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drawings/drawing2.xml" ContentType="application/vnd.openxmlformats-officedocument.drawing+xml"/>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activeX/activeX8.xml" ContentType="application/vnd.ms-office.activeX+xml"/>
  <Override PartName="/xl/activeX/activeX8.bin" ContentType="application/vnd.ms-office.activeX"/>
  <Override PartName="/xl/activeX/activeX9.xml" ContentType="application/vnd.ms-office.activeX+xml"/>
  <Override PartName="/xl/activeX/activeX9.bin" ContentType="application/vnd.ms-office.activeX"/>
  <Override PartName="/xl/activeX/activeX10.xml" ContentType="application/vnd.ms-office.activeX+xml"/>
  <Override PartName="/xl/activeX/activeX10.bin" ContentType="application/vnd.ms-office.activeX"/>
  <Override PartName="/xl/customProperty8.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defaultThemeVersion="166925"/>
  <mc:AlternateContent xmlns:mc="http://schemas.openxmlformats.org/markup-compatibility/2006">
    <mc:Choice Requires="x15">
      <x15ac:absPath xmlns:x15ac="http://schemas.microsoft.com/office/spreadsheetml/2010/11/ac" url="C:\Users\Acer\Desktop\Baza de date\"/>
    </mc:Choice>
  </mc:AlternateContent>
  <xr:revisionPtr revIDLastSave="0" documentId="8_{2890FFA9-7C66-43E6-ACF9-00D6E578CA76}" xr6:coauthVersionLast="47" xr6:coauthVersionMax="47" xr10:uidLastSave="{00000000-0000-0000-0000-000000000000}"/>
  <bookViews>
    <workbookView xWindow="-110" yWindow="-110" windowWidth="22780" windowHeight="14540" firstSheet="1" activeTab="1" xr2:uid="{00000000-000D-0000-FFFF-FFFF00000000}"/>
  </bookViews>
  <sheets>
    <sheet name="EPMFormattingSheet" sheetId="2" state="hidden" r:id="rId1"/>
    <sheet name="BS (5)" sheetId="9" r:id="rId2"/>
    <sheet name="Sheet1" sheetId="10" state="hidden" r:id="rId3"/>
  </sheets>
  <definedNames>
    <definedName name="__FPMExcelClient_CellBasedFunctionStatus" localSheetId="1" hidden="1">"1_1_2_2_2_2"</definedName>
    <definedName name="__FPMExcelClient_Connection" localSheetId="1">"_FPM_BPCNW10_[http://p52lb.batgen.com/sap/bpc/]_[BAT_MGMT]_[MGMT]_[false]_[false]\1"</definedName>
    <definedName name="__FPMExcelClient_RefreshTime" localSheetId="1">636606952203301000</definedName>
    <definedName name="_xlnm._FilterDatabase" localSheetId="1" hidden="1">'BS (5)'!$A$16:$D$17</definedName>
    <definedName name="AddDimension" localSheetId="0" hidden="1">EPMFormattingSheet!$D$126</definedName>
    <definedName name="AddLevelFirst" localSheetId="0" hidden="1">EPMFormattingSheet!$D$26</definedName>
    <definedName name="AddLevelSecond" localSheetId="0" hidden="1">EPMFormattingSheet!$D$47</definedName>
    <definedName name="AddMemberFirst" localSheetId="0" hidden="1">EPMFormattingSheet!$D$73</definedName>
    <definedName name="AddMemberSecond" localSheetId="0" hidden="1">EPMFormattingSheet!$D$94</definedName>
    <definedName name="DataFirst" localSheetId="0" hidden="1">EPMFormattingSheet!$E$55:$G$55</definedName>
    <definedName name="DataSecond" localSheetId="0" hidden="1">EPMFormattingSheet!$E$109:$G$109</definedName>
    <definedName name="DataUseFirst" localSheetId="0" hidden="1">EPMFormattingSheet!$H$55</definedName>
    <definedName name="DataUseSecond" localSheetId="0" hidden="1">EPMFormattingSheet!$H$109</definedName>
    <definedName name="EPMClientFormattingSheet" localSheetId="0" hidden="1">"2_0"</definedName>
    <definedName name="EPMWorkbookOptions_1" hidden="1">"dgEAAB+LCAAAAAAABACFkMEKgkAQhu9B77DsPVcLOoTaoS5BYhRU10lHXdJZ2d3aHj8pLKpD12++f4b5w/mtqdkVtZGKIh54PmdImcollRG/2GIUTPk8Hg7Cg9Lnk1LntLWdaliXIzO7GRnxytp2JoRzznMTT+lSjH0/EMdkvcsqbGAkyVigDPkrlf9P8e4qY+EWC42mSiltkeICaoOh+IQPb1Ej6CVYSGkHV+zNb/xw+182WlnMLOa9/Tv4"</definedName>
    <definedName name="EPMWorkbookOptions_2" hidden="1">"9F3OxBOtzB60hFONCeryveGHd9WJr+7iO45h/1l2AQAA"</definedName>
    <definedName name="EvenDataFirst" localSheetId="0" hidden="1">EPMFormattingSheet!$F$106</definedName>
    <definedName name="EvenDataSecond" localSheetId="0" hidden="1">EPMFormattingSheet!$F$114</definedName>
    <definedName name="EvenDataUseFirst" localSheetId="0" hidden="1">EPMFormattingSheet!$H$106</definedName>
    <definedName name="EvenDataUseSecond" localSheetId="0" hidden="1">EPMFormattingSheet!$H$114</definedName>
    <definedName name="EvenHeaderFirst" localSheetId="0" hidden="1">EPMFormattingSheet!$J$106</definedName>
    <definedName name="EvenHeaderSecond" localSheetId="0" hidden="1">EPMFormattingSheet!$J$114</definedName>
    <definedName name="EvenHeaderUseFirst" localSheetId="0" hidden="1">EPMFormattingSheet!$L$106</definedName>
    <definedName name="EvenHeaderUseSecond" localSheetId="0" hidden="1">EPMFormattingSheet!$L$114</definedName>
    <definedName name="HeaderFirst" localSheetId="0" hidden="1">EPMFormattingSheet!$I$55:$K$55</definedName>
    <definedName name="HeaderSecond" localSheetId="0" hidden="1">EPMFormattingSheet!$I$109:$K$109</definedName>
    <definedName name="HeaderSmallGrid" localSheetId="0" hidden="1">EPMFormattingSheet!$E$120:$G$120</definedName>
    <definedName name="HeaderUseFirst" localSheetId="0" hidden="1">EPMFormattingSheet!$L$55</definedName>
    <definedName name="HeaderUseSecond" localSheetId="0" hidden="1">EPMFormattingSheet!$L$109</definedName>
    <definedName name="HeaderUseSmallGrid" localSheetId="0" hidden="1">EPMFormattingSheet!$H$120:$L$120</definedName>
    <definedName name="LevelEndBlock" localSheetId="0" hidden="1">EPMFormattingSheet!$B$49</definedName>
    <definedName name="LevelFirstBlock" localSheetId="0" hidden="1">EPMFormattingSheet!$B$7:$B$27</definedName>
    <definedName name="LevelFirstDataDefault" localSheetId="0" hidden="1">EPMFormattingSheet!$F$11</definedName>
    <definedName name="LevelFirstDataLeaf" localSheetId="0" hidden="1">EPMFormattingSheet!$F$14</definedName>
    <definedName name="LevelFirstDataLevel_1" localSheetId="0" hidden="1">EPMFormattingSheet!$F$18</definedName>
    <definedName name="LevelFirstDataLevel_2" localSheetId="0" hidden="1">EPMFormattingSheet!$F$21</definedName>
    <definedName name="LevelFirstDataLevel_3" localSheetId="0" hidden="1">EPMFormattingSheet!$F$24</definedName>
    <definedName name="LevelFirstDataUseDefault" localSheetId="0" hidden="1">EPMFormattingSheet!$H$11</definedName>
    <definedName name="LevelFirstDataUseLeaf" localSheetId="0" hidden="1">EPMFormattingSheet!$H$14</definedName>
    <definedName name="LevelFirstDataUseLevel_1" localSheetId="0" hidden="1">EPMFormattingSheet!$H$18</definedName>
    <definedName name="LevelFirstDataUseLevel_2" localSheetId="0" hidden="1">EPMFormattingSheet!$H$21</definedName>
    <definedName name="LevelFirstDataUseLevel_3" localSheetId="0" hidden="1">EPMFormattingSheet!$H$24</definedName>
    <definedName name="LevelFirstHeaderDefault" localSheetId="0" hidden="1">EPMFormattingSheet!$J$11</definedName>
    <definedName name="LevelFirstHeaderLeaf" localSheetId="0" hidden="1">EPMFormattingSheet!$J$14</definedName>
    <definedName name="LevelFirstHeaderLevel_1" localSheetId="0" hidden="1">EPMFormattingSheet!$J$18</definedName>
    <definedName name="LevelFirstHeaderLevel_2" localSheetId="0" hidden="1">EPMFormattingSheet!$J$21</definedName>
    <definedName name="LevelFirstHeaderLevel_3" localSheetId="0" hidden="1">EPMFormattingSheet!$J$24</definedName>
    <definedName name="LevelFirstHeaderUseDefault" localSheetId="0" hidden="1">EPMFormattingSheet!$L$11</definedName>
    <definedName name="LevelFirstHeaderUseLeaf" localSheetId="0" hidden="1">EPMFormattingSheet!$L$14</definedName>
    <definedName name="LevelFirstHeaderUseLevel_1" localSheetId="0" hidden="1">EPMFormattingSheet!$L$18</definedName>
    <definedName name="LevelFirstHeaderUseLevel_2" localSheetId="0" hidden="1">EPMFormattingSheet!$L$21</definedName>
    <definedName name="LevelFirstHeaderUseLevel_3" localSheetId="0" hidden="1">EPMFormattingSheet!$L$24</definedName>
    <definedName name="LevelSecondBlock" localSheetId="0" hidden="1">EPMFormattingSheet!$B$28:$B$48</definedName>
    <definedName name="LevelSecondDataDefault" localSheetId="0" hidden="1">EPMFormattingSheet!$F$32</definedName>
    <definedName name="LevelSecondDataLeaf" localSheetId="0" hidden="1">EPMFormattingSheet!$F$35</definedName>
    <definedName name="LevelSecondDataLevel_1" localSheetId="0" hidden="1">EPMFormattingSheet!$F$39</definedName>
    <definedName name="LevelSecondDataLevel_2" localSheetId="0" hidden="1">EPMFormattingSheet!$F$42</definedName>
    <definedName name="LevelSecondDataLevel_3" localSheetId="0" hidden="1">EPMFormattingSheet!$F$45</definedName>
    <definedName name="LevelSecondDataUseDefault" localSheetId="0" hidden="1">EPMFormattingSheet!$H$32</definedName>
    <definedName name="LevelSecondDataUseLeaf" localSheetId="0" hidden="1">EPMFormattingSheet!$H$35</definedName>
    <definedName name="LevelSecondDataUseLevel_1" localSheetId="0" hidden="1">EPMFormattingSheet!$H$39</definedName>
    <definedName name="LevelSecondDataUseLevel_2" localSheetId="0" hidden="1">EPMFormattingSheet!$H$42</definedName>
    <definedName name="LevelSecondDataUseLevel_3" localSheetId="0" hidden="1">EPMFormattingSheet!$H$45</definedName>
    <definedName name="LevelSecondHeaderDefault" localSheetId="0" hidden="1">EPMFormattingSheet!$J$32</definedName>
    <definedName name="LevelSecondHeaderLeaf" localSheetId="0" hidden="1">EPMFormattingSheet!$J$35</definedName>
    <definedName name="LevelSecondHeaderLevel_1" localSheetId="0" hidden="1">EPMFormattingSheet!$J$39</definedName>
    <definedName name="LevelSecondHeaderLevel_2" localSheetId="0" hidden="1">EPMFormattingSheet!$J$42</definedName>
    <definedName name="LevelSecondHeaderLevel_3" localSheetId="0" hidden="1">EPMFormattingSheet!$J$45</definedName>
    <definedName name="LevelSecondHeaderUseDefault" localSheetId="0" hidden="1">EPMFormattingSheet!$L$32</definedName>
    <definedName name="LevelSecondHeaderUseLeaf" localSheetId="0" hidden="1">EPMFormattingSheet!$L$35</definedName>
    <definedName name="LevelSecondHeaderUseLevel_1" localSheetId="0" hidden="1">EPMFormattingSheet!$L$39</definedName>
    <definedName name="LevelSecondHeaderUseLevel_2" localSheetId="0" hidden="1">EPMFormattingSheet!$L$42</definedName>
    <definedName name="LevelSecondHeaderUseLevel_3" localSheetId="0" hidden="1">EPMFormattingSheet!$L$45</definedName>
    <definedName name="MemberEndBlock" localSheetId="0" hidden="1">EPMFormattingSheet!$B$96</definedName>
    <definedName name="MemberFirstBlock" localSheetId="0" hidden="1">EPMFormattingSheet!$B$54:$B$74</definedName>
    <definedName name="MemberFirstDataCalculated" localSheetId="0" hidden="1">EPMFormattingSheet!$F$60</definedName>
    <definedName name="MemberFirstDataChanged" localSheetId="0" hidden="1">EPMFormattingSheet!$F$69</definedName>
    <definedName name="MemberFirstDataCustom" localSheetId="0" hidden="1">EPMFormattingSheet!$F$57</definedName>
    <definedName name="MemberFirstDataInputable" localSheetId="0" hidden="1">EPMFormattingSheet!$F$63</definedName>
    <definedName name="MemberFirstDataLocal" localSheetId="0" hidden="1">EPMFormattingSheet!$F$66</definedName>
    <definedName name="MemberFirstDataUseCalculated" localSheetId="0" hidden="1">EPMFormattingSheet!$H$60</definedName>
    <definedName name="MemberFirstDataUseChanged" localSheetId="0" hidden="1">EPMFormattingSheet!$H$69</definedName>
    <definedName name="MemberFirstDataUseCustom" localSheetId="0" hidden="1">EPMFormattingSheet!$H$57</definedName>
    <definedName name="MemberFirstDataUseInputable" localSheetId="0" hidden="1">EPMFormattingSheet!$H$63</definedName>
    <definedName name="MemberFirstDataUseLocal" localSheetId="0" hidden="1">EPMFormattingSheet!$H$66</definedName>
    <definedName name="MemberFirstHeaderCalculated" localSheetId="0" hidden="1">EPMFormattingSheet!$J$60</definedName>
    <definedName name="MemberFirstHeaderChanged" localSheetId="0" hidden="1">EPMFormattingSheet!$J$69</definedName>
    <definedName name="MemberFirstHeaderCustom" localSheetId="0" hidden="1">EPMFormattingSheet!$J$57</definedName>
    <definedName name="MemberFirstHeaderInputable" localSheetId="0" hidden="1">EPMFormattingSheet!$J$63</definedName>
    <definedName name="MemberFirstHeaderLocal" localSheetId="0" hidden="1">EPMFormattingSheet!$J$66</definedName>
    <definedName name="MemberFirstHeaderUseCalculated" localSheetId="0" hidden="1">EPMFormattingSheet!$L$60</definedName>
    <definedName name="MemberFirstHeaderUseChanged" localSheetId="0" hidden="1">EPMFormattingSheet!$L$69</definedName>
    <definedName name="MemberFirstHeaderUseCustom" localSheetId="0" hidden="1">EPMFormattingSheet!$L$57</definedName>
    <definedName name="MemberFirstHeaderUseInputable" localSheetId="0" hidden="1">EPMFormattingSheet!$L$63</definedName>
    <definedName name="MemberFirstHeaderUseLocal" localSheetId="0" hidden="1">EPMFormattingSheet!$L$66</definedName>
    <definedName name="MemberSecondBlock" localSheetId="0" hidden="1">EPMFormattingSheet!$B$75:$B$95</definedName>
    <definedName name="MemberSecondDataCalculated" localSheetId="0" hidden="1">EPMFormattingSheet!$F$81</definedName>
    <definedName name="MemberSecondDataChanged" localSheetId="0" hidden="1">EPMFormattingSheet!$F$90</definedName>
    <definedName name="MemberSecondDataCustom" localSheetId="0" hidden="1">EPMFormattingSheet!$F$78</definedName>
    <definedName name="MemberSecondDataInputable" localSheetId="0" hidden="1">EPMFormattingSheet!$F$84</definedName>
    <definedName name="MemberSecondDataLocal" localSheetId="0" hidden="1">EPMFormattingSheet!$F$87</definedName>
    <definedName name="MemberSecondDataUseCalculated" localSheetId="0" hidden="1">EPMFormattingSheet!$H$81</definedName>
    <definedName name="MemberSecondDataUseChanged" localSheetId="0" hidden="1">EPMFormattingSheet!$H$90</definedName>
    <definedName name="MemberSecondDataUseCustom" localSheetId="0" hidden="1">EPMFormattingSheet!$H$78</definedName>
    <definedName name="MemberSecondDataUseInputable" localSheetId="0" hidden="1">EPMFormattingSheet!$H$84</definedName>
    <definedName name="MemberSecondDataUseLocal" localSheetId="0" hidden="1">EPMFormattingSheet!$H$87</definedName>
    <definedName name="MemberSecondHeaderCalculated" localSheetId="0" hidden="1">EPMFormattingSheet!$J$81</definedName>
    <definedName name="MemberSecondHeaderChanged" localSheetId="0" hidden="1">EPMFormattingSheet!$J$90</definedName>
    <definedName name="MemberSecondHeaderCustom" localSheetId="0" hidden="1">EPMFormattingSheet!$J$78</definedName>
    <definedName name="MemberSecondHeaderInputable" localSheetId="0" hidden="1">EPMFormattingSheet!$J$84</definedName>
    <definedName name="MemberSecondHeaderLocal" localSheetId="0" hidden="1">EPMFormattingSheet!$J$87</definedName>
    <definedName name="MemberSecondHeaderUseCalculated" localSheetId="0" hidden="1">EPMFormattingSheet!$L$81</definedName>
    <definedName name="MemberSecondHeaderUseChanged" localSheetId="0" hidden="1">EPMFormattingSheet!$L$90</definedName>
    <definedName name="MemberSecondHeaderUseCustom" localSheetId="0" hidden="1">EPMFormattingSheet!$L$78</definedName>
    <definedName name="MemberSecondHeaderUseInputable" localSheetId="0" hidden="1">EPMFormattingSheet!$L$84</definedName>
    <definedName name="MemberSecondHeaderUseLocal" localSheetId="0" hidden="1">EPMFormattingSheet!$L$87</definedName>
    <definedName name="NumberFormat" localSheetId="1">#REF!</definedName>
    <definedName name="OddDataFirst" localSheetId="0" hidden="1">EPMFormattingSheet!$F$103</definedName>
    <definedName name="OddDataSecond" localSheetId="0" hidden="1">EPMFormattingSheet!$F$111</definedName>
    <definedName name="OddDataUseFirst" localSheetId="0" hidden="1">EPMFormattingSheet!$H$103</definedName>
    <definedName name="OddDataUseSecond" localSheetId="0" hidden="1">EPMFormattingSheet!$H$111</definedName>
    <definedName name="OddEvenEndBlock" localSheetId="0" hidden="1">EPMFormattingSheet!$B$116</definedName>
    <definedName name="OddEvenFirstBlock" localSheetId="0" hidden="1">EPMFormattingSheet!$B$100:$B$107</definedName>
    <definedName name="OddEvenSecondBlock" localSheetId="0" hidden="1">EPMFormattingSheet!$B$108:$B$115</definedName>
    <definedName name="OddHeaderFirst" localSheetId="0" hidden="1">EPMFormattingSheet!$J$103</definedName>
    <definedName name="OddHeaderSecond" localSheetId="0" hidden="1">EPMFormattingSheet!$J$111</definedName>
    <definedName name="OddHeaderUseFirst" localSheetId="0" hidden="1">EPMFormattingSheet!$L$103</definedName>
    <definedName name="OddHeaderUseSecond" localSheetId="0" hidden="1">EPMFormattingSheet!$L$111</definedName>
    <definedName name="PageHeaderDefaultHeader" localSheetId="0" hidden="1">EPMFormattingSheet!$F$122</definedName>
    <definedName name="PageHeaderDefaultHeaderUse" localSheetId="0" hidden="1">EPMFormattingSheet!$H$122:$L$122</definedName>
    <definedName name="RemoveLevelFirst" localSheetId="0" hidden="1">EPMFormattingSheet!$D$26</definedName>
    <definedName name="RemoveLevelSecond" localSheetId="0" hidden="1">EPMFormattingSheet!$D$47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7" i="9" l="1"/>
  <c r="C16" i="9"/>
  <c r="C15" i="9"/>
  <c r="C14" i="9"/>
  <c r="C12" i="9"/>
  <c r="C10" i="9"/>
  <c r="C8" i="9"/>
  <c r="A20" i="9"/>
  <c r="M19" i="9"/>
  <c r="H19" i="9"/>
  <c r="B20" i="9"/>
  <c r="N19" i="9"/>
  <c r="I19" i="9"/>
  <c r="C20" i="9"/>
  <c r="O19" i="9"/>
  <c r="L19" i="9"/>
  <c r="D20" i="9"/>
  <c r="P19" i="9"/>
  <c r="E19" i="9"/>
  <c r="J19" i="9"/>
  <c r="F19" i="9"/>
  <c r="G19" i="9"/>
  <c r="K19" i="9"/>
  <c r="D45" i="2" l="1"/>
  <c r="D42" i="2"/>
  <c r="D39" i="2"/>
  <c r="D24" i="2"/>
  <c r="D21" i="2"/>
  <c r="D18" i="2"/>
</calcChain>
</file>

<file path=xl/sharedStrings.xml><?xml version="1.0" encoding="utf-8"?>
<sst xmlns="http://schemas.openxmlformats.org/spreadsheetml/2006/main" count="145" uniqueCount="34">
  <si>
    <t>EPM Formatting Sheet</t>
  </si>
  <si>
    <t>Note: The format settings in lower sections overrides the ones in upper section if there are conflicts.</t>
  </si>
  <si>
    <t>Hierarchy Level Formatting</t>
  </si>
  <si>
    <t>Data</t>
  </si>
  <si>
    <t>Use</t>
  </si>
  <si>
    <t>Header</t>
  </si>
  <si>
    <t>Row</t>
  </si>
  <si>
    <t>Default Format</t>
  </si>
  <si>
    <t>All</t>
  </si>
  <si>
    <t>Label</t>
  </si>
  <si>
    <t>Base Level Format</t>
  </si>
  <si>
    <t>Formatting on Specific Level:</t>
  </si>
  <si>
    <t>Column</t>
  </si>
  <si>
    <t>Dimension Member/Property Formatting</t>
  </si>
  <si>
    <t>Custom Member Default Format</t>
  </si>
  <si>
    <t>Calculated Member Default Format</t>
  </si>
  <si>
    <t>Inputable Member Default Format</t>
  </si>
  <si>
    <t>Local Member Default Format</t>
  </si>
  <si>
    <t>Changed Member Default Format</t>
  </si>
  <si>
    <t>Formatting on Specific Member/Property:</t>
  </si>
  <si>
    <t>Row and Column Banding</t>
  </si>
  <si>
    <t>Odd Formatting</t>
  </si>
  <si>
    <t>Even Formatting</t>
  </si>
  <si>
    <t>Page Axis Formatting</t>
  </si>
  <si>
    <t>Formatting on Specific Dimension:</t>
  </si>
  <si>
    <t>Help</t>
  </si>
  <si>
    <t>Formatting and "Use" Column:</t>
  </si>
  <si>
    <t>Inner or Outer Dimension:</t>
  </si>
  <si>
    <t xml:space="preserve">In the "1000" and "Label" cells, define the format you want by using the standard Microsoft Office Excel cell formatting functions._x000D_
By default, all the format settings are applied and "ALL" is displayed in the "Use" column._x000D_
_x000D_
You can then specify which settings of the defined format you want to apply or define additional settings.To do so, double-click in a "Use" cell and define the format settings in the dialog box that opens, or directly enter the format settings in a "Use" cell, using a specific syntax, for example: (FontBold = Y) | (FontSize = 18)._x000D_
		</t>
  </si>
  <si>
    <t>Priority to Row or Column</t>
  </si>
  <si>
    <t>These options enable you to specify which one of the defined formats for rows or for columns will be applied first in case of conflicts. When you click the "Priority to Column" option, the "Column" section is displayed first in the formatting section and the "Row" section is displayed in second position in the formatting section and the precedence rules apply.</t>
  </si>
  <si>
    <t>If a row or column axis contains more than one dimension, you can specify which dimension you want the defined format to be applied to; "Inner dimension" being the last dimension, Outer dimension" being the first dimension in the axis.</t>
  </si>
  <si>
    <t>Version_1_1</t>
  </si>
  <si>
    <t>assets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</si>
</sst>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3">
    <numFmt numFmtId="41" formatCode="_-* #,##0_-;\-* #,##0_-;_-* &quot;-&quot;_-;_-@_-"/>
    <numFmt numFmtId="43" formatCode="_-* #,##0.00_-;\-* #,##0.00_-;_-* &quot;-&quot;??_-;_-@_-"/>
    <numFmt numFmtId="164" formatCode="&quot;$&quot;#,##0_);\(&quot;$&quot;#,##0\)"/>
    <numFmt numFmtId="165" formatCode="_(&quot;$&quot;* #,##0_);_(&quot;$&quot;* \(#,##0\);_(&quot;$&quot;* &quot;-&quot;_);_(@_)"/>
    <numFmt numFmtId="166" formatCode="_(* #,##0_);_(* \(#,##0\);_(* &quot;-&quot;_);_(@_)"/>
    <numFmt numFmtId="167" formatCode="_(&quot;$&quot;* #,##0.00_);_(&quot;$&quot;* \(#,##0.00\);_(&quot;$&quot;* &quot;-&quot;??_);_(@_)"/>
    <numFmt numFmtId="168" formatCode="_(* #,##0.00_);_(* \(#,##0.00\);_(* &quot;-&quot;??_);_(@_)"/>
    <numFmt numFmtId="169" formatCode="0.000_)"/>
    <numFmt numFmtId="170" formatCode="_-* #,##0.00\ _z_ł_-;\-* #,##0.00\ _z_ł_-;_-* &quot;-&quot;??\ _z_ł_-;_-@_-"/>
    <numFmt numFmtId="171" formatCode="#,##0;[Red]\(#,##0\);* &quot;-&quot;??_)"/>
    <numFmt numFmtId="172" formatCode="_(&quot;HK$&quot;* #,##0.00_);_(&quot;HK$&quot;* \(#,##0.00\);_(&quot;HK$&quot;* &quot;-&quot;??_);_(@_)"/>
    <numFmt numFmtId="173" formatCode="0.00_)"/>
    <numFmt numFmtId="174" formatCode="General_)"/>
    <numFmt numFmtId="175" formatCode="dd\.mm\.yyyy\ hh:mm:ss\ AM/PM"/>
    <numFmt numFmtId="176" formatCode="#,##0\ ;\(#,##0\)"/>
    <numFmt numFmtId="177" formatCode="_-* #,##0_-;\-* #,##0_-;_-* &quot;-&quot;??_-;_-@_-"/>
    <numFmt numFmtId="178" formatCode="_-&quot;ñ&quot;* #,##0_-;\-&quot;ñ&quot;* #,##0_-;_-&quot;ñ&quot;* &quot;-&quot;_-;_-@_-"/>
    <numFmt numFmtId="179" formatCode="_(* #,##0_);_(* \(#,##0\);_(* &quot;-&quot;??_);_(@_)"/>
    <numFmt numFmtId="180" formatCode="_-* #,##0\ _F_-;\-* #,##0\ _F_-;_-* &quot;-&quot;\ _F_-;_-@_-"/>
    <numFmt numFmtId="181" formatCode="#,##0\ &quot;DM&quot;;\-#,##0\ &quot;DM&quot;"/>
    <numFmt numFmtId="182" formatCode="_ * #,##0.00_ ;_ * \-#,##0.00_ ;_ * &quot;-&quot;??_ ;_ @_ "/>
    <numFmt numFmtId="183" formatCode="_ * #,##0_ ;_ * \-#,##0_ ;_ * &quot;-&quot;_ ;_ @_ "/>
    <numFmt numFmtId="184" formatCode="_-&quot;$&quot;* #,##0_-;\-&quot;$&quot;* #,##0_-;_-&quot;$&quot;* &quot;-&quot;_-;_-@_-"/>
    <numFmt numFmtId="185" formatCode="#,##0\ &quot;FB&quot;;\-#,##0\ &quot;FB&quot;"/>
    <numFmt numFmtId="186" formatCode="_-* #,##0\ &quot;$&quot;_-;\-* #,##0\ &quot;$&quot;_-;_-* &quot;-&quot;\ &quot;$&quot;_-;_-@_-"/>
    <numFmt numFmtId="187" formatCode="_-* #,##0\ &quot;F&quot;_-;\-* #,##0\ &quot;F&quot;_-;_-* &quot;-&quot;\ &quot;F&quot;_-;_-@_-"/>
    <numFmt numFmtId="188" formatCode="_ * #,##0_)&quot;$&quot;_ ;_ * \(#,##0\)&quot;$&quot;_ ;_ * &quot;-&quot;_)&quot;$&quot;_ ;_ @_ "/>
    <numFmt numFmtId="189" formatCode="_-* #,##0.00\ _V_N_D_-;\-* #,##0.00\ _V_N_D_-;_-* &quot;-&quot;??\ _V_N_D_-;_-@_-"/>
    <numFmt numFmtId="190" formatCode="_-* #,##0.00\ _F_-;\-* #,##0.00\ _F_-;_-* &quot;-&quot;??\ _F_-;_-@_-"/>
    <numFmt numFmtId="191" formatCode="#,##0.00\ &quot;FB&quot;;\-#,##0.00\ &quot;FB&quot;"/>
    <numFmt numFmtId="192" formatCode="_-* #,##0.00_ñ_-;\-* #,##0.00_ñ_-;_-* &quot;-&quot;??_ñ_-;_-@_-"/>
    <numFmt numFmtId="193" formatCode="_-* #,##0.00\ _ñ_-;\-* #,##0.00\ _ñ_-;_-* &quot;-&quot;??\ _ñ_-;_-@_-"/>
    <numFmt numFmtId="194" formatCode="_(&quot;$&quot;\ * #,##0_);_(&quot;$&quot;\ * \(#,##0\);_(&quot;$&quot;\ * &quot;-&quot;_);_(@_)"/>
    <numFmt numFmtId="195" formatCode="_-* #,##0\ &quot;ñ&quot;_-;\-* #,##0\ &quot;ñ&quot;_-;_-* &quot;-&quot;\ &quot;ñ&quot;_-;_-@_-"/>
    <numFmt numFmtId="196" formatCode="_-* #,##0\ _V_N_D_-;\-* #,##0\ _V_N_D_-;_-* &quot;-&quot;\ _V_N_D_-;_-@_-"/>
    <numFmt numFmtId="197" formatCode="#,##0\ &quot;FB&quot;;[Red]\-#,##0\ &quot;FB&quot;"/>
    <numFmt numFmtId="198" formatCode="_-* #,##0\ _$_-;\-* #,##0\ _$_-;_-* &quot;-&quot;\ _$_-;_-@_-"/>
    <numFmt numFmtId="199" formatCode="_-* #,##0_ñ_-;\-* #,##0_ñ_-;_-* &quot;-&quot;_ñ_-;_-@_-"/>
    <numFmt numFmtId="200" formatCode="_-* #,##0\ _ñ_-;\-* #,##0\ _ñ_-;_-* &quot;-&quot;\ _ñ_-;_-@_-"/>
    <numFmt numFmtId="201" formatCode="#,##0.00\ &quot;$&quot;_);\(#,##0.00\ &quot;$&quot;\)"/>
    <numFmt numFmtId="202" formatCode="_(* #,##0.0000000_);_(* \(#,##0.0000000\);_(* &quot;-&quot;??_);_(@_)"/>
    <numFmt numFmtId="203" formatCode="#,##0.00\ &quot;$&quot;_);[Red]\(#,##0.00\ &quot;$&quot;\)"/>
    <numFmt numFmtId="204" formatCode="_(* #,##0.00000000_);_(* \(#,##0.00000000\);_(* &quot;-&quot;??_);_(@_)"/>
    <numFmt numFmtId="205" formatCode="_(\$* #,##0.00_);_(\$* \(#,##0.00\);_(\$* &quot;-&quot;??_);_(@_)"/>
    <numFmt numFmtId="206" formatCode="_-* #,##0.00\ &quot;F&quot;_-;\-* #,##0.00\ &quot;F&quot;_-;_-* &quot;-&quot;??\ &quot;F&quot;_-;_-@_-"/>
    <numFmt numFmtId="207" formatCode="#,##0.00;[Red]#,##0.00"/>
    <numFmt numFmtId="208" formatCode="#,##0.000"/>
    <numFmt numFmtId="209" formatCode="_ &quot;R&quot;\ * #,##0.00_ ;_ &quot;R&quot;\ * \-#,##0.00_ ;_ &quot;R&quot;\ * &quot;-&quot;??_ ;_ @_ "/>
    <numFmt numFmtId="210" formatCode="_(&quot;$&quot;\ * #,##0.00_);_(&quot;$&quot;\ * \(#,##0.00\);_(&quot;$&quot;\ * &quot;-&quot;??_);_(@_)"/>
    <numFmt numFmtId="211" formatCode="_-&quot;£&quot;* #,##0.00_-;\-&quot;£&quot;* #,##0.00_-;_-&quot;£&quot;* &quot;-&quot;??_-;_-@_-"/>
    <numFmt numFmtId="212" formatCode="\$#,##0\ ;\(\$#,##0\)"/>
    <numFmt numFmtId="213" formatCode="_-* #,##0\ _D_M_-;\-* #,##0\ _D_M_-;_-* &quot;-&quot;\ _D_M_-;_-@_-"/>
    <numFmt numFmtId="214" formatCode="_-* #,##0.00\ _D_M_-;\-* #,##0.00\ _D_M_-;_-* &quot;-&quot;??\ _D_M_-;_-@_-"/>
    <numFmt numFmtId="215" formatCode="_-[$€-2]* #,##0.00_-;\-[$€-2]* #,##0.00_-;_-[$€-2]* &quot;-&quot;??_-"/>
    <numFmt numFmtId="216" formatCode="&quot;$&quot;\ #,##0.00;[Red]&quot;$&quot;\ \-#,##0.00"/>
    <numFmt numFmtId="217" formatCode="_ * #,##0.00_)_d_ ;_ * \(#,##0.00\)_d_ ;_ * &quot;-&quot;??_)_d_ ;_ @_ "/>
    <numFmt numFmtId="218" formatCode="#,##0.0_);\(#,##0.0\)"/>
    <numFmt numFmtId="219" formatCode="_-&quot;$&quot;* #,##0.00_-;\-&quot;$&quot;* #,##0.00_-;_-&quot;$&quot;* &quot;-&quot;??_-;_-@_-"/>
    <numFmt numFmtId="220" formatCode="#,##0.00\ \ "/>
    <numFmt numFmtId="221" formatCode="_ * #,##0_ ;_ * \-#,##0_ ;_ * &quot;-&quot;??_ ;_ @_ "/>
    <numFmt numFmtId="222" formatCode="_-* #,##0.0\ _F_-;\-* #,##0.0\ _F_-;_-* &quot;-&quot;??\ _F_-;_-@_-"/>
    <numFmt numFmtId="223" formatCode="#,##0.00\ &quot;FB&quot;;[Red]\-#,##0.00\ &quot;FB&quot;"/>
    <numFmt numFmtId="224" formatCode="#,##0.00\ &quot;F&quot;;[Red]\-#,##0.00\ &quot;F&quot;"/>
    <numFmt numFmtId="225" formatCode="#,##0.00\ "/>
    <numFmt numFmtId="226" formatCode="0\ \ \ \ "/>
    <numFmt numFmtId="227" formatCode="#,##0.00\ \ \ "/>
    <numFmt numFmtId="228" formatCode="_-* #,##0\ &quot;DM&quot;_-;\-* #,##0\ &quot;DM&quot;_-;_-* &quot;-&quot;\ &quot;DM&quot;_-;_-@_-"/>
    <numFmt numFmtId="229" formatCode="_-* #,##0.00\ &quot;DM&quot;_-;\-* #,##0.00\ &quot;DM&quot;_-;_-* &quot;-&quot;??\ &quot;DM&quot;_-;_-@_-"/>
    <numFmt numFmtId="230" formatCode="&quot;\&quot;#,##0.00;[Red]&quot;\&quot;\-#,##0.00"/>
    <numFmt numFmtId="231" formatCode="&quot;\&quot;#,##0;[Red]&quot;\&quot;\-#,##0"/>
    <numFmt numFmtId="232" formatCode="_-&quot;F&quot;* #,##0_-;\-&quot;F&quot;* #,##0_-;_-&quot;F&quot;* &quot;-&quot;_-;_-@_-"/>
    <numFmt numFmtId="233" formatCode="#,##0&quot;$&quot;_);[Red]\(#,##0&quot;$&quot;\)"/>
    <numFmt numFmtId="234" formatCode="_-&quot;F&quot;* #,##0.00_-;\-&quot;F&quot;* #,##0.00_-;_-&quot;F&quot;* &quot;-&quot;??_-;_-@_-"/>
  </numFmts>
  <fonts count="149">
    <font>
      <sz val="11"/>
      <color theme="1"/>
      <name val="Calibri"/>
      <family val="2"/>
      <scheme val="minor"/>
    </font>
    <font>
      <sz val="11"/>
      <color theme="1"/>
      <name val="Calibri"/>
      <family val="2"/>
      <scheme val="minor"/>
    </font>
    <font>
      <sz val="11"/>
      <color theme="1"/>
      <name val="Arial"/>
      <family val="2"/>
    </font>
    <font>
      <b/>
      <sz val="11"/>
      <color theme="1"/>
      <name val="Arial"/>
      <family val="2"/>
    </font>
    <font>
      <b/>
      <sz val="24"/>
      <color rgb="FFFFA500"/>
      <name val="Arial"/>
      <family val="2"/>
    </font>
    <font>
      <b/>
      <sz val="10"/>
      <color theme="1"/>
      <name val="Arial"/>
      <family val="2"/>
    </font>
    <font>
      <b/>
      <sz val="16"/>
      <color rgb="FFFFFFFF"/>
      <name val="Arial"/>
      <family val="2"/>
    </font>
    <font>
      <b/>
      <sz val="13"/>
      <color theme="1"/>
      <name val="Arial"/>
      <family val="2"/>
    </font>
    <font>
      <sz val="10"/>
      <color theme="1"/>
      <name val="Arial"/>
      <family val="2"/>
    </font>
    <font>
      <b/>
      <sz val="11"/>
      <color theme="1"/>
      <name val="Calibri"/>
      <family val="2"/>
    </font>
    <font>
      <sz val="11"/>
      <color theme="1"/>
      <name val="Calibri"/>
      <family val="2"/>
    </font>
    <font>
      <sz val="11"/>
      <color rgb="FFFFFFFF"/>
      <name val="Arial"/>
      <family val="2"/>
    </font>
    <font>
      <sz val="11"/>
      <color rgb="FFFF0000"/>
      <name val="Arial"/>
      <family val="2"/>
    </font>
    <font>
      <b/>
      <sz val="10"/>
      <name val="Arial"/>
      <family val="2"/>
    </font>
    <font>
      <sz val="10"/>
      <name val="Arial"/>
      <family val="2"/>
    </font>
    <font>
      <sz val="10"/>
      <name val="Courier"/>
      <family val="3"/>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0"/>
      <color indexed="12"/>
      <name val="Arial"/>
      <family val="2"/>
    </font>
    <font>
      <sz val="11"/>
      <name val="Tms Rmn"/>
      <family val="1"/>
    </font>
    <font>
      <sz val="10"/>
      <name val="Times New Roman"/>
      <family val="1"/>
    </font>
    <font>
      <i/>
      <sz val="11"/>
      <color theme="1"/>
      <name val="Arial"/>
      <family val="2"/>
    </font>
    <font>
      <i/>
      <sz val="11"/>
      <color indexed="23"/>
      <name val="Calibri"/>
      <family val="2"/>
    </font>
    <font>
      <sz val="11"/>
      <color indexed="17"/>
      <name val="Calibri"/>
      <family val="2"/>
    </font>
    <font>
      <b/>
      <sz val="15"/>
      <color indexed="56"/>
      <name val="Calibri"/>
      <family val="2"/>
    </font>
    <font>
      <b/>
      <sz val="15"/>
      <color indexed="62"/>
      <name val="Calibri"/>
      <family val="2"/>
    </font>
    <font>
      <b/>
      <sz val="13"/>
      <color indexed="56"/>
      <name val="Calibri"/>
      <family val="2"/>
    </font>
    <font>
      <b/>
      <sz val="13"/>
      <color indexed="62"/>
      <name val="Calibri"/>
      <family val="2"/>
    </font>
    <font>
      <b/>
      <sz val="11"/>
      <color indexed="56"/>
      <name val="Calibri"/>
      <family val="2"/>
    </font>
    <font>
      <b/>
      <sz val="11"/>
      <color indexed="62"/>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b/>
      <i/>
      <sz val="16"/>
      <name val="Helv"/>
      <family val="2"/>
    </font>
    <font>
      <sz val="10"/>
      <name val="Tms Rmn"/>
    </font>
    <font>
      <b/>
      <sz val="11"/>
      <color indexed="63"/>
      <name val="Calibri"/>
      <family val="2"/>
    </font>
    <font>
      <sz val="10"/>
      <color indexed="8"/>
      <name val="Arial"/>
      <family val="2"/>
    </font>
    <font>
      <sz val="10"/>
      <name val="Helv"/>
      <charset val="204"/>
    </font>
    <font>
      <b/>
      <sz val="18"/>
      <color indexed="56"/>
      <name val="Cambria"/>
      <family val="2"/>
    </font>
    <font>
      <b/>
      <sz val="18"/>
      <color indexed="62"/>
      <name val="Cambria"/>
      <family val="2"/>
    </font>
    <font>
      <b/>
      <sz val="11"/>
      <color indexed="8"/>
      <name val="Calibri"/>
      <family val="2"/>
    </font>
    <font>
      <sz val="11"/>
      <color indexed="10"/>
      <name val="Calibri"/>
      <family val="2"/>
    </font>
    <font>
      <sz val="8"/>
      <color rgb="FF000000"/>
      <name val="Segoe UI"/>
      <family val="2"/>
    </font>
    <font>
      <sz val="11"/>
      <color rgb="FF000000"/>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Arial"/>
      <family val="2"/>
    </font>
    <font>
      <sz val="9"/>
      <color theme="1"/>
      <name val="Calibri"/>
      <family val="2"/>
      <scheme val="minor"/>
    </font>
    <font>
      <b/>
      <sz val="16"/>
      <name val="Arial"/>
      <family val="2"/>
    </font>
    <font>
      <sz val="9"/>
      <name val="Arial"/>
      <family val="2"/>
    </font>
    <font>
      <b/>
      <sz val="9"/>
      <name val="Arial"/>
      <family val="2"/>
    </font>
    <font>
      <sz val="11"/>
      <name val="Arial"/>
      <family val="2"/>
    </font>
    <font>
      <b/>
      <sz val="10"/>
      <color theme="0"/>
      <name val="Arial"/>
      <family val="2"/>
    </font>
    <font>
      <sz val="10"/>
      <color theme="0"/>
      <name val="Arial"/>
      <family val="2"/>
    </font>
    <font>
      <sz val="12"/>
      <name val="Vni-times"/>
    </font>
    <font>
      <sz val="12"/>
      <name val="VNtimes new roman"/>
    </font>
    <font>
      <sz val="10"/>
      <name val="VNI-Times"/>
    </font>
    <font>
      <sz val="11"/>
      <name val="??"/>
      <family val="3"/>
    </font>
    <font>
      <sz val="10"/>
      <name val=".VnArial"/>
      <family val="2"/>
    </font>
    <font>
      <sz val="12"/>
      <name val="????"/>
      <charset val="136"/>
    </font>
    <font>
      <sz val="11"/>
      <name val="??"/>
      <family val="3"/>
      <charset val="129"/>
    </font>
    <font>
      <sz val="10"/>
      <name val="???"/>
      <family val="3"/>
      <charset val="129"/>
    </font>
    <font>
      <sz val="10"/>
      <name val="Helv"/>
      <family val="2"/>
    </font>
    <font>
      <b/>
      <u/>
      <sz val="14"/>
      <color indexed="8"/>
      <name val=".VnBook-AntiquaH"/>
      <family val="2"/>
    </font>
    <font>
      <sz val="12"/>
      <name val="¹ÙÅÁÃ¼"/>
      <charset val="129"/>
    </font>
    <font>
      <i/>
      <sz val="12"/>
      <color indexed="8"/>
      <name val=".VnBook-AntiquaH"/>
      <family val="2"/>
    </font>
    <font>
      <b/>
      <sz val="12"/>
      <color indexed="8"/>
      <name val=".VnBook-Antiqua"/>
      <family val="2"/>
    </font>
    <font>
      <i/>
      <sz val="12"/>
      <color indexed="8"/>
      <name val=".VnBook-Antiqua"/>
      <family val="2"/>
    </font>
    <font>
      <sz val="10"/>
      <name val="Geneva"/>
      <family val="2"/>
    </font>
    <font>
      <sz val="12"/>
      <name val=".VnTime"/>
    </font>
    <font>
      <sz val="12"/>
      <name val="¹UAAA¼"/>
      <family val="3"/>
      <charset val="129"/>
    </font>
    <font>
      <sz val="8"/>
      <name val="Times New Roman"/>
      <family val="1"/>
    </font>
    <font>
      <sz val="12"/>
      <name val="±¼¸²Ã¼"/>
      <family val="3"/>
      <charset val="129"/>
    </font>
    <font>
      <sz val="10"/>
      <color rgb="FF9C0006"/>
      <name val="Arial"/>
      <family val="2"/>
    </font>
    <font>
      <sz val="11"/>
      <name val="µ¸¿ò"/>
      <charset val="129"/>
    </font>
    <font>
      <sz val="12"/>
      <name val="¹UAAA¼"/>
      <family val="3"/>
      <charset val="128"/>
    </font>
    <font>
      <b/>
      <sz val="10"/>
      <color rgb="FFFA7D00"/>
      <name val="Arial"/>
      <family val="2"/>
    </font>
    <font>
      <b/>
      <sz val="10"/>
      <name val="Helv"/>
    </font>
    <font>
      <sz val="10"/>
      <name val="VNI-Aptima"/>
    </font>
    <font>
      <i/>
      <sz val="10"/>
      <name val="Times New Roman"/>
      <family val="1"/>
    </font>
    <font>
      <i/>
      <sz val="10"/>
      <color rgb="FF7F7F7F"/>
      <name val="Arial"/>
      <family val="2"/>
    </font>
    <font>
      <b/>
      <sz val="16"/>
      <color indexed="16"/>
      <name val="VNbritannic"/>
      <family val="2"/>
    </font>
    <font>
      <b/>
      <sz val="18"/>
      <color indexed="12"/>
      <name val="VNbritannic"/>
      <family val="2"/>
    </font>
    <font>
      <b/>
      <sz val="18"/>
      <name val="VNnew Century Cond"/>
      <family val="2"/>
    </font>
    <font>
      <b/>
      <sz val="20"/>
      <color indexed="12"/>
      <name val="VNnew Century Cond"/>
      <family val="2"/>
    </font>
    <font>
      <b/>
      <sz val="16"/>
      <name val="VNlucida sans"/>
      <family val="2"/>
    </font>
    <font>
      <b/>
      <sz val="18"/>
      <color indexed="10"/>
      <name val="VNnew Century Cond"/>
      <family val="2"/>
    </font>
    <font>
      <b/>
      <sz val="14"/>
      <color indexed="14"/>
      <name val="VNottawa"/>
      <family val="2"/>
    </font>
    <font>
      <b/>
      <sz val="16"/>
      <color indexed="14"/>
      <name val="VNottawa"/>
      <family val="2"/>
    </font>
    <font>
      <sz val="10"/>
      <color rgb="FF006100"/>
      <name val="Arial"/>
      <family val="2"/>
    </font>
    <font>
      <b/>
      <sz val="12"/>
      <name val="Helv"/>
    </font>
    <font>
      <b/>
      <sz val="12"/>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2"/>
      <name val="Helv"/>
      <family val="2"/>
    </font>
    <font>
      <sz val="10"/>
      <color rgb="FFFA7D00"/>
      <name val="Arial"/>
      <family val="2"/>
    </font>
    <font>
      <sz val="12"/>
      <color indexed="9"/>
      <name val="Helv"/>
      <family val="2"/>
    </font>
    <font>
      <sz val="10"/>
      <name val="MS Sans Serif"/>
      <family val="2"/>
    </font>
    <font>
      <b/>
      <sz val="11"/>
      <name val="Helv"/>
    </font>
    <font>
      <sz val="12"/>
      <name val="Arial"/>
      <family val="2"/>
    </font>
    <font>
      <sz val="9"/>
      <name val="VNI-Helve-Condense"/>
    </font>
    <font>
      <sz val="10"/>
      <color rgb="FF9C6500"/>
      <name val="Arial"/>
      <family val="2"/>
    </font>
    <font>
      <b/>
      <sz val="12"/>
      <name val="VN-NTime"/>
    </font>
    <font>
      <sz val="10"/>
      <name val="Calibri"/>
      <family val="2"/>
    </font>
    <font>
      <sz val="12"/>
      <name val=".VnTime"/>
      <family val="2"/>
    </font>
    <font>
      <b/>
      <sz val="10"/>
      <color rgb="FF3F3F3F"/>
      <name val="Arial"/>
      <family val="2"/>
    </font>
    <font>
      <sz val="11"/>
      <color indexed="32"/>
      <name val="VNI-Times"/>
    </font>
    <font>
      <sz val="13"/>
      <name val=".VnTime"/>
    </font>
    <font>
      <sz val="10"/>
      <name val="VNI-Univer"/>
    </font>
    <font>
      <sz val="10"/>
      <name val="VNI-Helve-Condense"/>
    </font>
    <font>
      <sz val="10"/>
      <name val="VNtimes new roman"/>
    </font>
    <font>
      <b/>
      <sz val="12"/>
      <name val=".VnTime"/>
      <family val="2"/>
    </font>
    <font>
      <b/>
      <sz val="10"/>
      <name val=".VnTime"/>
      <family val="2"/>
    </font>
    <font>
      <sz val="10"/>
      <name val=".VnTime"/>
      <family val="2"/>
    </font>
    <font>
      <sz val="9"/>
      <name val=".VnTime"/>
      <family val="2"/>
    </font>
    <font>
      <sz val="10"/>
      <color rgb="FFFF0000"/>
      <name val="Arial"/>
      <family val="2"/>
    </font>
    <font>
      <sz val="16"/>
      <name val="AngsanaUPC"/>
      <family val="3"/>
    </font>
    <font>
      <sz val="10"/>
      <name val=" "/>
      <family val="1"/>
      <charset val="136"/>
    </font>
    <font>
      <sz val="12"/>
      <name val="Times New Roman"/>
      <family val="1"/>
    </font>
    <font>
      <sz val="14"/>
      <name val="뼻뮝"/>
      <family val="3"/>
      <charset val="129"/>
    </font>
    <font>
      <sz val="12"/>
      <name val="바탕체"/>
      <family val="3"/>
    </font>
    <font>
      <sz val="12"/>
      <name val="뼻뮝"/>
      <family val="1"/>
      <charset val="129"/>
    </font>
    <font>
      <sz val="12"/>
      <name val="바탕체"/>
      <family val="1"/>
    </font>
    <font>
      <sz val="12"/>
      <name val="바탕체"/>
      <family val="1"/>
      <charset val="129"/>
    </font>
    <font>
      <sz val="10"/>
      <name val="굴림체"/>
      <family val="3"/>
      <charset val="129"/>
    </font>
    <font>
      <sz val="10"/>
      <name val=".VnArial"/>
      <family val="1"/>
    </font>
    <font>
      <sz val="12"/>
      <name val="Courier"/>
      <family val="3"/>
    </font>
    <font>
      <sz val="12"/>
      <color indexed="8"/>
      <name val="Verdana"/>
      <family val="2"/>
    </font>
    <font>
      <b/>
      <sz val="14"/>
      <color theme="1"/>
      <name val="Calibri"/>
      <family val="2"/>
      <scheme val="minor"/>
    </font>
  </fonts>
  <fills count="77">
    <fill>
      <patternFill patternType="none"/>
    </fill>
    <fill>
      <patternFill patternType="gray125"/>
    </fill>
    <fill>
      <patternFill patternType="solid">
        <fgColor rgb="FF404040"/>
        <bgColor indexed="64"/>
      </patternFill>
    </fill>
    <fill>
      <patternFill patternType="solid">
        <fgColor rgb="FFD3D3D3"/>
        <bgColor indexed="64"/>
      </patternFill>
    </fill>
    <fill>
      <patternFill patternType="solid">
        <fgColor rgb="FFF2F2F2"/>
        <bgColor indexed="64"/>
      </patternFill>
    </fill>
    <fill>
      <patternFill patternType="solid">
        <fgColor rgb="FF808080"/>
        <bgColor indexed="64"/>
      </patternFill>
    </fill>
    <fill>
      <patternFill patternType="solid">
        <fgColor theme="8" tint="0.39997558519241921"/>
        <bgColor indexed="64"/>
      </patternFill>
    </fill>
    <fill>
      <patternFill patternType="gray125">
        <bgColor theme="8" tint="0.39997558519241921"/>
      </patternFill>
    </fill>
    <fill>
      <patternFill patternType="solid">
        <fgColor theme="7" tint="0.59999389629810485"/>
        <bgColor indexed="64"/>
      </patternFill>
    </fill>
    <fill>
      <patternFill patternType="gray125">
        <bgColor theme="7" tint="0.59999389629810485"/>
      </patternFill>
    </fill>
    <fill>
      <patternFill patternType="solid">
        <fgColor indexed="31"/>
      </patternFill>
    </fill>
    <fill>
      <patternFill patternType="solid">
        <fgColor indexed="24"/>
      </patternFill>
    </fill>
    <fill>
      <patternFill patternType="solid">
        <fgColor indexed="45"/>
      </patternFill>
    </fill>
    <fill>
      <patternFill patternType="solid">
        <fgColor indexed="47"/>
      </patternFill>
    </fill>
    <fill>
      <patternFill patternType="solid">
        <fgColor indexed="42"/>
      </patternFill>
    </fill>
    <fill>
      <patternFill patternType="solid">
        <fgColor indexed="26"/>
      </patternFill>
    </fill>
    <fill>
      <patternFill patternType="solid">
        <fgColor indexed="46"/>
      </patternFill>
    </fill>
    <fill>
      <patternFill patternType="solid">
        <fgColor indexed="36"/>
      </patternFill>
    </fill>
    <fill>
      <patternFill patternType="solid">
        <fgColor indexed="27"/>
      </patternFill>
    </fill>
    <fill>
      <patternFill patternType="solid">
        <fgColor indexed="44"/>
      </patternFill>
    </fill>
    <fill>
      <patternFill patternType="solid">
        <fgColor indexed="29"/>
      </patternFill>
    </fill>
    <fill>
      <patternFill patternType="solid">
        <fgColor indexed="11"/>
      </patternFill>
    </fill>
    <fill>
      <patternFill patternType="solid">
        <fgColor indexed="43"/>
      </patternFill>
    </fill>
    <fill>
      <patternFill patternType="solid">
        <fgColor indexed="37"/>
      </patternFill>
    </fill>
    <fill>
      <patternFill patternType="solid">
        <fgColor indexed="51"/>
      </patternFill>
    </fill>
    <fill>
      <patternFill patternType="solid">
        <fgColor indexed="30"/>
      </patternFill>
    </fill>
    <fill>
      <patternFill patternType="solid">
        <fgColor indexed="22"/>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55"/>
      </patternFill>
    </fill>
    <fill>
      <patternFill patternType="solid">
        <fgColor indexed="38"/>
      </patternFill>
    </fill>
    <fill>
      <patternFill patternType="solid">
        <fgColor rgb="FFC000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7F941"/>
        <bgColor indexed="64"/>
      </patternFill>
    </fill>
    <fill>
      <patternFill patternType="solid">
        <fgColor indexed="1"/>
        <bgColor indexed="64"/>
      </patternFill>
    </fill>
    <fill>
      <patternFill patternType="solid">
        <fgColor indexed="8"/>
        <bgColor indexed="64"/>
      </patternFill>
    </fill>
    <fill>
      <patternFill patternType="solid">
        <fgColor rgb="FFD9D9D9"/>
        <bgColor indexed="64"/>
      </patternFill>
    </fill>
    <fill>
      <patternFill patternType="solid">
        <fgColor indexed="22"/>
        <bgColor indexed="64"/>
      </patternFill>
    </fill>
    <fill>
      <patternFill patternType="solid">
        <fgColor indexed="26"/>
        <bgColor indexed="64"/>
      </patternFill>
    </fill>
    <fill>
      <patternFill patternType="solid">
        <fgColor indexed="15"/>
      </patternFill>
    </fill>
    <fill>
      <patternFill patternType="solid">
        <fgColor indexed="12"/>
      </patternFill>
    </fill>
    <fill>
      <patternFill patternType="gray125">
        <fgColor indexed="35"/>
      </patternFill>
    </fill>
  </fills>
  <borders count="65">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right style="medium">
        <color indexed="64"/>
      </right>
      <top/>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style="thin">
        <color indexed="64"/>
      </bottom>
      <diagonal/>
    </border>
    <border>
      <left/>
      <right style="thin">
        <color indexed="64"/>
      </right>
      <top/>
      <bottom style="medium">
        <color indexed="64"/>
      </bottom>
      <diagonal/>
    </border>
    <border>
      <left style="thin">
        <color indexed="64"/>
      </left>
      <right/>
      <top style="thin">
        <color indexed="64"/>
      </top>
      <bottom/>
      <diagonal/>
    </border>
    <border>
      <left style="medium">
        <color indexed="64"/>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49"/>
      </bottom>
      <diagonal/>
    </border>
    <border>
      <left/>
      <right/>
      <top/>
      <bottom style="thick">
        <color indexed="22"/>
      </bottom>
      <diagonal/>
    </border>
    <border>
      <left/>
      <right/>
      <top/>
      <bottom style="thick">
        <color indexed="24"/>
      </bottom>
      <diagonal/>
    </border>
    <border>
      <left/>
      <right/>
      <top/>
      <bottom style="medium">
        <color indexed="30"/>
      </bottom>
      <diagonal/>
    </border>
    <border>
      <left/>
      <right/>
      <top/>
      <bottom style="medium">
        <color indexed="2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49"/>
      </top>
      <bottom style="double">
        <color indexed="49"/>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rgb="FFCECECE"/>
      </bottom>
      <diagonal/>
    </border>
    <border>
      <left/>
      <right/>
      <top/>
      <bottom style="thick">
        <color indexed="0"/>
      </bottom>
      <diagonal/>
    </border>
    <border>
      <left style="thin">
        <color indexed="8"/>
      </left>
      <right style="thin">
        <color indexed="8"/>
      </right>
      <top style="thin">
        <color indexed="8"/>
      </top>
      <bottom style="thin">
        <color indexed="8"/>
      </bottom>
      <diagonal/>
    </border>
    <border>
      <left/>
      <right/>
      <top style="medium">
        <color indexed="64"/>
      </top>
      <bottom style="medium">
        <color indexed="64"/>
      </bottom>
      <diagonal/>
    </border>
    <border>
      <left style="thin">
        <color indexed="64"/>
      </left>
      <right style="thin">
        <color indexed="64"/>
      </right>
      <top style="double">
        <color indexed="64"/>
      </top>
      <bottom style="hair">
        <color indexed="64"/>
      </bottom>
      <diagonal/>
    </border>
    <border>
      <left style="thick">
        <color indexed="64"/>
      </left>
      <right/>
      <top style="thick">
        <color indexed="64"/>
      </top>
      <bottom/>
      <diagonal/>
    </border>
    <border>
      <left style="thin">
        <color indexed="64"/>
      </left>
      <right style="thin">
        <color indexed="64"/>
      </right>
      <top style="hair">
        <color indexed="64"/>
      </top>
      <bottom style="hair">
        <color indexed="64"/>
      </bottom>
      <diagonal/>
    </border>
  </borders>
  <cellStyleXfs count="47832">
    <xf numFmtId="0" fontId="0" fillId="0" borderId="0"/>
    <xf numFmtId="168" fontId="1" fillId="0" borderId="0" applyFont="0" applyFill="0" applyBorder="0" applyAlignment="0" applyProtection="0"/>
    <xf numFmtId="0" fontId="1" fillId="0" borderId="0"/>
    <xf numFmtId="0" fontId="2" fillId="0" borderId="0"/>
    <xf numFmtId="168" fontId="2" fillId="0" borderId="0" applyFont="0" applyFill="0" applyBorder="0" applyAlignment="0" applyProtection="0"/>
    <xf numFmtId="0" fontId="2" fillId="0" borderId="0"/>
    <xf numFmtId="0" fontId="1" fillId="0" borderId="0"/>
    <xf numFmtId="0" fontId="2" fillId="0" borderId="0"/>
    <xf numFmtId="0" fontId="2" fillId="0" borderId="0"/>
    <xf numFmtId="0" fontId="1" fillId="0" borderId="0"/>
    <xf numFmtId="0" fontId="2" fillId="0" borderId="0"/>
    <xf numFmtId="0" fontId="15" fillId="0" borderId="0">
      <alignment vertical="center"/>
    </xf>
    <xf numFmtId="0" fontId="15" fillId="0" borderId="0">
      <alignment vertical="center"/>
    </xf>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7" fillId="25" borderId="0" applyNumberFormat="0" applyBorder="0" applyAlignment="0" applyProtection="0"/>
    <xf numFmtId="0" fontId="17" fillId="11" borderId="0" applyNumberFormat="0" applyBorder="0" applyAlignment="0" applyProtection="0"/>
    <xf numFmtId="0" fontId="17" fillId="20" borderId="0" applyNumberFormat="0" applyBorder="0" applyAlignment="0" applyProtection="0"/>
    <xf numFmtId="0" fontId="17" fillId="13"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17" fillId="17" borderId="0" applyNumberFormat="0" applyBorder="0" applyAlignment="0" applyProtection="0"/>
    <xf numFmtId="0" fontId="17" fillId="26" borderId="0" applyNumberFormat="0" applyBorder="0" applyAlignment="0" applyProtection="0"/>
    <xf numFmtId="0" fontId="17" fillId="27" borderId="0" applyNumberFormat="0" applyBorder="0" applyAlignment="0" applyProtection="0"/>
    <xf numFmtId="0" fontId="17" fillId="28" borderId="0" applyNumberFormat="0" applyBorder="0" applyAlignment="0" applyProtection="0"/>
    <xf numFmtId="0" fontId="17" fillId="13" borderId="0" applyNumberFormat="0" applyBorder="0" applyAlignment="0" applyProtection="0"/>
    <xf numFmtId="0" fontId="17" fillId="29" borderId="0" applyNumberFormat="0" applyBorder="0" applyAlignment="0" applyProtection="0"/>
    <xf numFmtId="0" fontId="17" fillId="27" borderId="0" applyNumberFormat="0" applyBorder="0" applyAlignment="0" applyProtection="0"/>
    <xf numFmtId="0" fontId="17" fillId="30" borderId="0" applyNumberFormat="0" applyBorder="0" applyAlignment="0" applyProtection="0"/>
    <xf numFmtId="0" fontId="17" fillId="31" borderId="0" applyNumberFormat="0" applyBorder="0" applyAlignment="0" applyProtection="0"/>
    <xf numFmtId="0" fontId="17" fillId="17" borderId="0" applyNumberFormat="0" applyBorder="0" applyAlignment="0" applyProtection="0"/>
    <xf numFmtId="0" fontId="17" fillId="32" borderId="0" applyNumberFormat="0" applyBorder="0" applyAlignment="0" applyProtection="0"/>
    <xf numFmtId="0" fontId="17" fillId="27" borderId="0" applyNumberFormat="0" applyBorder="0" applyAlignment="0" applyProtection="0"/>
    <xf numFmtId="0" fontId="17" fillId="33" borderId="0" applyNumberFormat="0" applyBorder="0" applyAlignment="0" applyProtection="0"/>
    <xf numFmtId="0" fontId="18" fillId="12" borderId="0" applyNumberFormat="0" applyBorder="0" applyAlignment="0" applyProtection="0"/>
    <xf numFmtId="0" fontId="19" fillId="26" borderId="36" applyNumberFormat="0" applyAlignment="0" applyProtection="0"/>
    <xf numFmtId="0" fontId="19" fillId="11" borderId="36" applyNumberFormat="0" applyAlignment="0" applyProtection="0"/>
    <xf numFmtId="0" fontId="20" fillId="34" borderId="37" applyNumberFormat="0" applyAlignment="0" applyProtection="0"/>
    <xf numFmtId="0" fontId="20" fillId="35" borderId="37" applyNumberFormat="0" applyAlignment="0" applyProtection="0"/>
    <xf numFmtId="0" fontId="21" fillId="0" borderId="0" applyFill="0" applyAlignment="0"/>
    <xf numFmtId="0" fontId="13" fillId="0" borderId="4">
      <alignment horizontal="left" wrapText="1"/>
    </xf>
    <xf numFmtId="169" fontId="22" fillId="0" borderId="0"/>
    <xf numFmtId="169" fontId="22" fillId="0" borderId="0"/>
    <xf numFmtId="169" fontId="22" fillId="0" borderId="0"/>
    <xf numFmtId="169" fontId="22" fillId="0" borderId="0"/>
    <xf numFmtId="169" fontId="22" fillId="0" borderId="0"/>
    <xf numFmtId="169" fontId="22" fillId="0" borderId="0"/>
    <xf numFmtId="169" fontId="22" fillId="0" borderId="0"/>
    <xf numFmtId="169" fontId="22" fillId="0" borderId="0"/>
    <xf numFmtId="168" fontId="2" fillId="0" borderId="0" applyFont="0" applyFill="0" applyBorder="0" applyAlignment="0" applyProtection="0"/>
    <xf numFmtId="168" fontId="2" fillId="0" borderId="0" applyFont="0" applyFill="0" applyBorder="0" applyAlignment="0" applyProtection="0"/>
    <xf numFmtId="170"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71" fontId="23" fillId="0" borderId="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72" fontId="2" fillId="0" borderId="0" applyFont="0" applyFill="0" applyBorder="0" applyAlignment="0" applyProtection="0"/>
    <xf numFmtId="0" fontId="24" fillId="36" borderId="0">
      <alignment horizontal="left"/>
    </xf>
    <xf numFmtId="0" fontId="25" fillId="0" borderId="0" applyNumberFormat="0" applyFill="0" applyBorder="0" applyAlignment="0" applyProtection="0"/>
    <xf numFmtId="0" fontId="26" fillId="14" borderId="0" applyNumberFormat="0" applyBorder="0" applyAlignment="0" applyProtection="0"/>
    <xf numFmtId="0" fontId="27" fillId="0" borderId="38" applyNumberFormat="0" applyFill="0" applyAlignment="0" applyProtection="0"/>
    <xf numFmtId="0" fontId="28" fillId="0" borderId="39" applyNumberFormat="0" applyFill="0" applyAlignment="0" applyProtection="0"/>
    <xf numFmtId="0" fontId="29" fillId="0" borderId="40" applyNumberFormat="0" applyFill="0" applyAlignment="0" applyProtection="0"/>
    <xf numFmtId="0" fontId="30" fillId="0" borderId="41" applyNumberFormat="0" applyFill="0" applyAlignment="0" applyProtection="0"/>
    <xf numFmtId="0" fontId="31" fillId="0" borderId="42" applyNumberFormat="0" applyFill="0" applyAlignment="0" applyProtection="0"/>
    <xf numFmtId="0" fontId="32" fillId="0" borderId="43" applyNumberFormat="0" applyFill="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alignment vertical="top"/>
      <protection locked="0"/>
    </xf>
    <xf numFmtId="0" fontId="34" fillId="13" borderId="36" applyNumberFormat="0" applyAlignment="0" applyProtection="0"/>
    <xf numFmtId="0" fontId="35" fillId="0" borderId="44" applyNumberFormat="0" applyFill="0" applyAlignment="0" applyProtection="0"/>
    <xf numFmtId="0" fontId="36" fillId="22" borderId="0" applyNumberFormat="0" applyBorder="0" applyAlignment="0" applyProtection="0"/>
    <xf numFmtId="173" fontId="3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alignment vertical="top"/>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alignment vertical="center"/>
    </xf>
    <xf numFmtId="0" fontId="14" fillId="0" borderId="0"/>
    <xf numFmtId="0" fontId="14" fillId="0" borderId="0">
      <alignment vertical="center"/>
    </xf>
    <xf numFmtId="0" fontId="14" fillId="0" borderId="0">
      <alignment vertical="center"/>
    </xf>
    <xf numFmtId="174" fontId="3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15" borderId="45" applyNumberFormat="0" applyFont="0" applyAlignment="0" applyProtection="0"/>
    <xf numFmtId="0" fontId="39" fillId="26" borderId="46" applyNumberFormat="0" applyAlignment="0" applyProtection="0"/>
    <xf numFmtId="0" fontId="39" fillId="11" borderId="46" applyNumberFormat="0" applyAlignment="0" applyProtection="0"/>
    <xf numFmtId="9" fontId="14" fillId="0" borderId="0" applyFont="0" applyFill="0" applyBorder="0" applyAlignment="0" applyProtection="0"/>
    <xf numFmtId="9" fontId="2"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40" fillId="0" borderId="0">
      <alignment vertical="top"/>
    </xf>
    <xf numFmtId="0" fontId="41" fillId="0" borderId="0"/>
    <xf numFmtId="0" fontId="42" fillId="0" borderId="0" applyNumberFormat="0" applyFill="0" applyBorder="0" applyAlignment="0" applyProtection="0"/>
    <xf numFmtId="0" fontId="43" fillId="0" borderId="0" applyNumberFormat="0" applyFill="0" applyBorder="0" applyAlignment="0" applyProtection="0"/>
    <xf numFmtId="0" fontId="44" fillId="0" borderId="47" applyNumberFormat="0" applyFill="0" applyAlignment="0" applyProtection="0"/>
    <xf numFmtId="0" fontId="44" fillId="0" borderId="48" applyNumberFormat="0" applyFill="0" applyAlignment="0" applyProtection="0"/>
    <xf numFmtId="0" fontId="45" fillId="0" borderId="0" applyNumberFormat="0" applyFill="0" applyBorder="0" applyAlignment="0" applyProtection="0"/>
    <xf numFmtId="0" fontId="49" fillId="0" borderId="49" applyNumberFormat="0" applyFill="0" applyAlignment="0" applyProtection="0"/>
    <xf numFmtId="0" fontId="50" fillId="0" borderId="50" applyNumberFormat="0" applyFill="0" applyAlignment="0" applyProtection="0"/>
    <xf numFmtId="0" fontId="51" fillId="0" borderId="51" applyNumberFormat="0" applyFill="0" applyAlignment="0" applyProtection="0"/>
    <xf numFmtId="0" fontId="51" fillId="0" borderId="0" applyNumberFormat="0" applyFill="0" applyBorder="0" applyAlignment="0" applyProtection="0"/>
    <xf numFmtId="0" fontId="52" fillId="37" borderId="0" applyNumberFormat="0" applyBorder="0" applyAlignment="0" applyProtection="0"/>
    <xf numFmtId="0" fontId="53" fillId="38" borderId="0" applyNumberFormat="0" applyBorder="0" applyAlignment="0" applyProtection="0"/>
    <xf numFmtId="0" fontId="55" fillId="40" borderId="52" applyNumberFormat="0" applyAlignment="0" applyProtection="0"/>
    <xf numFmtId="0" fontId="56" fillId="41" borderId="53" applyNumberFormat="0" applyAlignment="0" applyProtection="0"/>
    <xf numFmtId="0" fontId="57" fillId="41" borderId="52" applyNumberFormat="0" applyAlignment="0" applyProtection="0"/>
    <xf numFmtId="0" fontId="58" fillId="0" borderId="54" applyNumberFormat="0" applyFill="0" applyAlignment="0" applyProtection="0"/>
    <xf numFmtId="0" fontId="59" fillId="42" borderId="55" applyNumberFormat="0" applyAlignment="0" applyProtection="0"/>
    <xf numFmtId="0" fontId="60" fillId="0" borderId="0" applyNumberFormat="0" applyFill="0" applyBorder="0" applyAlignment="0" applyProtection="0"/>
    <xf numFmtId="0" fontId="1" fillId="43" borderId="56" applyNumberFormat="0" applyFont="0" applyAlignment="0" applyProtection="0"/>
    <xf numFmtId="0" fontId="61" fillId="0" borderId="0" applyNumberFormat="0" applyFill="0" applyBorder="0" applyAlignment="0" applyProtection="0"/>
    <xf numFmtId="0" fontId="62" fillId="0" borderId="57" applyNumberFormat="0" applyFill="0" applyAlignment="0" applyProtection="0"/>
    <xf numFmtId="0" fontId="63" fillId="44" borderId="0" applyNumberFormat="0" applyBorder="0" applyAlignment="0" applyProtection="0"/>
    <xf numFmtId="0" fontId="1" fillId="45" borderId="0" applyNumberFormat="0" applyBorder="0" applyAlignment="0" applyProtection="0"/>
    <xf numFmtId="0" fontId="1" fillId="46" borderId="0" applyNumberFormat="0" applyBorder="0" applyAlignment="0" applyProtection="0"/>
    <xf numFmtId="0" fontId="63" fillId="48" borderId="0" applyNumberFormat="0" applyBorder="0" applyAlignment="0" applyProtection="0"/>
    <xf numFmtId="0" fontId="1" fillId="49" borderId="0" applyNumberFormat="0" applyBorder="0" applyAlignment="0" applyProtection="0"/>
    <xf numFmtId="0" fontId="1" fillId="50" borderId="0" applyNumberFormat="0" applyBorder="0" applyAlignment="0" applyProtection="0"/>
    <xf numFmtId="0" fontId="63" fillId="52" borderId="0" applyNumberFormat="0" applyBorder="0" applyAlignment="0" applyProtection="0"/>
    <xf numFmtId="0" fontId="1" fillId="53" borderId="0" applyNumberFormat="0" applyBorder="0" applyAlignment="0" applyProtection="0"/>
    <xf numFmtId="0" fontId="1" fillId="54" borderId="0" applyNumberFormat="0" applyBorder="0" applyAlignment="0" applyProtection="0"/>
    <xf numFmtId="0" fontId="63" fillId="56" borderId="0" applyNumberFormat="0" applyBorder="0" applyAlignment="0" applyProtection="0"/>
    <xf numFmtId="0" fontId="1" fillId="57" borderId="0" applyNumberFormat="0" applyBorder="0" applyAlignment="0" applyProtection="0"/>
    <xf numFmtId="0" fontId="1" fillId="58" borderId="0" applyNumberFormat="0" applyBorder="0" applyAlignment="0" applyProtection="0"/>
    <xf numFmtId="0" fontId="63" fillId="60" borderId="0" applyNumberFormat="0" applyBorder="0" applyAlignment="0" applyProtection="0"/>
    <xf numFmtId="0" fontId="1" fillId="61" borderId="0" applyNumberFormat="0" applyBorder="0" applyAlignment="0" applyProtection="0"/>
    <xf numFmtId="0" fontId="1" fillId="62" borderId="0" applyNumberFormat="0" applyBorder="0" applyAlignment="0" applyProtection="0"/>
    <xf numFmtId="0" fontId="63" fillId="64" borderId="0" applyNumberFormat="0" applyBorder="0" applyAlignment="0" applyProtection="0"/>
    <xf numFmtId="0" fontId="1" fillId="65" borderId="0" applyNumberFormat="0" applyBorder="0" applyAlignment="0" applyProtection="0"/>
    <xf numFmtId="0" fontId="1" fillId="66" borderId="0" applyNumberFormat="0" applyBorder="0" applyAlignment="0" applyProtection="0"/>
    <xf numFmtId="43" fontId="1" fillId="0" borderId="0" applyFont="0" applyFill="0" applyBorder="0" applyAlignment="0" applyProtection="0"/>
    <xf numFmtId="0" fontId="48" fillId="0" borderId="0" applyNumberFormat="0" applyFill="0" applyBorder="0" applyAlignment="0" applyProtection="0"/>
    <xf numFmtId="0" fontId="54" fillId="39" borderId="0" applyNumberFormat="0" applyBorder="0" applyAlignment="0" applyProtection="0"/>
    <xf numFmtId="0" fontId="1" fillId="47" borderId="0" applyNumberFormat="0" applyBorder="0" applyAlignment="0" applyProtection="0"/>
    <xf numFmtId="0" fontId="1" fillId="51" borderId="0" applyNumberFormat="0" applyBorder="0" applyAlignment="0" applyProtection="0"/>
    <xf numFmtId="0" fontId="1" fillId="55" borderId="0" applyNumberFormat="0" applyBorder="0" applyAlignment="0" applyProtection="0"/>
    <xf numFmtId="0" fontId="1" fillId="59" borderId="0" applyNumberFormat="0" applyBorder="0" applyAlignment="0" applyProtection="0"/>
    <xf numFmtId="0" fontId="1" fillId="63" borderId="0" applyNumberFormat="0" applyBorder="0" applyAlignment="0" applyProtection="0"/>
    <xf numFmtId="0" fontId="1" fillId="67" borderId="0" applyNumberFormat="0" applyBorder="0" applyAlignment="0" applyProtection="0"/>
    <xf numFmtId="0" fontId="65" fillId="68" borderId="58" applyNumberFormat="0" applyAlignment="0" applyProtection="0"/>
    <xf numFmtId="49" fontId="66" fillId="69" borderId="59">
      <alignment vertical="center"/>
    </xf>
    <xf numFmtId="0" fontId="67" fillId="69" borderId="0">
      <alignment vertical="center" wrapText="1"/>
    </xf>
    <xf numFmtId="0" fontId="68" fillId="69" borderId="0">
      <alignment vertical="center" wrapText="1"/>
    </xf>
    <xf numFmtId="175" fontId="68" fillId="69" borderId="60">
      <alignment horizontal="left" vertical="center" wrapText="1"/>
    </xf>
    <xf numFmtId="0" fontId="68" fillId="70" borderId="60">
      <alignment vertical="center" wrapText="1"/>
    </xf>
    <xf numFmtId="49" fontId="67" fillId="0" borderId="60">
      <alignment horizontal="left" vertical="center" wrapText="1"/>
    </xf>
    <xf numFmtId="0" fontId="69" fillId="0" borderId="0"/>
    <xf numFmtId="168" fontId="64" fillId="0" borderId="0" applyFont="0" applyFill="0" applyBorder="0" applyAlignment="0" applyProtection="0"/>
    <xf numFmtId="0" fontId="14" fillId="0" borderId="0"/>
    <xf numFmtId="0" fontId="2" fillId="0" borderId="0"/>
    <xf numFmtId="0" fontId="2" fillId="0" borderId="0"/>
    <xf numFmtId="43" fontId="2" fillId="0" borderId="0" applyFont="0" applyFill="0" applyBorder="0" applyAlignment="0" applyProtection="0"/>
    <xf numFmtId="43" fontId="1"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1" fillId="0" borderId="0" applyFont="0" applyFill="0" applyBorder="0" applyAlignment="0" applyProtection="0"/>
    <xf numFmtId="0" fontId="2" fillId="0" borderId="0"/>
    <xf numFmtId="0" fontId="2" fillId="0" borderId="0"/>
    <xf numFmtId="0" fontId="2" fillId="0" borderId="0"/>
    <xf numFmtId="0" fontId="2" fillId="0" borderId="0"/>
    <xf numFmtId="43" fontId="1" fillId="0" borderId="0" applyFont="0" applyFill="0" applyBorder="0" applyAlignment="0" applyProtection="0"/>
    <xf numFmtId="0" fontId="2" fillId="0" borderId="0"/>
    <xf numFmtId="0" fontId="2" fillId="0" borderId="0"/>
    <xf numFmtId="43" fontId="1" fillId="0" borderId="0" applyFont="0" applyFill="0" applyBorder="0" applyAlignment="0" applyProtection="0"/>
    <xf numFmtId="43" fontId="1" fillId="0" borderId="0" applyFont="0" applyFill="0" applyBorder="0" applyAlignment="0" applyProtection="0"/>
    <xf numFmtId="0" fontId="1" fillId="63"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47" borderId="0" applyNumberFormat="0" applyBorder="0" applyAlignment="0" applyProtection="0"/>
    <xf numFmtId="0" fontId="2" fillId="0" borderId="0"/>
    <xf numFmtId="43" fontId="1" fillId="0" borderId="0" applyFont="0" applyFill="0" applyBorder="0" applyAlignment="0" applyProtection="0"/>
    <xf numFmtId="168" fontId="2" fillId="0" borderId="0" applyFont="0" applyFill="0" applyBorder="0" applyAlignment="0" applyProtection="0"/>
    <xf numFmtId="0" fontId="2" fillId="0" borderId="0"/>
    <xf numFmtId="0" fontId="48" fillId="0" borderId="0" applyNumberFormat="0" applyFill="0" applyBorder="0" applyAlignment="0" applyProtection="0"/>
    <xf numFmtId="0" fontId="54" fillId="39" borderId="0" applyNumberFormat="0" applyBorder="0" applyAlignment="0" applyProtection="0"/>
    <xf numFmtId="0" fontId="1" fillId="47" borderId="0" applyNumberFormat="0" applyBorder="0" applyAlignment="0" applyProtection="0"/>
    <xf numFmtId="0" fontId="1" fillId="51" borderId="0" applyNumberFormat="0" applyBorder="0" applyAlignment="0" applyProtection="0"/>
    <xf numFmtId="0" fontId="1" fillId="55" borderId="0" applyNumberFormat="0" applyBorder="0" applyAlignment="0" applyProtection="0"/>
    <xf numFmtId="0" fontId="1" fillId="59" borderId="0" applyNumberFormat="0" applyBorder="0" applyAlignment="0" applyProtection="0"/>
    <xf numFmtId="0" fontId="1" fillId="63" borderId="0" applyNumberFormat="0" applyBorder="0" applyAlignment="0" applyProtection="0"/>
    <xf numFmtId="0" fontId="1" fillId="67" borderId="0" applyNumberFormat="0" applyBorder="0" applyAlignment="0" applyProtection="0"/>
    <xf numFmtId="0" fontId="2" fillId="0" borderId="0"/>
    <xf numFmtId="0" fontId="1" fillId="43" borderId="56" applyNumberFormat="0" applyFont="0" applyAlignment="0" applyProtection="0"/>
    <xf numFmtId="43" fontId="1" fillId="0" borderId="0" applyFont="0" applyFill="0" applyBorder="0" applyAlignment="0" applyProtection="0"/>
    <xf numFmtId="43" fontId="2" fillId="0" borderId="0" applyFont="0" applyFill="0" applyBorder="0" applyAlignment="0" applyProtection="0"/>
    <xf numFmtId="0" fontId="2" fillId="0" borderId="0"/>
    <xf numFmtId="0" fontId="1" fillId="45" borderId="0" applyNumberFormat="0" applyBorder="0" applyAlignment="0" applyProtection="0"/>
    <xf numFmtId="0" fontId="1" fillId="46" borderId="0" applyNumberFormat="0" applyBorder="0" applyAlignment="0" applyProtection="0"/>
    <xf numFmtId="0" fontId="1" fillId="49" borderId="0" applyNumberFormat="0" applyBorder="0" applyAlignment="0" applyProtection="0"/>
    <xf numFmtId="0" fontId="1" fillId="50" borderId="0" applyNumberFormat="0" applyBorder="0" applyAlignment="0" applyProtection="0"/>
    <xf numFmtId="0" fontId="1" fillId="53" borderId="0" applyNumberFormat="0" applyBorder="0" applyAlignment="0" applyProtection="0"/>
    <xf numFmtId="0" fontId="1" fillId="54" borderId="0" applyNumberFormat="0" applyBorder="0" applyAlignment="0" applyProtection="0"/>
    <xf numFmtId="0" fontId="1" fillId="57" borderId="0" applyNumberFormat="0" applyBorder="0" applyAlignment="0" applyProtection="0"/>
    <xf numFmtId="0" fontId="1" fillId="58" borderId="0" applyNumberFormat="0" applyBorder="0" applyAlignment="0" applyProtection="0"/>
    <xf numFmtId="0" fontId="1" fillId="61" borderId="0" applyNumberFormat="0" applyBorder="0" applyAlignment="0" applyProtection="0"/>
    <xf numFmtId="0" fontId="1" fillId="62" borderId="0" applyNumberFormat="0" applyBorder="0" applyAlignment="0" applyProtection="0"/>
    <xf numFmtId="0" fontId="1" fillId="65" borderId="0" applyNumberFormat="0" applyBorder="0" applyAlignment="0" applyProtection="0"/>
    <xf numFmtId="0" fontId="1" fillId="66"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168" fontId="2" fillId="0" borderId="0" applyFont="0" applyFill="0" applyBorder="0" applyAlignment="0" applyProtection="0"/>
    <xf numFmtId="0" fontId="2" fillId="0" borderId="0"/>
    <xf numFmtId="43" fontId="1" fillId="0" borderId="0" applyFont="0" applyFill="0" applyBorder="0" applyAlignment="0" applyProtection="0"/>
    <xf numFmtId="0" fontId="1" fillId="43" borderId="56" applyNumberFormat="0" applyFont="0" applyAlignment="0" applyProtection="0"/>
    <xf numFmtId="0" fontId="54" fillId="39" borderId="0" applyNumberFormat="0" applyBorder="0" applyAlignment="0" applyProtection="0"/>
    <xf numFmtId="43" fontId="1" fillId="0" borderId="0" applyFont="0" applyFill="0" applyBorder="0" applyAlignment="0" applyProtection="0"/>
    <xf numFmtId="0" fontId="2" fillId="0" borderId="0"/>
    <xf numFmtId="43" fontId="1" fillId="0" borderId="0" applyFont="0" applyFill="0" applyBorder="0" applyAlignment="0" applyProtection="0"/>
    <xf numFmtId="43" fontId="1" fillId="0" borderId="0" applyFont="0" applyFill="0" applyBorder="0" applyAlignment="0" applyProtection="0"/>
    <xf numFmtId="0" fontId="2" fillId="0" borderId="0"/>
    <xf numFmtId="43" fontId="1" fillId="0" borderId="0" applyFont="0" applyFill="0" applyBorder="0" applyAlignment="0" applyProtection="0"/>
    <xf numFmtId="0" fontId="2" fillId="0" borderId="0"/>
    <xf numFmtId="0" fontId="2" fillId="0" borderId="0"/>
    <xf numFmtId="0" fontId="1" fillId="59" borderId="0" applyNumberFormat="0" applyBorder="0" applyAlignment="0" applyProtection="0"/>
    <xf numFmtId="168"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2"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2" fillId="0" borderId="0"/>
    <xf numFmtId="0" fontId="2" fillId="0" borderId="0"/>
    <xf numFmtId="0" fontId="1" fillId="51" borderId="0" applyNumberFormat="0" applyBorder="0" applyAlignment="0" applyProtection="0"/>
    <xf numFmtId="43" fontId="1" fillId="0" borderId="0" applyFont="0" applyFill="0" applyBorder="0" applyAlignment="0" applyProtection="0"/>
    <xf numFmtId="0" fontId="2" fillId="0" borderId="0"/>
    <xf numFmtId="43" fontId="1" fillId="0" borderId="0" applyFont="0" applyFill="0" applyBorder="0" applyAlignment="0" applyProtection="0"/>
    <xf numFmtId="0" fontId="2" fillId="0" borderId="0"/>
    <xf numFmtId="43" fontId="1" fillId="0" borderId="0" applyFont="0" applyFill="0" applyBorder="0" applyAlignment="0" applyProtection="0"/>
    <xf numFmtId="0" fontId="2" fillId="0" borderId="0"/>
    <xf numFmtId="0" fontId="2" fillId="0" borderId="0"/>
    <xf numFmtId="43" fontId="1" fillId="0" borderId="0" applyFont="0" applyFill="0" applyBorder="0" applyAlignment="0" applyProtection="0"/>
    <xf numFmtId="43" fontId="1" fillId="0" borderId="0" applyFont="0" applyFill="0" applyBorder="0" applyAlignment="0" applyProtection="0"/>
    <xf numFmtId="0" fontId="2" fillId="0" borderId="0"/>
    <xf numFmtId="168"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168" fontId="2" fillId="0" borderId="0" applyFont="0" applyFill="0" applyBorder="0" applyAlignment="0" applyProtection="0"/>
    <xf numFmtId="0" fontId="2" fillId="0" borderId="0"/>
    <xf numFmtId="0" fontId="2" fillId="0" borderId="0"/>
    <xf numFmtId="0" fontId="2" fillId="0" borderId="0"/>
    <xf numFmtId="0" fontId="48" fillId="0" borderId="0" applyNumberFormat="0" applyFill="0" applyBorder="0" applyAlignment="0" applyProtection="0"/>
    <xf numFmtId="43" fontId="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1" fillId="55" borderId="0" applyNumberFormat="0" applyBorder="0" applyAlignment="0" applyProtection="0"/>
    <xf numFmtId="0" fontId="2" fillId="0" borderId="0"/>
    <xf numFmtId="0" fontId="1" fillId="67" borderId="0" applyNumberFormat="0" applyBorder="0" applyAlignment="0" applyProtection="0"/>
    <xf numFmtId="168" fontId="2" fillId="0" borderId="0" applyFont="0" applyFill="0" applyBorder="0" applyAlignment="0" applyProtection="0"/>
    <xf numFmtId="168" fontId="2" fillId="0" borderId="0" applyFont="0" applyFill="0" applyBorder="0" applyAlignment="0" applyProtection="0"/>
    <xf numFmtId="43" fontId="1" fillId="0" borderId="0" applyFont="0" applyFill="0" applyBorder="0" applyAlignment="0" applyProtection="0"/>
    <xf numFmtId="0" fontId="2" fillId="0" borderId="0"/>
    <xf numFmtId="0" fontId="1" fillId="45" borderId="0" applyNumberFormat="0" applyBorder="0" applyAlignment="0" applyProtection="0"/>
    <xf numFmtId="0" fontId="1" fillId="46" borderId="0" applyNumberFormat="0" applyBorder="0" applyAlignment="0" applyProtection="0"/>
    <xf numFmtId="0" fontId="1" fillId="49" borderId="0" applyNumberFormat="0" applyBorder="0" applyAlignment="0" applyProtection="0"/>
    <xf numFmtId="0" fontId="1" fillId="50" borderId="0" applyNumberFormat="0" applyBorder="0" applyAlignment="0" applyProtection="0"/>
    <xf numFmtId="0" fontId="1" fillId="53" borderId="0" applyNumberFormat="0" applyBorder="0" applyAlignment="0" applyProtection="0"/>
    <xf numFmtId="0" fontId="1" fillId="54" borderId="0" applyNumberFormat="0" applyBorder="0" applyAlignment="0" applyProtection="0"/>
    <xf numFmtId="0" fontId="1" fillId="57" borderId="0" applyNumberFormat="0" applyBorder="0" applyAlignment="0" applyProtection="0"/>
    <xf numFmtId="0" fontId="1" fillId="58" borderId="0" applyNumberFormat="0" applyBorder="0" applyAlignment="0" applyProtection="0"/>
    <xf numFmtId="0" fontId="1" fillId="61" borderId="0" applyNumberFormat="0" applyBorder="0" applyAlignment="0" applyProtection="0"/>
    <xf numFmtId="0" fontId="1" fillId="62" borderId="0" applyNumberFormat="0" applyBorder="0" applyAlignment="0" applyProtection="0"/>
    <xf numFmtId="0" fontId="1" fillId="65" borderId="0" applyNumberFormat="0" applyBorder="0" applyAlignment="0" applyProtection="0"/>
    <xf numFmtId="0" fontId="1" fillId="66" borderId="0" applyNumberFormat="0" applyBorder="0" applyAlignment="0" applyProtection="0"/>
    <xf numFmtId="0" fontId="2" fillId="0" borderId="0"/>
    <xf numFmtId="0" fontId="2" fillId="0" borderId="0"/>
    <xf numFmtId="168" fontId="2" fillId="0" borderId="0" applyFont="0" applyFill="0" applyBorder="0" applyAlignment="0" applyProtection="0"/>
    <xf numFmtId="0" fontId="2" fillId="0" borderId="0"/>
    <xf numFmtId="0" fontId="2" fillId="0" borderId="0"/>
    <xf numFmtId="0" fontId="1" fillId="0" borderId="0"/>
    <xf numFmtId="43" fontId="1" fillId="0" borderId="0" applyFont="0" applyFill="0" applyBorder="0" applyAlignment="0" applyProtection="0"/>
    <xf numFmtId="168" fontId="2" fillId="0" borderId="0" applyFont="0" applyFill="0" applyBorder="0" applyAlignment="0" applyProtection="0"/>
    <xf numFmtId="0" fontId="1" fillId="45" borderId="0" applyNumberFormat="0" applyBorder="0" applyAlignment="0" applyProtection="0"/>
    <xf numFmtId="0" fontId="1" fillId="46" borderId="0" applyNumberFormat="0" applyBorder="0" applyAlignment="0" applyProtection="0"/>
    <xf numFmtId="0" fontId="1" fillId="49" borderId="0" applyNumberFormat="0" applyBorder="0" applyAlignment="0" applyProtection="0"/>
    <xf numFmtId="0" fontId="1" fillId="50" borderId="0" applyNumberFormat="0" applyBorder="0" applyAlignment="0" applyProtection="0"/>
    <xf numFmtId="0" fontId="1" fillId="53" borderId="0" applyNumberFormat="0" applyBorder="0" applyAlignment="0" applyProtection="0"/>
    <xf numFmtId="0" fontId="1" fillId="54" borderId="0" applyNumberFormat="0" applyBorder="0" applyAlignment="0" applyProtection="0"/>
    <xf numFmtId="0" fontId="1" fillId="57" borderId="0" applyNumberFormat="0" applyBorder="0" applyAlignment="0" applyProtection="0"/>
    <xf numFmtId="0" fontId="1" fillId="58" borderId="0" applyNumberFormat="0" applyBorder="0" applyAlignment="0" applyProtection="0"/>
    <xf numFmtId="0" fontId="1" fillId="61" borderId="0" applyNumberFormat="0" applyBorder="0" applyAlignment="0" applyProtection="0"/>
    <xf numFmtId="0" fontId="1" fillId="62" borderId="0" applyNumberFormat="0" applyBorder="0" applyAlignment="0" applyProtection="0"/>
    <xf numFmtId="0" fontId="1" fillId="65" borderId="0" applyNumberFormat="0" applyBorder="0" applyAlignment="0" applyProtection="0"/>
    <xf numFmtId="0" fontId="1" fillId="66" borderId="0" applyNumberFormat="0" applyBorder="0" applyAlignment="0" applyProtection="0"/>
    <xf numFmtId="168" fontId="2" fillId="0" borderId="0" applyFont="0" applyFill="0" applyBorder="0" applyAlignment="0" applyProtection="0"/>
    <xf numFmtId="43" fontId="1" fillId="0" borderId="0" applyFont="0" applyFill="0" applyBorder="0" applyAlignment="0" applyProtection="0"/>
    <xf numFmtId="0" fontId="1" fillId="43" borderId="56" applyNumberFormat="0" applyFont="0" applyAlignment="0" applyProtection="0"/>
    <xf numFmtId="0" fontId="2" fillId="0" borderId="0"/>
    <xf numFmtId="0" fontId="2" fillId="0" borderId="0"/>
    <xf numFmtId="0" fontId="2" fillId="0" borderId="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2" fillId="0" borderId="0"/>
    <xf numFmtId="0" fontId="2" fillId="0" borderId="0"/>
    <xf numFmtId="178" fontId="72" fillId="0" borderId="0" applyFont="0" applyFill="0" applyBorder="0" applyAlignment="0" applyProtection="0"/>
    <xf numFmtId="0" fontId="41" fillId="0" borderId="0"/>
    <xf numFmtId="179" fontId="73" fillId="0" borderId="62" applyFont="0" applyBorder="0"/>
    <xf numFmtId="0" fontId="14" fillId="0" borderId="0"/>
    <xf numFmtId="180" fontId="74" fillId="0" borderId="0" applyFont="0" applyFill="0" applyBorder="0" applyAlignment="0" applyProtection="0"/>
    <xf numFmtId="181" fontId="75" fillId="0" borderId="0" applyFont="0" applyFill="0" applyBorder="0" applyAlignment="0" applyProtection="0"/>
    <xf numFmtId="182" fontId="76" fillId="0" borderId="0" applyFont="0" applyFill="0" applyBorder="0" applyAlignment="0" applyProtection="0"/>
    <xf numFmtId="183" fontId="76" fillId="0" borderId="0" applyFont="0" applyFill="0" applyBorder="0" applyAlignment="0" applyProtection="0"/>
    <xf numFmtId="41" fontId="77" fillId="0" borderId="0" applyFont="0" applyFill="0" applyBorder="0" applyAlignment="0" applyProtection="0"/>
    <xf numFmtId="9" fontId="78" fillId="0" borderId="0" applyFont="0" applyFill="0" applyBorder="0" applyAlignment="0" applyProtection="0"/>
    <xf numFmtId="0" fontId="79" fillId="0" borderId="0"/>
    <xf numFmtId="184" fontId="74" fillId="0" borderId="0" applyFont="0" applyFill="0" applyBorder="0" applyAlignment="0" applyProtection="0"/>
    <xf numFmtId="0" fontId="80" fillId="0" borderId="0"/>
    <xf numFmtId="0" fontId="40" fillId="0" borderId="0">
      <alignment vertical="top"/>
    </xf>
    <xf numFmtId="0" fontId="15" fillId="0" borderId="0">
      <alignment vertical="center"/>
    </xf>
    <xf numFmtId="0" fontId="15" fillId="0" borderId="0">
      <alignment vertical="center"/>
    </xf>
    <xf numFmtId="185" fontId="14" fillId="0" borderId="0" applyFont="0" applyFill="0" applyBorder="0" applyAlignment="0" applyProtection="0"/>
    <xf numFmtId="186" fontId="74" fillId="0" borderId="0" applyFont="0" applyFill="0" applyBorder="0" applyAlignment="0" applyProtection="0"/>
    <xf numFmtId="187" fontId="72" fillId="0" borderId="0" applyFont="0" applyFill="0" applyBorder="0" applyAlignment="0" applyProtection="0"/>
    <xf numFmtId="0" fontId="80" fillId="0" borderId="0"/>
    <xf numFmtId="188" fontId="74" fillId="0" borderId="0" applyFont="0" applyFill="0" applyBorder="0" applyAlignment="0" applyProtection="0"/>
    <xf numFmtId="188" fontId="74" fillId="0" borderId="0" applyFont="0" applyFill="0" applyBorder="0" applyAlignment="0" applyProtection="0"/>
    <xf numFmtId="165" fontId="74" fillId="0" borderId="0" applyFont="0" applyFill="0" applyBorder="0" applyAlignment="0" applyProtection="0"/>
    <xf numFmtId="184" fontId="74" fillId="0" borderId="0" applyFont="0" applyFill="0" applyBorder="0" applyAlignment="0" applyProtection="0"/>
    <xf numFmtId="184" fontId="72" fillId="0" borderId="0" applyFont="0" applyFill="0" applyBorder="0" applyAlignment="0" applyProtection="0"/>
    <xf numFmtId="184" fontId="72" fillId="0" borderId="0" applyFont="0" applyFill="0" applyBorder="0" applyAlignment="0" applyProtection="0"/>
    <xf numFmtId="178" fontId="72" fillId="0" borderId="0" applyFont="0" applyFill="0" applyBorder="0" applyAlignment="0" applyProtection="0"/>
    <xf numFmtId="43" fontId="72" fillId="0" borderId="0" applyFont="0" applyFill="0" applyBorder="0" applyAlignment="0" applyProtection="0"/>
    <xf numFmtId="43" fontId="72"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182" fontId="74" fillId="0" borderId="0" applyFont="0" applyFill="0" applyBorder="0" applyAlignment="0" applyProtection="0"/>
    <xf numFmtId="189" fontId="74" fillId="0" borderId="0" applyFont="0" applyFill="0" applyBorder="0" applyAlignment="0" applyProtection="0"/>
    <xf numFmtId="190" fontId="74" fillId="0" borderId="0" applyFont="0" applyFill="0" applyBorder="0" applyAlignment="0" applyProtection="0"/>
    <xf numFmtId="189" fontId="74" fillId="0" borderId="0" applyFont="0" applyFill="0" applyBorder="0" applyAlignment="0" applyProtection="0"/>
    <xf numFmtId="191" fontId="14" fillId="0" borderId="0" applyFont="0" applyFill="0" applyBorder="0" applyAlignment="0" applyProtection="0"/>
    <xf numFmtId="182" fontId="74" fillId="0" borderId="0" applyFont="0" applyFill="0" applyBorder="0" applyAlignment="0" applyProtection="0"/>
    <xf numFmtId="0" fontId="74" fillId="0" borderId="0" applyFont="0" applyFill="0" applyBorder="0" applyAlignment="0" applyProtection="0"/>
    <xf numFmtId="168"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168" fontId="74" fillId="0" borderId="0" applyFont="0" applyFill="0" applyBorder="0" applyAlignment="0" applyProtection="0"/>
    <xf numFmtId="43" fontId="74" fillId="0" borderId="0" applyFont="0" applyFill="0" applyBorder="0" applyAlignment="0" applyProtection="0"/>
    <xf numFmtId="190" fontId="74" fillId="0" borderId="0" applyFont="0" applyFill="0" applyBorder="0" applyAlignment="0" applyProtection="0"/>
    <xf numFmtId="189" fontId="74" fillId="0" borderId="0" applyFont="0" applyFill="0" applyBorder="0" applyAlignment="0" applyProtection="0"/>
    <xf numFmtId="190" fontId="74" fillId="0" borderId="0" applyFont="0" applyFill="0" applyBorder="0" applyAlignment="0" applyProtection="0"/>
    <xf numFmtId="190" fontId="74" fillId="0" borderId="0" applyFont="0" applyFill="0" applyBorder="0" applyAlignment="0" applyProtection="0"/>
    <xf numFmtId="190" fontId="74" fillId="0" borderId="0" applyFont="0" applyFill="0" applyBorder="0" applyAlignment="0" applyProtection="0"/>
    <xf numFmtId="190" fontId="74" fillId="0" borderId="0" applyFont="0" applyFill="0" applyBorder="0" applyAlignment="0" applyProtection="0"/>
    <xf numFmtId="192" fontId="74" fillId="0" borderId="0" applyFont="0" applyFill="0" applyBorder="0" applyAlignment="0" applyProtection="0"/>
    <xf numFmtId="189" fontId="74" fillId="0" borderId="0" applyFont="0" applyFill="0" applyBorder="0" applyAlignment="0" applyProtection="0"/>
    <xf numFmtId="190" fontId="74" fillId="0" borderId="0" applyFont="0" applyFill="0" applyBorder="0" applyAlignment="0" applyProtection="0"/>
    <xf numFmtId="189" fontId="74" fillId="0" borderId="0" applyFont="0" applyFill="0" applyBorder="0" applyAlignment="0" applyProtection="0"/>
    <xf numFmtId="189" fontId="74" fillId="0" borderId="0" applyFont="0" applyFill="0" applyBorder="0" applyAlignment="0" applyProtection="0"/>
    <xf numFmtId="190" fontId="74" fillId="0" borderId="0" applyFont="0" applyFill="0" applyBorder="0" applyAlignment="0" applyProtection="0"/>
    <xf numFmtId="189" fontId="74" fillId="0" borderId="0" applyFont="0" applyFill="0" applyBorder="0" applyAlignment="0" applyProtection="0"/>
    <xf numFmtId="190" fontId="74" fillId="0" borderId="0" applyFont="0" applyFill="0" applyBorder="0" applyAlignment="0" applyProtection="0"/>
    <xf numFmtId="193" fontId="74" fillId="0" borderId="0" applyFont="0" applyFill="0" applyBorder="0" applyAlignment="0" applyProtection="0"/>
    <xf numFmtId="168"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168"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1" fontId="72" fillId="0" borderId="0" applyFont="0" applyFill="0" applyBorder="0" applyAlignment="0" applyProtection="0"/>
    <xf numFmtId="41" fontId="72" fillId="0" borderId="0" applyFont="0" applyFill="0" applyBorder="0" applyAlignment="0" applyProtection="0"/>
    <xf numFmtId="184" fontId="74" fillId="0" borderId="0" applyFont="0" applyFill="0" applyBorder="0" applyAlignment="0" applyProtection="0"/>
    <xf numFmtId="185" fontId="14" fillId="0" borderId="0" applyFont="0" applyFill="0" applyBorder="0" applyAlignment="0" applyProtection="0"/>
    <xf numFmtId="186" fontId="74" fillId="0" borderId="0" applyFont="0" applyFill="0" applyBorder="0" applyAlignment="0" applyProtection="0"/>
    <xf numFmtId="187" fontId="72" fillId="0" borderId="0" applyFont="0" applyFill="0" applyBorder="0" applyAlignment="0" applyProtection="0"/>
    <xf numFmtId="188" fontId="74" fillId="0" borderId="0" applyFont="0" applyFill="0" applyBorder="0" applyAlignment="0" applyProtection="0"/>
    <xf numFmtId="188" fontId="74" fillId="0" borderId="0" applyFont="0" applyFill="0" applyBorder="0" applyAlignment="0" applyProtection="0"/>
    <xf numFmtId="165" fontId="74" fillId="0" borderId="0" applyFont="0" applyFill="0" applyBorder="0" applyAlignment="0" applyProtection="0"/>
    <xf numFmtId="165" fontId="74" fillId="0" borderId="0" applyFont="0" applyFill="0" applyBorder="0" applyAlignment="0" applyProtection="0"/>
    <xf numFmtId="187" fontId="74" fillId="0" borderId="0" applyFont="0" applyFill="0" applyBorder="0" applyAlignment="0" applyProtection="0"/>
    <xf numFmtId="187" fontId="72" fillId="0" borderId="0" applyFont="0" applyFill="0" applyBorder="0" applyAlignment="0" applyProtection="0"/>
    <xf numFmtId="194" fontId="74" fillId="0" borderId="0" applyFont="0" applyFill="0" applyBorder="0" applyAlignment="0" applyProtection="0"/>
    <xf numFmtId="187" fontId="72" fillId="0" borderId="0" applyFont="0" applyFill="0" applyBorder="0" applyAlignment="0" applyProtection="0"/>
    <xf numFmtId="194" fontId="74" fillId="0" borderId="0" applyFont="0" applyFill="0" applyBorder="0" applyAlignment="0" applyProtection="0"/>
    <xf numFmtId="194" fontId="74" fillId="0" borderId="0" applyFont="0" applyFill="0" applyBorder="0" applyAlignment="0" applyProtection="0"/>
    <xf numFmtId="194" fontId="74" fillId="0" borderId="0" applyFont="0" applyFill="0" applyBorder="0" applyAlignment="0" applyProtection="0"/>
    <xf numFmtId="194" fontId="74" fillId="0" borderId="0" applyFont="0" applyFill="0" applyBorder="0" applyAlignment="0" applyProtection="0"/>
    <xf numFmtId="187" fontId="74" fillId="0" borderId="0" applyFont="0" applyFill="0" applyBorder="0" applyAlignment="0" applyProtection="0"/>
    <xf numFmtId="195"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182" fontId="74" fillId="0" borderId="0" applyFont="0" applyFill="0" applyBorder="0" applyAlignment="0" applyProtection="0"/>
    <xf numFmtId="189" fontId="74" fillId="0" borderId="0" applyFont="0" applyFill="0" applyBorder="0" applyAlignment="0" applyProtection="0"/>
    <xf numFmtId="190" fontId="74" fillId="0" borderId="0" applyFont="0" applyFill="0" applyBorder="0" applyAlignment="0" applyProtection="0"/>
    <xf numFmtId="189" fontId="74" fillId="0" borderId="0" applyFont="0" applyFill="0" applyBorder="0" applyAlignment="0" applyProtection="0"/>
    <xf numFmtId="191" fontId="14" fillId="0" borderId="0" applyFont="0" applyFill="0" applyBorder="0" applyAlignment="0" applyProtection="0"/>
    <xf numFmtId="182" fontId="74" fillId="0" borderId="0" applyFont="0" applyFill="0" applyBorder="0" applyAlignment="0" applyProtection="0"/>
    <xf numFmtId="0" fontId="74" fillId="0" borderId="0" applyFont="0" applyFill="0" applyBorder="0" applyAlignment="0" applyProtection="0"/>
    <xf numFmtId="168"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168" fontId="74" fillId="0" borderId="0" applyFont="0" applyFill="0" applyBorder="0" applyAlignment="0" applyProtection="0"/>
    <xf numFmtId="43" fontId="74" fillId="0" borderId="0" applyFont="0" applyFill="0" applyBorder="0" applyAlignment="0" applyProtection="0"/>
    <xf numFmtId="190" fontId="74" fillId="0" borderId="0" applyFont="0" applyFill="0" applyBorder="0" applyAlignment="0" applyProtection="0"/>
    <xf numFmtId="189" fontId="74" fillId="0" borderId="0" applyFont="0" applyFill="0" applyBorder="0" applyAlignment="0" applyProtection="0"/>
    <xf numFmtId="190" fontId="74" fillId="0" borderId="0" applyFont="0" applyFill="0" applyBorder="0" applyAlignment="0" applyProtection="0"/>
    <xf numFmtId="190" fontId="74" fillId="0" borderId="0" applyFont="0" applyFill="0" applyBorder="0" applyAlignment="0" applyProtection="0"/>
    <xf numFmtId="190" fontId="74" fillId="0" borderId="0" applyFont="0" applyFill="0" applyBorder="0" applyAlignment="0" applyProtection="0"/>
    <xf numFmtId="190" fontId="74" fillId="0" borderId="0" applyFont="0" applyFill="0" applyBorder="0" applyAlignment="0" applyProtection="0"/>
    <xf numFmtId="192" fontId="74" fillId="0" borderId="0" applyFont="0" applyFill="0" applyBorder="0" applyAlignment="0" applyProtection="0"/>
    <xf numFmtId="189" fontId="74" fillId="0" borderId="0" applyFont="0" applyFill="0" applyBorder="0" applyAlignment="0" applyProtection="0"/>
    <xf numFmtId="190" fontId="74" fillId="0" borderId="0" applyFont="0" applyFill="0" applyBorder="0" applyAlignment="0" applyProtection="0"/>
    <xf numFmtId="189" fontId="74" fillId="0" borderId="0" applyFont="0" applyFill="0" applyBorder="0" applyAlignment="0" applyProtection="0"/>
    <xf numFmtId="189" fontId="74" fillId="0" borderId="0" applyFont="0" applyFill="0" applyBorder="0" applyAlignment="0" applyProtection="0"/>
    <xf numFmtId="190" fontId="74" fillId="0" borderId="0" applyFont="0" applyFill="0" applyBorder="0" applyAlignment="0" applyProtection="0"/>
    <xf numFmtId="189" fontId="74" fillId="0" borderId="0" applyFont="0" applyFill="0" applyBorder="0" applyAlignment="0" applyProtection="0"/>
    <xf numFmtId="190" fontId="74" fillId="0" borderId="0" applyFont="0" applyFill="0" applyBorder="0" applyAlignment="0" applyProtection="0"/>
    <xf numFmtId="193" fontId="74" fillId="0" borderId="0" applyFont="0" applyFill="0" applyBorder="0" applyAlignment="0" applyProtection="0"/>
    <xf numFmtId="43" fontId="72" fillId="0" borderId="0" applyFont="0" applyFill="0" applyBorder="0" applyAlignment="0" applyProtection="0"/>
    <xf numFmtId="43" fontId="72" fillId="0" borderId="0" applyFont="0" applyFill="0" applyBorder="0" applyAlignment="0" applyProtection="0"/>
    <xf numFmtId="168"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168"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1" fontId="74" fillId="0" borderId="0" applyFont="0" applyFill="0" applyBorder="0" applyAlignment="0" applyProtection="0"/>
    <xf numFmtId="41" fontId="74" fillId="0" borderId="0" applyFont="0" applyFill="0" applyBorder="0" applyAlignment="0" applyProtection="0"/>
    <xf numFmtId="183" fontId="74" fillId="0" borderId="0" applyFont="0" applyFill="0" applyBorder="0" applyAlignment="0" applyProtection="0"/>
    <xf numFmtId="196" fontId="74" fillId="0" borderId="0" applyFont="0" applyFill="0" applyBorder="0" applyAlignment="0" applyProtection="0"/>
    <xf numFmtId="180" fontId="74" fillId="0" borderId="0" applyFont="0" applyFill="0" applyBorder="0" applyAlignment="0" applyProtection="0"/>
    <xf numFmtId="196" fontId="74" fillId="0" borderId="0" applyFont="0" applyFill="0" applyBorder="0" applyAlignment="0" applyProtection="0"/>
    <xf numFmtId="197" fontId="14" fillId="0" borderId="0" applyFont="0" applyFill="0" applyBorder="0" applyAlignment="0" applyProtection="0"/>
    <xf numFmtId="183" fontId="74" fillId="0" borderId="0" applyFont="0" applyFill="0" applyBorder="0" applyAlignment="0" applyProtection="0"/>
    <xf numFmtId="180" fontId="72" fillId="0" borderId="0" applyFont="0" applyFill="0" applyBorder="0" applyAlignment="0" applyProtection="0"/>
    <xf numFmtId="166" fontId="74" fillId="0" borderId="0" applyFont="0" applyFill="0" applyBorder="0" applyAlignment="0" applyProtection="0"/>
    <xf numFmtId="41" fontId="74" fillId="0" borderId="0" applyFont="0" applyFill="0" applyBorder="0" applyAlignment="0" applyProtection="0"/>
    <xf numFmtId="41" fontId="74" fillId="0" borderId="0" applyFont="0" applyFill="0" applyBorder="0" applyAlignment="0" applyProtection="0"/>
    <xf numFmtId="41" fontId="74" fillId="0" borderId="0" applyFont="0" applyFill="0" applyBorder="0" applyAlignment="0" applyProtection="0"/>
    <xf numFmtId="166" fontId="74" fillId="0" borderId="0" applyFont="0" applyFill="0" applyBorder="0" applyAlignment="0" applyProtection="0"/>
    <xf numFmtId="41" fontId="74" fillId="0" borderId="0" applyFont="0" applyFill="0" applyBorder="0" applyAlignment="0" applyProtection="0"/>
    <xf numFmtId="198" fontId="74" fillId="0" borderId="0" applyFont="0" applyFill="0" applyBorder="0" applyAlignment="0" applyProtection="0"/>
    <xf numFmtId="180" fontId="74" fillId="0" borderId="0" applyFont="0" applyFill="0" applyBorder="0" applyAlignment="0" applyProtection="0"/>
    <xf numFmtId="196" fontId="74" fillId="0" borderId="0" applyFont="0" applyFill="0" applyBorder="0" applyAlignment="0" applyProtection="0"/>
    <xf numFmtId="180" fontId="74" fillId="0" borderId="0" applyFont="0" applyFill="0" applyBorder="0" applyAlignment="0" applyProtection="0"/>
    <xf numFmtId="180" fontId="74" fillId="0" borderId="0" applyFont="0" applyFill="0" applyBorder="0" applyAlignment="0" applyProtection="0"/>
    <xf numFmtId="180" fontId="74" fillId="0" borderId="0" applyFont="0" applyFill="0" applyBorder="0" applyAlignment="0" applyProtection="0"/>
    <xf numFmtId="180" fontId="74" fillId="0" borderId="0" applyFont="0" applyFill="0" applyBorder="0" applyAlignment="0" applyProtection="0"/>
    <xf numFmtId="199" fontId="74" fillId="0" borderId="0" applyFont="0" applyFill="0" applyBorder="0" applyAlignment="0" applyProtection="0"/>
    <xf numFmtId="196" fontId="74" fillId="0" borderId="0" applyFont="0" applyFill="0" applyBorder="0" applyAlignment="0" applyProtection="0"/>
    <xf numFmtId="180" fontId="74" fillId="0" borderId="0" applyFont="0" applyFill="0" applyBorder="0" applyAlignment="0" applyProtection="0"/>
    <xf numFmtId="196" fontId="74" fillId="0" borderId="0" applyFont="0" applyFill="0" applyBorder="0" applyAlignment="0" applyProtection="0"/>
    <xf numFmtId="196" fontId="74" fillId="0" borderId="0" applyFont="0" applyFill="0" applyBorder="0" applyAlignment="0" applyProtection="0"/>
    <xf numFmtId="180" fontId="74" fillId="0" borderId="0" applyFont="0" applyFill="0" applyBorder="0" applyAlignment="0" applyProtection="0"/>
    <xf numFmtId="196" fontId="74" fillId="0" borderId="0" applyFont="0" applyFill="0" applyBorder="0" applyAlignment="0" applyProtection="0"/>
    <xf numFmtId="180" fontId="74" fillId="0" borderId="0" applyFont="0" applyFill="0" applyBorder="0" applyAlignment="0" applyProtection="0"/>
    <xf numFmtId="200" fontId="74" fillId="0" borderId="0" applyFont="0" applyFill="0" applyBorder="0" applyAlignment="0" applyProtection="0"/>
    <xf numFmtId="166" fontId="74" fillId="0" borderId="0" applyFont="0" applyFill="0" applyBorder="0" applyAlignment="0" applyProtection="0"/>
    <xf numFmtId="41" fontId="74" fillId="0" borderId="0" applyFont="0" applyFill="0" applyBorder="0" applyAlignment="0" applyProtection="0"/>
    <xf numFmtId="41" fontId="74" fillId="0" borderId="0" applyFont="0" applyFill="0" applyBorder="0" applyAlignment="0" applyProtection="0"/>
    <xf numFmtId="41" fontId="74" fillId="0" borderId="0" applyFont="0" applyFill="0" applyBorder="0" applyAlignment="0" applyProtection="0"/>
    <xf numFmtId="166" fontId="74" fillId="0" borderId="0" applyFont="0" applyFill="0" applyBorder="0" applyAlignment="0" applyProtection="0"/>
    <xf numFmtId="41" fontId="74" fillId="0" borderId="0" applyFont="0" applyFill="0" applyBorder="0" applyAlignment="0" applyProtection="0"/>
    <xf numFmtId="41" fontId="74" fillId="0" borderId="0" applyFont="0" applyFill="0" applyBorder="0" applyAlignment="0" applyProtection="0"/>
    <xf numFmtId="41" fontId="74" fillId="0" borderId="0" applyFont="0" applyFill="0" applyBorder="0" applyAlignment="0" applyProtection="0"/>
    <xf numFmtId="41" fontId="74" fillId="0" borderId="0" applyFont="0" applyFill="0" applyBorder="0" applyAlignment="0" applyProtection="0"/>
    <xf numFmtId="41" fontId="74" fillId="0" borderId="0" applyFont="0" applyFill="0" applyBorder="0" applyAlignment="0" applyProtection="0"/>
    <xf numFmtId="185" fontId="14" fillId="0" borderId="0" applyFont="0" applyFill="0" applyBorder="0" applyAlignment="0" applyProtection="0"/>
    <xf numFmtId="186" fontId="74" fillId="0" borderId="0" applyFont="0" applyFill="0" applyBorder="0" applyAlignment="0" applyProtection="0"/>
    <xf numFmtId="187" fontId="72" fillId="0" borderId="0" applyFont="0" applyFill="0" applyBorder="0" applyAlignment="0" applyProtection="0"/>
    <xf numFmtId="188" fontId="74" fillId="0" borderId="0" applyFont="0" applyFill="0" applyBorder="0" applyAlignment="0" applyProtection="0"/>
    <xf numFmtId="188" fontId="74" fillId="0" borderId="0" applyFont="0" applyFill="0" applyBorder="0" applyAlignment="0" applyProtection="0"/>
    <xf numFmtId="165" fontId="74" fillId="0" borderId="0" applyFont="0" applyFill="0" applyBorder="0" applyAlignment="0" applyProtection="0"/>
    <xf numFmtId="165" fontId="74" fillId="0" borderId="0" applyFont="0" applyFill="0" applyBorder="0" applyAlignment="0" applyProtection="0"/>
    <xf numFmtId="187" fontId="74" fillId="0" borderId="0" applyFont="0" applyFill="0" applyBorder="0" applyAlignment="0" applyProtection="0"/>
    <xf numFmtId="187" fontId="72" fillId="0" borderId="0" applyFont="0" applyFill="0" applyBorder="0" applyAlignment="0" applyProtection="0"/>
    <xf numFmtId="194" fontId="74" fillId="0" borderId="0" applyFont="0" applyFill="0" applyBorder="0" applyAlignment="0" applyProtection="0"/>
    <xf numFmtId="187" fontId="72" fillId="0" borderId="0" applyFont="0" applyFill="0" applyBorder="0" applyAlignment="0" applyProtection="0"/>
    <xf numFmtId="194" fontId="74" fillId="0" borderId="0" applyFont="0" applyFill="0" applyBorder="0" applyAlignment="0" applyProtection="0"/>
    <xf numFmtId="194" fontId="74" fillId="0" borderId="0" applyFont="0" applyFill="0" applyBorder="0" applyAlignment="0" applyProtection="0"/>
    <xf numFmtId="194" fontId="74" fillId="0" borderId="0" applyFont="0" applyFill="0" applyBorder="0" applyAlignment="0" applyProtection="0"/>
    <xf numFmtId="194" fontId="74" fillId="0" borderId="0" applyFont="0" applyFill="0" applyBorder="0" applyAlignment="0" applyProtection="0"/>
    <xf numFmtId="187" fontId="74" fillId="0" borderId="0" applyFont="0" applyFill="0" applyBorder="0" applyAlignment="0" applyProtection="0"/>
    <xf numFmtId="195" fontId="74" fillId="0" borderId="0" applyFont="0" applyFill="0" applyBorder="0" applyAlignment="0" applyProtection="0"/>
    <xf numFmtId="41" fontId="72" fillId="0" borderId="0" applyFont="0" applyFill="0" applyBorder="0" applyAlignment="0" applyProtection="0"/>
    <xf numFmtId="41" fontId="72" fillId="0" borderId="0" applyFont="0" applyFill="0" applyBorder="0" applyAlignment="0" applyProtection="0"/>
    <xf numFmtId="43" fontId="72" fillId="0" borderId="0" applyFont="0" applyFill="0" applyBorder="0" applyAlignment="0" applyProtection="0"/>
    <xf numFmtId="43" fontId="72" fillId="0" borderId="0" applyFont="0" applyFill="0" applyBorder="0" applyAlignment="0" applyProtection="0"/>
    <xf numFmtId="41" fontId="74" fillId="0" borderId="0" applyFont="0" applyFill="0" applyBorder="0" applyAlignment="0" applyProtection="0"/>
    <xf numFmtId="41" fontId="74" fillId="0" borderId="0" applyFont="0" applyFill="0" applyBorder="0" applyAlignment="0" applyProtection="0"/>
    <xf numFmtId="183" fontId="74" fillId="0" borderId="0" applyFont="0" applyFill="0" applyBorder="0" applyAlignment="0" applyProtection="0"/>
    <xf numFmtId="196" fontId="74" fillId="0" borderId="0" applyFont="0" applyFill="0" applyBorder="0" applyAlignment="0" applyProtection="0"/>
    <xf numFmtId="180" fontId="74" fillId="0" borderId="0" applyFont="0" applyFill="0" applyBorder="0" applyAlignment="0" applyProtection="0"/>
    <xf numFmtId="196" fontId="74" fillId="0" borderId="0" applyFont="0" applyFill="0" applyBorder="0" applyAlignment="0" applyProtection="0"/>
    <xf numFmtId="197" fontId="14" fillId="0" borderId="0" applyFont="0" applyFill="0" applyBorder="0" applyAlignment="0" applyProtection="0"/>
    <xf numFmtId="183" fontId="74" fillId="0" borderId="0" applyFont="0" applyFill="0" applyBorder="0" applyAlignment="0" applyProtection="0"/>
    <xf numFmtId="180" fontId="72" fillId="0" borderId="0" applyFont="0" applyFill="0" applyBorder="0" applyAlignment="0" applyProtection="0"/>
    <xf numFmtId="166" fontId="74" fillId="0" borderId="0" applyFont="0" applyFill="0" applyBorder="0" applyAlignment="0" applyProtection="0"/>
    <xf numFmtId="41" fontId="74" fillId="0" borderId="0" applyFont="0" applyFill="0" applyBorder="0" applyAlignment="0" applyProtection="0"/>
    <xf numFmtId="41" fontId="74" fillId="0" borderId="0" applyFont="0" applyFill="0" applyBorder="0" applyAlignment="0" applyProtection="0"/>
    <xf numFmtId="41" fontId="74" fillId="0" borderId="0" applyFont="0" applyFill="0" applyBorder="0" applyAlignment="0" applyProtection="0"/>
    <xf numFmtId="166" fontId="74" fillId="0" borderId="0" applyFont="0" applyFill="0" applyBorder="0" applyAlignment="0" applyProtection="0"/>
    <xf numFmtId="41" fontId="74" fillId="0" borderId="0" applyFont="0" applyFill="0" applyBorder="0" applyAlignment="0" applyProtection="0"/>
    <xf numFmtId="198" fontId="74" fillId="0" borderId="0" applyFont="0" applyFill="0" applyBorder="0" applyAlignment="0" applyProtection="0"/>
    <xf numFmtId="180" fontId="74" fillId="0" borderId="0" applyFont="0" applyFill="0" applyBorder="0" applyAlignment="0" applyProtection="0"/>
    <xf numFmtId="196" fontId="74" fillId="0" borderId="0" applyFont="0" applyFill="0" applyBorder="0" applyAlignment="0" applyProtection="0"/>
    <xf numFmtId="180" fontId="74" fillId="0" borderId="0" applyFont="0" applyFill="0" applyBorder="0" applyAlignment="0" applyProtection="0"/>
    <xf numFmtId="180" fontId="74" fillId="0" borderId="0" applyFont="0" applyFill="0" applyBorder="0" applyAlignment="0" applyProtection="0"/>
    <xf numFmtId="180" fontId="74" fillId="0" borderId="0" applyFont="0" applyFill="0" applyBorder="0" applyAlignment="0" applyProtection="0"/>
    <xf numFmtId="180" fontId="74" fillId="0" borderId="0" applyFont="0" applyFill="0" applyBorder="0" applyAlignment="0" applyProtection="0"/>
    <xf numFmtId="199" fontId="74" fillId="0" borderId="0" applyFont="0" applyFill="0" applyBorder="0" applyAlignment="0" applyProtection="0"/>
    <xf numFmtId="196" fontId="74" fillId="0" borderId="0" applyFont="0" applyFill="0" applyBorder="0" applyAlignment="0" applyProtection="0"/>
    <xf numFmtId="180" fontId="74" fillId="0" borderId="0" applyFont="0" applyFill="0" applyBorder="0" applyAlignment="0" applyProtection="0"/>
    <xf numFmtId="196" fontId="74" fillId="0" borderId="0" applyFont="0" applyFill="0" applyBorder="0" applyAlignment="0" applyProtection="0"/>
    <xf numFmtId="196" fontId="74" fillId="0" borderId="0" applyFont="0" applyFill="0" applyBorder="0" applyAlignment="0" applyProtection="0"/>
    <xf numFmtId="180" fontId="74" fillId="0" borderId="0" applyFont="0" applyFill="0" applyBorder="0" applyAlignment="0" applyProtection="0"/>
    <xf numFmtId="196" fontId="74" fillId="0" borderId="0" applyFont="0" applyFill="0" applyBorder="0" applyAlignment="0" applyProtection="0"/>
    <xf numFmtId="180" fontId="74" fillId="0" borderId="0" applyFont="0" applyFill="0" applyBorder="0" applyAlignment="0" applyProtection="0"/>
    <xf numFmtId="200" fontId="74" fillId="0" borderId="0" applyFont="0" applyFill="0" applyBorder="0" applyAlignment="0" applyProtection="0"/>
    <xf numFmtId="166" fontId="74" fillId="0" borderId="0" applyFont="0" applyFill="0" applyBorder="0" applyAlignment="0" applyProtection="0"/>
    <xf numFmtId="41" fontId="74" fillId="0" borderId="0" applyFont="0" applyFill="0" applyBorder="0" applyAlignment="0" applyProtection="0"/>
    <xf numFmtId="41" fontId="74" fillId="0" borderId="0" applyFont="0" applyFill="0" applyBorder="0" applyAlignment="0" applyProtection="0"/>
    <xf numFmtId="41" fontId="74" fillId="0" borderId="0" applyFont="0" applyFill="0" applyBorder="0" applyAlignment="0" applyProtection="0"/>
    <xf numFmtId="166" fontId="74" fillId="0" borderId="0" applyFont="0" applyFill="0" applyBorder="0" applyAlignment="0" applyProtection="0"/>
    <xf numFmtId="41" fontId="74" fillId="0" borderId="0" applyFont="0" applyFill="0" applyBorder="0" applyAlignment="0" applyProtection="0"/>
    <xf numFmtId="41" fontId="74" fillId="0" borderId="0" applyFont="0" applyFill="0" applyBorder="0" applyAlignment="0" applyProtection="0"/>
    <xf numFmtId="41" fontId="74" fillId="0" borderId="0" applyFont="0" applyFill="0" applyBorder="0" applyAlignment="0" applyProtection="0"/>
    <xf numFmtId="41" fontId="74" fillId="0" borderId="0" applyFont="0" applyFill="0" applyBorder="0" applyAlignment="0" applyProtection="0"/>
    <xf numFmtId="41"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182" fontId="74" fillId="0" borderId="0" applyFont="0" applyFill="0" applyBorder="0" applyAlignment="0" applyProtection="0"/>
    <xf numFmtId="189" fontId="74" fillId="0" borderId="0" applyFont="0" applyFill="0" applyBorder="0" applyAlignment="0" applyProtection="0"/>
    <xf numFmtId="190" fontId="74" fillId="0" borderId="0" applyFont="0" applyFill="0" applyBorder="0" applyAlignment="0" applyProtection="0"/>
    <xf numFmtId="189" fontId="74" fillId="0" borderId="0" applyFont="0" applyFill="0" applyBorder="0" applyAlignment="0" applyProtection="0"/>
    <xf numFmtId="191" fontId="14" fillId="0" borderId="0" applyFont="0" applyFill="0" applyBorder="0" applyAlignment="0" applyProtection="0"/>
    <xf numFmtId="182" fontId="74" fillId="0" borderId="0" applyFont="0" applyFill="0" applyBorder="0" applyAlignment="0" applyProtection="0"/>
    <xf numFmtId="0" fontId="74" fillId="0" borderId="0" applyFont="0" applyFill="0" applyBorder="0" applyAlignment="0" applyProtection="0"/>
    <xf numFmtId="168"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168" fontId="74" fillId="0" borderId="0" applyFont="0" applyFill="0" applyBorder="0" applyAlignment="0" applyProtection="0"/>
    <xf numFmtId="43" fontId="74" fillId="0" borderId="0" applyFont="0" applyFill="0" applyBorder="0" applyAlignment="0" applyProtection="0"/>
    <xf numFmtId="190" fontId="74" fillId="0" borderId="0" applyFont="0" applyFill="0" applyBorder="0" applyAlignment="0" applyProtection="0"/>
    <xf numFmtId="189" fontId="74" fillId="0" borderId="0" applyFont="0" applyFill="0" applyBorder="0" applyAlignment="0" applyProtection="0"/>
    <xf numFmtId="190" fontId="74" fillId="0" borderId="0" applyFont="0" applyFill="0" applyBorder="0" applyAlignment="0" applyProtection="0"/>
    <xf numFmtId="190" fontId="74" fillId="0" borderId="0" applyFont="0" applyFill="0" applyBorder="0" applyAlignment="0" applyProtection="0"/>
    <xf numFmtId="190" fontId="74" fillId="0" borderId="0" applyFont="0" applyFill="0" applyBorder="0" applyAlignment="0" applyProtection="0"/>
    <xf numFmtId="190" fontId="74" fillId="0" borderId="0" applyFont="0" applyFill="0" applyBorder="0" applyAlignment="0" applyProtection="0"/>
    <xf numFmtId="192" fontId="74" fillId="0" borderId="0" applyFont="0" applyFill="0" applyBorder="0" applyAlignment="0" applyProtection="0"/>
    <xf numFmtId="189" fontId="74" fillId="0" borderId="0" applyFont="0" applyFill="0" applyBorder="0" applyAlignment="0" applyProtection="0"/>
    <xf numFmtId="190" fontId="74" fillId="0" borderId="0" applyFont="0" applyFill="0" applyBorder="0" applyAlignment="0" applyProtection="0"/>
    <xf numFmtId="189" fontId="74" fillId="0" borderId="0" applyFont="0" applyFill="0" applyBorder="0" applyAlignment="0" applyProtection="0"/>
    <xf numFmtId="189" fontId="74" fillId="0" borderId="0" applyFont="0" applyFill="0" applyBorder="0" applyAlignment="0" applyProtection="0"/>
    <xf numFmtId="190" fontId="74" fillId="0" borderId="0" applyFont="0" applyFill="0" applyBorder="0" applyAlignment="0" applyProtection="0"/>
    <xf numFmtId="189" fontId="74" fillId="0" borderId="0" applyFont="0" applyFill="0" applyBorder="0" applyAlignment="0" applyProtection="0"/>
    <xf numFmtId="190" fontId="74" fillId="0" borderId="0" applyFont="0" applyFill="0" applyBorder="0" applyAlignment="0" applyProtection="0"/>
    <xf numFmtId="193" fontId="74" fillId="0" borderId="0" applyFont="0" applyFill="0" applyBorder="0" applyAlignment="0" applyProtection="0"/>
    <xf numFmtId="168"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168"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1" fontId="72" fillId="0" borderId="0" applyFont="0" applyFill="0" applyBorder="0" applyAlignment="0" applyProtection="0"/>
    <xf numFmtId="41" fontId="72" fillId="0" borderId="0" applyFont="0" applyFill="0" applyBorder="0" applyAlignment="0" applyProtection="0"/>
    <xf numFmtId="184" fontId="72" fillId="0" borderId="0" applyFont="0" applyFill="0" applyBorder="0" applyAlignment="0" applyProtection="0"/>
    <xf numFmtId="184" fontId="72" fillId="0" borderId="0" applyFont="0" applyFill="0" applyBorder="0" applyAlignment="0" applyProtection="0"/>
    <xf numFmtId="178" fontId="72" fillId="0" borderId="0" applyFont="0" applyFill="0" applyBorder="0" applyAlignment="0" applyProtection="0"/>
    <xf numFmtId="165" fontId="74" fillId="0" borderId="0" applyFont="0" applyFill="0" applyBorder="0" applyAlignment="0" applyProtection="0"/>
    <xf numFmtId="187" fontId="74" fillId="0" borderId="0" applyFont="0" applyFill="0" applyBorder="0" applyAlignment="0" applyProtection="0"/>
    <xf numFmtId="187" fontId="72" fillId="0" borderId="0" applyFont="0" applyFill="0" applyBorder="0" applyAlignment="0" applyProtection="0"/>
    <xf numFmtId="194" fontId="74" fillId="0" borderId="0" applyFont="0" applyFill="0" applyBorder="0" applyAlignment="0" applyProtection="0"/>
    <xf numFmtId="187" fontId="72" fillId="0" borderId="0" applyFont="0" applyFill="0" applyBorder="0" applyAlignment="0" applyProtection="0"/>
    <xf numFmtId="194" fontId="74" fillId="0" borderId="0" applyFont="0" applyFill="0" applyBorder="0" applyAlignment="0" applyProtection="0"/>
    <xf numFmtId="194" fontId="74" fillId="0" borderId="0" applyFont="0" applyFill="0" applyBorder="0" applyAlignment="0" applyProtection="0"/>
    <xf numFmtId="194" fontId="74" fillId="0" borderId="0" applyFont="0" applyFill="0" applyBorder="0" applyAlignment="0" applyProtection="0"/>
    <xf numFmtId="194" fontId="74" fillId="0" borderId="0" applyFont="0" applyFill="0" applyBorder="0" applyAlignment="0" applyProtection="0"/>
    <xf numFmtId="187" fontId="74" fillId="0" borderId="0" applyFont="0" applyFill="0" applyBorder="0" applyAlignment="0" applyProtection="0"/>
    <xf numFmtId="195" fontId="74" fillId="0" borderId="0" applyFont="0" applyFill="0" applyBorder="0" applyAlignment="0" applyProtection="0"/>
    <xf numFmtId="41" fontId="72" fillId="0" borderId="0" applyFont="0" applyFill="0" applyBorder="0" applyAlignment="0" applyProtection="0"/>
    <xf numFmtId="41" fontId="72" fillId="0" borderId="0" applyFont="0" applyFill="0" applyBorder="0" applyAlignment="0" applyProtection="0"/>
    <xf numFmtId="41" fontId="74" fillId="0" borderId="0" applyFont="0" applyFill="0" applyBorder="0" applyAlignment="0" applyProtection="0"/>
    <xf numFmtId="41" fontId="74" fillId="0" borderId="0" applyFont="0" applyFill="0" applyBorder="0" applyAlignment="0" applyProtection="0"/>
    <xf numFmtId="183" fontId="74" fillId="0" borderId="0" applyFont="0" applyFill="0" applyBorder="0" applyAlignment="0" applyProtection="0"/>
    <xf numFmtId="196" fontId="74" fillId="0" borderId="0" applyFont="0" applyFill="0" applyBorder="0" applyAlignment="0" applyProtection="0"/>
    <xf numFmtId="180" fontId="74" fillId="0" borderId="0" applyFont="0" applyFill="0" applyBorder="0" applyAlignment="0" applyProtection="0"/>
    <xf numFmtId="196" fontId="74" fillId="0" borderId="0" applyFont="0" applyFill="0" applyBorder="0" applyAlignment="0" applyProtection="0"/>
    <xf numFmtId="197" fontId="14" fillId="0" borderId="0" applyFont="0" applyFill="0" applyBorder="0" applyAlignment="0" applyProtection="0"/>
    <xf numFmtId="183" fontId="74" fillId="0" borderId="0" applyFont="0" applyFill="0" applyBorder="0" applyAlignment="0" applyProtection="0"/>
    <xf numFmtId="180" fontId="72" fillId="0" borderId="0" applyFont="0" applyFill="0" applyBorder="0" applyAlignment="0" applyProtection="0"/>
    <xf numFmtId="166" fontId="74" fillId="0" borderId="0" applyFont="0" applyFill="0" applyBorder="0" applyAlignment="0" applyProtection="0"/>
    <xf numFmtId="41" fontId="74" fillId="0" borderId="0" applyFont="0" applyFill="0" applyBorder="0" applyAlignment="0" applyProtection="0"/>
    <xf numFmtId="41" fontId="74" fillId="0" borderId="0" applyFont="0" applyFill="0" applyBorder="0" applyAlignment="0" applyProtection="0"/>
    <xf numFmtId="41" fontId="74" fillId="0" borderId="0" applyFont="0" applyFill="0" applyBorder="0" applyAlignment="0" applyProtection="0"/>
    <xf numFmtId="166" fontId="74" fillId="0" borderId="0" applyFont="0" applyFill="0" applyBorder="0" applyAlignment="0" applyProtection="0"/>
    <xf numFmtId="41" fontId="74" fillId="0" borderId="0" applyFont="0" applyFill="0" applyBorder="0" applyAlignment="0" applyProtection="0"/>
    <xf numFmtId="198" fontId="74" fillId="0" borderId="0" applyFont="0" applyFill="0" applyBorder="0" applyAlignment="0" applyProtection="0"/>
    <xf numFmtId="180" fontId="74" fillId="0" borderId="0" applyFont="0" applyFill="0" applyBorder="0" applyAlignment="0" applyProtection="0"/>
    <xf numFmtId="196" fontId="74" fillId="0" borderId="0" applyFont="0" applyFill="0" applyBorder="0" applyAlignment="0" applyProtection="0"/>
    <xf numFmtId="180" fontId="74" fillId="0" borderId="0" applyFont="0" applyFill="0" applyBorder="0" applyAlignment="0" applyProtection="0"/>
    <xf numFmtId="180" fontId="74" fillId="0" borderId="0" applyFont="0" applyFill="0" applyBorder="0" applyAlignment="0" applyProtection="0"/>
    <xf numFmtId="180" fontId="74" fillId="0" borderId="0" applyFont="0" applyFill="0" applyBorder="0" applyAlignment="0" applyProtection="0"/>
    <xf numFmtId="180" fontId="74" fillId="0" borderId="0" applyFont="0" applyFill="0" applyBorder="0" applyAlignment="0" applyProtection="0"/>
    <xf numFmtId="199" fontId="74" fillId="0" borderId="0" applyFont="0" applyFill="0" applyBorder="0" applyAlignment="0" applyProtection="0"/>
    <xf numFmtId="196" fontId="74" fillId="0" borderId="0" applyFont="0" applyFill="0" applyBorder="0" applyAlignment="0" applyProtection="0"/>
    <xf numFmtId="180" fontId="74" fillId="0" borderId="0" applyFont="0" applyFill="0" applyBorder="0" applyAlignment="0" applyProtection="0"/>
    <xf numFmtId="196" fontId="74" fillId="0" borderId="0" applyFont="0" applyFill="0" applyBorder="0" applyAlignment="0" applyProtection="0"/>
    <xf numFmtId="196" fontId="74" fillId="0" borderId="0" applyFont="0" applyFill="0" applyBorder="0" applyAlignment="0" applyProtection="0"/>
    <xf numFmtId="180" fontId="74" fillId="0" borderId="0" applyFont="0" applyFill="0" applyBorder="0" applyAlignment="0" applyProtection="0"/>
    <xf numFmtId="196" fontId="74" fillId="0" borderId="0" applyFont="0" applyFill="0" applyBorder="0" applyAlignment="0" applyProtection="0"/>
    <xf numFmtId="180" fontId="74" fillId="0" borderId="0" applyFont="0" applyFill="0" applyBorder="0" applyAlignment="0" applyProtection="0"/>
    <xf numFmtId="200" fontId="74" fillId="0" borderId="0" applyFont="0" applyFill="0" applyBorder="0" applyAlignment="0" applyProtection="0"/>
    <xf numFmtId="166" fontId="74" fillId="0" borderId="0" applyFont="0" applyFill="0" applyBorder="0" applyAlignment="0" applyProtection="0"/>
    <xf numFmtId="41" fontId="74" fillId="0" borderId="0" applyFont="0" applyFill="0" applyBorder="0" applyAlignment="0" applyProtection="0"/>
    <xf numFmtId="41" fontId="74" fillId="0" borderId="0" applyFont="0" applyFill="0" applyBorder="0" applyAlignment="0" applyProtection="0"/>
    <xf numFmtId="41" fontId="74" fillId="0" borderId="0" applyFont="0" applyFill="0" applyBorder="0" applyAlignment="0" applyProtection="0"/>
    <xf numFmtId="166" fontId="74" fillId="0" borderId="0" applyFont="0" applyFill="0" applyBorder="0" applyAlignment="0" applyProtection="0"/>
    <xf numFmtId="41" fontId="74" fillId="0" borderId="0" applyFont="0" applyFill="0" applyBorder="0" applyAlignment="0" applyProtection="0"/>
    <xf numFmtId="41" fontId="74" fillId="0" borderId="0" applyFont="0" applyFill="0" applyBorder="0" applyAlignment="0" applyProtection="0"/>
    <xf numFmtId="41" fontId="74" fillId="0" borderId="0" applyFont="0" applyFill="0" applyBorder="0" applyAlignment="0" applyProtection="0"/>
    <xf numFmtId="41" fontId="74" fillId="0" borderId="0" applyFont="0" applyFill="0" applyBorder="0" applyAlignment="0" applyProtection="0"/>
    <xf numFmtId="41"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182" fontId="74" fillId="0" borderId="0" applyFont="0" applyFill="0" applyBorder="0" applyAlignment="0" applyProtection="0"/>
    <xf numFmtId="189" fontId="74" fillId="0" borderId="0" applyFont="0" applyFill="0" applyBorder="0" applyAlignment="0" applyProtection="0"/>
    <xf numFmtId="190" fontId="74" fillId="0" borderId="0" applyFont="0" applyFill="0" applyBorder="0" applyAlignment="0" applyProtection="0"/>
    <xf numFmtId="189" fontId="74" fillId="0" borderId="0" applyFont="0" applyFill="0" applyBorder="0" applyAlignment="0" applyProtection="0"/>
    <xf numFmtId="191" fontId="14" fillId="0" borderId="0" applyFont="0" applyFill="0" applyBorder="0" applyAlignment="0" applyProtection="0"/>
    <xf numFmtId="182" fontId="74" fillId="0" borderId="0" applyFont="0" applyFill="0" applyBorder="0" applyAlignment="0" applyProtection="0"/>
    <xf numFmtId="0" fontId="74" fillId="0" borderId="0" applyFont="0" applyFill="0" applyBorder="0" applyAlignment="0" applyProtection="0"/>
    <xf numFmtId="168"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168" fontId="74" fillId="0" borderId="0" applyFont="0" applyFill="0" applyBorder="0" applyAlignment="0" applyProtection="0"/>
    <xf numFmtId="43" fontId="74" fillId="0" borderId="0" applyFont="0" applyFill="0" applyBorder="0" applyAlignment="0" applyProtection="0"/>
    <xf numFmtId="190" fontId="74" fillId="0" borderId="0" applyFont="0" applyFill="0" applyBorder="0" applyAlignment="0" applyProtection="0"/>
    <xf numFmtId="189" fontId="74" fillId="0" borderId="0" applyFont="0" applyFill="0" applyBorder="0" applyAlignment="0" applyProtection="0"/>
    <xf numFmtId="190" fontId="74" fillId="0" borderId="0" applyFont="0" applyFill="0" applyBorder="0" applyAlignment="0" applyProtection="0"/>
    <xf numFmtId="190" fontId="74" fillId="0" borderId="0" applyFont="0" applyFill="0" applyBorder="0" applyAlignment="0" applyProtection="0"/>
    <xf numFmtId="190" fontId="74" fillId="0" borderId="0" applyFont="0" applyFill="0" applyBorder="0" applyAlignment="0" applyProtection="0"/>
    <xf numFmtId="190" fontId="74" fillId="0" borderId="0" applyFont="0" applyFill="0" applyBorder="0" applyAlignment="0" applyProtection="0"/>
    <xf numFmtId="192" fontId="74" fillId="0" borderId="0" applyFont="0" applyFill="0" applyBorder="0" applyAlignment="0" applyProtection="0"/>
    <xf numFmtId="189" fontId="74" fillId="0" borderId="0" applyFont="0" applyFill="0" applyBorder="0" applyAlignment="0" applyProtection="0"/>
    <xf numFmtId="190" fontId="74" fillId="0" borderId="0" applyFont="0" applyFill="0" applyBorder="0" applyAlignment="0" applyProtection="0"/>
    <xf numFmtId="189" fontId="74" fillId="0" borderId="0" applyFont="0" applyFill="0" applyBorder="0" applyAlignment="0" applyProtection="0"/>
    <xf numFmtId="189" fontId="74" fillId="0" borderId="0" applyFont="0" applyFill="0" applyBorder="0" applyAlignment="0" applyProtection="0"/>
    <xf numFmtId="190" fontId="74" fillId="0" borderId="0" applyFont="0" applyFill="0" applyBorder="0" applyAlignment="0" applyProtection="0"/>
    <xf numFmtId="189" fontId="74" fillId="0" borderId="0" applyFont="0" applyFill="0" applyBorder="0" applyAlignment="0" applyProtection="0"/>
    <xf numFmtId="190" fontId="74" fillId="0" borderId="0" applyFont="0" applyFill="0" applyBorder="0" applyAlignment="0" applyProtection="0"/>
    <xf numFmtId="193" fontId="74" fillId="0" borderId="0" applyFont="0" applyFill="0" applyBorder="0" applyAlignment="0" applyProtection="0"/>
    <xf numFmtId="168"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168"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184" fontId="72" fillId="0" borderId="0" applyFont="0" applyFill="0" applyBorder="0" applyAlignment="0" applyProtection="0"/>
    <xf numFmtId="184" fontId="72" fillId="0" borderId="0" applyFont="0" applyFill="0" applyBorder="0" applyAlignment="0" applyProtection="0"/>
    <xf numFmtId="178" fontId="72" fillId="0" borderId="0" applyFont="0" applyFill="0" applyBorder="0" applyAlignment="0" applyProtection="0"/>
    <xf numFmtId="43" fontId="72" fillId="0" borderId="0" applyFont="0" applyFill="0" applyBorder="0" applyAlignment="0" applyProtection="0"/>
    <xf numFmtId="43" fontId="72" fillId="0" borderId="0" applyFont="0" applyFill="0" applyBorder="0" applyAlignment="0" applyProtection="0"/>
    <xf numFmtId="0" fontId="80" fillId="0" borderId="0"/>
    <xf numFmtId="0" fontId="14" fillId="0" borderId="0"/>
    <xf numFmtId="0" fontId="81" fillId="72" borderId="0"/>
    <xf numFmtId="9" fontId="82" fillId="0" borderId="0" applyFont="0" applyFill="0" applyBorder="0" applyAlignment="0" applyProtection="0"/>
    <xf numFmtId="0" fontId="83" fillId="72" borderId="0"/>
    <xf numFmtId="0" fontId="8"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8"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8"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8"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8" fillId="61" borderId="0" applyNumberFormat="0" applyBorder="0" applyAlignment="0" applyProtection="0"/>
    <xf numFmtId="0" fontId="1" fillId="61" borderId="0" applyNumberFormat="0" applyBorder="0" applyAlignment="0" applyProtection="0"/>
    <xf numFmtId="0" fontId="1" fillId="61" borderId="0" applyNumberFormat="0" applyBorder="0" applyAlignment="0" applyProtection="0"/>
    <xf numFmtId="0" fontId="8" fillId="65" borderId="0" applyNumberFormat="0" applyBorder="0" applyAlignment="0" applyProtection="0"/>
    <xf numFmtId="0" fontId="1" fillId="65" borderId="0" applyNumberFormat="0" applyBorder="0" applyAlignment="0" applyProtection="0"/>
    <xf numFmtId="0" fontId="1" fillId="65" borderId="0" applyNumberFormat="0" applyBorder="0" applyAlignment="0" applyProtection="0"/>
    <xf numFmtId="0" fontId="84" fillId="72" borderId="0"/>
    <xf numFmtId="0" fontId="85" fillId="0" borderId="0">
      <alignment wrapText="1"/>
    </xf>
    <xf numFmtId="0" fontId="8"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8"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8"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8"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8" fillId="62" borderId="0" applyNumberFormat="0" applyBorder="0" applyAlignment="0" applyProtection="0"/>
    <xf numFmtId="0" fontId="1" fillId="62" borderId="0" applyNumberFormat="0" applyBorder="0" applyAlignment="0" applyProtection="0"/>
    <xf numFmtId="0" fontId="1" fillId="62" borderId="0" applyNumberFormat="0" applyBorder="0" applyAlignment="0" applyProtection="0"/>
    <xf numFmtId="0" fontId="8" fillId="66" borderId="0" applyNumberFormat="0" applyBorder="0" applyAlignment="0" applyProtection="0"/>
    <xf numFmtId="0" fontId="1" fillId="66" borderId="0" applyNumberFormat="0" applyBorder="0" applyAlignment="0" applyProtection="0"/>
    <xf numFmtId="0" fontId="1" fillId="66" borderId="0" applyNumberFormat="0" applyBorder="0" applyAlignment="0" applyProtection="0"/>
    <xf numFmtId="0" fontId="71" fillId="47" borderId="0" applyNumberFormat="0" applyBorder="0" applyAlignment="0" applyProtection="0"/>
    <xf numFmtId="0" fontId="71" fillId="51" borderId="0" applyNumberFormat="0" applyBorder="0" applyAlignment="0" applyProtection="0"/>
    <xf numFmtId="0" fontId="71" fillId="55" borderId="0" applyNumberFormat="0" applyBorder="0" applyAlignment="0" applyProtection="0"/>
    <xf numFmtId="0" fontId="71" fillId="59" borderId="0" applyNumberFormat="0" applyBorder="0" applyAlignment="0" applyProtection="0"/>
    <xf numFmtId="0" fontId="71" fillId="63" borderId="0" applyNumberFormat="0" applyBorder="0" applyAlignment="0" applyProtection="0"/>
    <xf numFmtId="0" fontId="71" fillId="67" borderId="0" applyNumberFormat="0" applyBorder="0" applyAlignment="0" applyProtection="0"/>
    <xf numFmtId="0" fontId="86" fillId="0" borderId="0"/>
    <xf numFmtId="0" fontId="71" fillId="44" borderId="0" applyNumberFormat="0" applyBorder="0" applyAlignment="0" applyProtection="0"/>
    <xf numFmtId="0" fontId="71" fillId="48" borderId="0" applyNumberFormat="0" applyBorder="0" applyAlignment="0" applyProtection="0"/>
    <xf numFmtId="0" fontId="71" fillId="52" borderId="0" applyNumberFormat="0" applyBorder="0" applyAlignment="0" applyProtection="0"/>
    <xf numFmtId="0" fontId="71" fillId="56" borderId="0" applyNumberFormat="0" applyBorder="0" applyAlignment="0" applyProtection="0"/>
    <xf numFmtId="0" fontId="71" fillId="60" borderId="0" applyNumberFormat="0" applyBorder="0" applyAlignment="0" applyProtection="0"/>
    <xf numFmtId="0" fontId="71" fillId="64" borderId="0" applyNumberFormat="0" applyBorder="0" applyAlignment="0" applyProtection="0"/>
    <xf numFmtId="201" fontId="87" fillId="0" borderId="0" applyFont="0" applyFill="0" applyBorder="0" applyAlignment="0" applyProtection="0"/>
    <xf numFmtId="0" fontId="88" fillId="0" borderId="0" applyFont="0" applyFill="0" applyBorder="0" applyAlignment="0" applyProtection="0"/>
    <xf numFmtId="202" fontId="72" fillId="0" borderId="0" applyFont="0" applyFill="0" applyBorder="0" applyAlignment="0" applyProtection="0"/>
    <xf numFmtId="203" fontId="87" fillId="0" borderId="0" applyFont="0" applyFill="0" applyBorder="0" applyAlignment="0" applyProtection="0"/>
    <xf numFmtId="0" fontId="88" fillId="0" borderId="0" applyFont="0" applyFill="0" applyBorder="0" applyAlignment="0" applyProtection="0"/>
    <xf numFmtId="204" fontId="72" fillId="0" borderId="0" applyFont="0" applyFill="0" applyBorder="0" applyAlignment="0" applyProtection="0"/>
    <xf numFmtId="0" fontId="89" fillId="0" borderId="0">
      <alignment horizontal="center" wrapText="1"/>
      <protection locked="0"/>
    </xf>
    <xf numFmtId="183" fontId="90" fillId="0" borderId="0" applyFont="0" applyFill="0" applyBorder="0" applyAlignment="0" applyProtection="0"/>
    <xf numFmtId="0" fontId="88" fillId="0" borderId="0" applyFont="0" applyFill="0" applyBorder="0" applyAlignment="0" applyProtection="0"/>
    <xf numFmtId="183" fontId="82" fillId="0" borderId="0" applyFont="0" applyFill="0" applyBorder="0" applyAlignment="0" applyProtection="0"/>
    <xf numFmtId="205" fontId="87" fillId="0" borderId="0" applyFont="0" applyFill="0" applyBorder="0" applyAlignment="0" applyProtection="0"/>
    <xf numFmtId="0" fontId="88" fillId="0" borderId="0" applyFont="0" applyFill="0" applyBorder="0" applyAlignment="0" applyProtection="0"/>
    <xf numFmtId="182" fontId="82" fillId="0" borderId="0" applyFont="0" applyFill="0" applyBorder="0" applyAlignment="0" applyProtection="0"/>
    <xf numFmtId="184" fontId="72" fillId="0" borderId="0" applyFont="0" applyFill="0" applyBorder="0" applyAlignment="0" applyProtection="0"/>
    <xf numFmtId="0" fontId="91" fillId="38" borderId="0" applyNumberFormat="0" applyBorder="0" applyAlignment="0" applyProtection="0"/>
    <xf numFmtId="0" fontId="88" fillId="0" borderId="0"/>
    <xf numFmtId="0" fontId="92" fillId="0" borderId="0"/>
    <xf numFmtId="0" fontId="93" fillId="0" borderId="0"/>
    <xf numFmtId="0" fontId="92" fillId="0" borderId="0"/>
    <xf numFmtId="0" fontId="94" fillId="41" borderId="52" applyNumberFormat="0" applyAlignment="0" applyProtection="0"/>
    <xf numFmtId="0" fontId="95" fillId="0" borderId="0"/>
    <xf numFmtId="206" fontId="74" fillId="0" borderId="0" applyFont="0" applyFill="0" applyBorder="0" applyAlignment="0" applyProtection="0"/>
    <xf numFmtId="0" fontId="70" fillId="42" borderId="55" applyNumberFormat="0" applyAlignment="0" applyProtection="0"/>
    <xf numFmtId="1" fontId="96" fillId="0" borderId="9" applyBorder="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4" fillId="0" borderId="0" applyFont="0" applyFill="0" applyBorder="0" applyAlignment="0" applyProtection="0"/>
    <xf numFmtId="182"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82"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82"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3" fontId="14" fillId="0" borderId="0" applyFont="0" applyFill="0" applyBorder="0" applyAlignment="0" applyProtection="0"/>
    <xf numFmtId="207" fontId="14" fillId="0" borderId="0" applyFont="0" applyFill="0" applyBorder="0" applyAlignment="0" applyProtection="0"/>
    <xf numFmtId="208" fontId="14" fillId="0" borderId="0" applyFont="0" applyFill="0" applyBorder="0" applyAlignment="0" applyProtection="0"/>
    <xf numFmtId="209" fontId="14" fillId="0" borderId="0" applyFont="0" applyFill="0" applyBorder="0" applyAlignment="0" applyProtection="0"/>
    <xf numFmtId="210" fontId="1" fillId="0" borderId="0" applyFont="0" applyFill="0" applyBorder="0" applyAlignment="0" applyProtection="0"/>
    <xf numFmtId="211" fontId="1" fillId="0" borderId="0" applyFont="0" applyFill="0" applyBorder="0" applyAlignment="0" applyProtection="0"/>
    <xf numFmtId="211" fontId="1" fillId="0" borderId="0" applyFont="0" applyFill="0" applyBorder="0" applyAlignment="0" applyProtection="0"/>
    <xf numFmtId="211" fontId="1" fillId="0" borderId="0" applyFont="0" applyFill="0" applyBorder="0" applyAlignment="0" applyProtection="0"/>
    <xf numFmtId="177" fontId="14" fillId="0" borderId="0" applyFont="0" applyFill="0" applyBorder="0" applyAlignment="0" applyProtection="0"/>
    <xf numFmtId="212" fontId="14" fillId="0" borderId="0" applyFont="0" applyFill="0" applyBorder="0" applyAlignment="0" applyProtection="0"/>
    <xf numFmtId="0" fontId="14" fillId="0" borderId="0" applyFont="0" applyFill="0" applyBorder="0" applyAlignment="0" applyProtection="0"/>
    <xf numFmtId="213" fontId="14" fillId="0" borderId="0" applyFont="0" applyFill="0" applyBorder="0" applyAlignment="0" applyProtection="0"/>
    <xf numFmtId="214" fontId="14" fillId="0" borderId="0" applyFont="0" applyFill="0" applyBorder="0" applyAlignment="0" applyProtection="0"/>
    <xf numFmtId="0" fontId="97" fillId="0" borderId="0">
      <alignment vertical="center"/>
    </xf>
    <xf numFmtId="215" fontId="14" fillId="0" borderId="0" applyFont="0" applyFill="0" applyBorder="0" applyAlignment="0" applyProtection="0"/>
    <xf numFmtId="0" fontId="98" fillId="0" borderId="0" applyNumberFormat="0" applyFill="0" applyBorder="0" applyAlignment="0" applyProtection="0"/>
    <xf numFmtId="216" fontId="14" fillId="0" borderId="0">
      <protection locked="0"/>
    </xf>
    <xf numFmtId="216" fontId="14" fillId="0" borderId="0">
      <protection locked="0"/>
    </xf>
    <xf numFmtId="216" fontId="14" fillId="0" borderId="0">
      <protection locked="0"/>
    </xf>
    <xf numFmtId="216" fontId="14" fillId="0" borderId="0">
      <protection locked="0"/>
    </xf>
    <xf numFmtId="216" fontId="14" fillId="0" borderId="0">
      <protection locked="0"/>
    </xf>
    <xf numFmtId="216" fontId="14" fillId="0" borderId="0">
      <protection locked="0"/>
    </xf>
    <xf numFmtId="216" fontId="14" fillId="0" borderId="0">
      <protection locked="0"/>
    </xf>
    <xf numFmtId="2" fontId="14" fillId="0" borderId="0" applyFont="0" applyFill="0" applyBorder="0" applyAlignment="0" applyProtection="0"/>
    <xf numFmtId="0" fontId="99" fillId="0" borderId="0" applyNumberFormat="0" applyFill="0" applyBorder="0" applyAlignment="0" applyProtection="0"/>
    <xf numFmtId="0" fontId="100" fillId="0" borderId="0" applyNumberFormat="0" applyFill="0" applyBorder="0" applyProtection="0">
      <alignment vertical="center"/>
    </xf>
    <xf numFmtId="0" fontId="101" fillId="0" borderId="0" applyNumberFormat="0" applyFill="0" applyBorder="0" applyAlignment="0" applyProtection="0"/>
    <xf numFmtId="0" fontId="102" fillId="0" borderId="0" applyNumberFormat="0" applyFill="0" applyBorder="0" applyProtection="0">
      <alignment vertical="center"/>
    </xf>
    <xf numFmtId="0" fontId="103" fillId="0" borderId="0" applyNumberFormat="0" applyFill="0" applyBorder="0" applyAlignment="0" applyProtection="0"/>
    <xf numFmtId="0" fontId="104" fillId="0" borderId="0" applyNumberFormat="0" applyFill="0" applyBorder="0" applyAlignment="0" applyProtection="0"/>
    <xf numFmtId="217" fontId="105" fillId="0" borderId="63" applyNumberFormat="0" applyFill="0" applyBorder="0" applyAlignment="0" applyProtection="0"/>
    <xf numFmtId="0" fontId="106" fillId="0" borderId="0" applyNumberFormat="0" applyFill="0" applyBorder="0" applyAlignment="0" applyProtection="0"/>
    <xf numFmtId="0" fontId="107" fillId="37" borderId="0" applyNumberFormat="0" applyBorder="0" applyAlignment="0" applyProtection="0"/>
    <xf numFmtId="38" fontId="64" fillId="72" borderId="0" applyNumberFormat="0" applyBorder="0" applyAlignment="0" applyProtection="0"/>
    <xf numFmtId="0" fontId="108" fillId="0" borderId="0">
      <alignment horizontal="left"/>
    </xf>
    <xf numFmtId="0" fontId="109" fillId="0" borderId="61" applyNumberFormat="0" applyAlignment="0" applyProtection="0">
      <alignment horizontal="left" vertical="center"/>
    </xf>
    <xf numFmtId="0" fontId="109" fillId="0" borderId="3">
      <alignment horizontal="left" vertical="center"/>
    </xf>
    <xf numFmtId="0" fontId="110" fillId="0" borderId="49" applyNumberFormat="0" applyFill="0" applyAlignment="0" applyProtection="0"/>
    <xf numFmtId="0" fontId="111" fillId="0" borderId="50" applyNumberFormat="0" applyFill="0" applyAlignment="0" applyProtection="0"/>
    <xf numFmtId="0" fontId="112" fillId="0" borderId="51" applyNumberFormat="0" applyFill="0" applyAlignment="0" applyProtection="0"/>
    <xf numFmtId="0" fontId="112" fillId="0" borderId="0" applyNumberFormat="0" applyFill="0" applyBorder="0" applyAlignment="0" applyProtection="0"/>
    <xf numFmtId="216" fontId="14" fillId="0" borderId="0">
      <protection locked="0"/>
    </xf>
    <xf numFmtId="216" fontId="14" fillId="0" borderId="0">
      <protection locked="0"/>
    </xf>
    <xf numFmtId="41" fontId="74" fillId="0" borderId="0" applyFont="0" applyFill="0" applyBorder="0" applyAlignment="0" applyProtection="0"/>
    <xf numFmtId="41" fontId="74" fillId="0" borderId="0" applyFont="0" applyFill="0" applyBorder="0" applyAlignment="0" applyProtection="0"/>
    <xf numFmtId="10" fontId="64" fillId="73" borderId="4" applyNumberFormat="0" applyBorder="0" applyAlignment="0" applyProtection="0"/>
    <xf numFmtId="0" fontId="113" fillId="40" borderId="52" applyNumberFormat="0" applyAlignment="0" applyProtection="0"/>
    <xf numFmtId="218" fontId="114" fillId="74" borderId="0"/>
    <xf numFmtId="0" fontId="115" fillId="0" borderId="54" applyNumberFormat="0" applyFill="0" applyAlignment="0" applyProtection="0"/>
    <xf numFmtId="218" fontId="116" fillId="75" borderId="0"/>
    <xf numFmtId="38" fontId="117" fillId="0" borderId="0" applyFont="0" applyFill="0" applyBorder="0" applyAlignment="0" applyProtection="0"/>
    <xf numFmtId="40" fontId="117" fillId="0" borderId="0" applyFont="0" applyFill="0" applyBorder="0" applyAlignment="0" applyProtection="0"/>
    <xf numFmtId="0" fontId="118" fillId="0" borderId="26"/>
    <xf numFmtId="184" fontId="14" fillId="0" borderId="0" applyFont="0" applyFill="0" applyBorder="0" applyAlignment="0" applyProtection="0"/>
    <xf numFmtId="219" fontId="14" fillId="0" borderId="0" applyFont="0" applyFill="0" applyBorder="0" applyAlignment="0" applyProtection="0"/>
    <xf numFmtId="0" fontId="119" fillId="0" borderId="0" applyNumberFormat="0" applyFont="0" applyFill="0" applyAlignment="0"/>
    <xf numFmtId="0" fontId="119" fillId="0" borderId="0" applyNumberFormat="0" applyFont="0" applyFill="0" applyAlignment="0"/>
    <xf numFmtId="4" fontId="120" fillId="0" borderId="64" applyBorder="0"/>
    <xf numFmtId="0" fontId="121" fillId="39" borderId="0" applyNumberFormat="0" applyBorder="0" applyAlignment="0" applyProtection="0"/>
    <xf numFmtId="0" fontId="14" fillId="0" borderId="0"/>
    <xf numFmtId="0" fontId="122" fillId="0" borderId="4" applyNumberFormat="0" applyFont="0" applyFill="0" applyBorder="0" applyAlignment="0">
      <alignment horizontal="center"/>
    </xf>
    <xf numFmtId="0" fontId="119"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4" fontId="123" fillId="0" borderId="0" applyBorder="0" applyProtection="0">
      <alignment horizontal="center"/>
    </xf>
    <xf numFmtId="0" fontId="119" fillId="0" borderId="0"/>
    <xf numFmtId="0" fontId="119" fillId="0" borderId="0"/>
    <xf numFmtId="0" fontId="14" fillId="0" borderId="0"/>
    <xf numFmtId="0" fontId="1" fillId="0" borderId="0"/>
    <xf numFmtId="0" fontId="1" fillId="0" borderId="0"/>
    <xf numFmtId="0" fontId="14" fillId="0" borderId="0"/>
    <xf numFmtId="0" fontId="1" fillId="0" borderId="0"/>
    <xf numFmtId="0" fontId="1" fillId="0" borderId="0"/>
    <xf numFmtId="0" fontId="8" fillId="0" borderId="0"/>
    <xf numFmtId="0" fontId="124" fillId="0" borderId="0"/>
    <xf numFmtId="0" fontId="8" fillId="43" borderId="56" applyNumberFormat="0" applyFont="0" applyAlignment="0" applyProtection="0"/>
    <xf numFmtId="0" fontId="1" fillId="43" borderId="56" applyNumberFormat="0" applyFont="0" applyAlignment="0" applyProtection="0"/>
    <xf numFmtId="0" fontId="1" fillId="43" borderId="56" applyNumberFormat="0" applyFont="0" applyAlignment="0" applyProtection="0"/>
    <xf numFmtId="0" fontId="1" fillId="43" borderId="56" applyNumberFormat="0" applyFont="0" applyAlignment="0" applyProtection="0"/>
    <xf numFmtId="0" fontId="1" fillId="43" borderId="56" applyNumberFormat="0" applyFont="0" applyAlignment="0" applyProtection="0"/>
    <xf numFmtId="0" fontId="14" fillId="0" borderId="0" applyFont="0" applyFill="0" applyBorder="0" applyAlignment="0" applyProtection="0"/>
    <xf numFmtId="0" fontId="23" fillId="0" borderId="0"/>
    <xf numFmtId="0" fontId="125" fillId="41" borderId="53" applyNumberFormat="0" applyAlignment="0" applyProtection="0"/>
    <xf numFmtId="14" fontId="89" fillId="0" borderId="0">
      <alignment horizontal="center" wrapText="1"/>
      <protection locked="0"/>
    </xf>
    <xf numFmtId="10" fontId="14" fillId="0" borderId="0" applyFont="0" applyFill="0" applyBorder="0" applyAlignment="0" applyProtection="0"/>
    <xf numFmtId="41" fontId="74" fillId="0" borderId="0" applyFont="0" applyFill="0" applyBorder="0" applyAlignment="0" applyProtection="0"/>
    <xf numFmtId="41" fontId="74" fillId="0" borderId="0" applyFont="0" applyFill="0" applyBorder="0" applyAlignment="0" applyProtection="0"/>
    <xf numFmtId="0" fontId="14" fillId="0" borderId="0">
      <alignment wrapText="1"/>
    </xf>
    <xf numFmtId="0" fontId="15" fillId="0" borderId="0">
      <alignment vertical="center"/>
    </xf>
    <xf numFmtId="166" fontId="74" fillId="0" borderId="0" applyFont="0" applyFill="0" applyBorder="0" applyAlignment="0" applyProtection="0"/>
    <xf numFmtId="41" fontId="74" fillId="0" borderId="0" applyFont="0" applyFill="0" applyBorder="0" applyAlignment="0" applyProtection="0"/>
    <xf numFmtId="41" fontId="74" fillId="0" borderId="0" applyFont="0" applyFill="0" applyBorder="0" applyAlignment="0" applyProtection="0"/>
    <xf numFmtId="41" fontId="74" fillId="0" borderId="0" applyFont="0" applyFill="0" applyBorder="0" applyAlignment="0" applyProtection="0"/>
    <xf numFmtId="166" fontId="74" fillId="0" borderId="0" applyFont="0" applyFill="0" applyBorder="0" applyAlignment="0" applyProtection="0"/>
    <xf numFmtId="41" fontId="74" fillId="0" borderId="0" applyFont="0" applyFill="0" applyBorder="0" applyAlignment="0" applyProtection="0"/>
    <xf numFmtId="198" fontId="74" fillId="0" borderId="0" applyFont="0" applyFill="0" applyBorder="0" applyAlignment="0" applyProtection="0"/>
    <xf numFmtId="180" fontId="74" fillId="0" borderId="0" applyFont="0" applyFill="0" applyBorder="0" applyAlignment="0" applyProtection="0"/>
    <xf numFmtId="196" fontId="74" fillId="0" borderId="0" applyFont="0" applyFill="0" applyBorder="0" applyAlignment="0" applyProtection="0"/>
    <xf numFmtId="180" fontId="74" fillId="0" borderId="0" applyFont="0" applyFill="0" applyBorder="0" applyAlignment="0" applyProtection="0"/>
    <xf numFmtId="180" fontId="74" fillId="0" borderId="0" applyFont="0" applyFill="0" applyBorder="0" applyAlignment="0" applyProtection="0"/>
    <xf numFmtId="180" fontId="74" fillId="0" borderId="0" applyFont="0" applyFill="0" applyBorder="0" applyAlignment="0" applyProtection="0"/>
    <xf numFmtId="180" fontId="74" fillId="0" borderId="0" applyFont="0" applyFill="0" applyBorder="0" applyAlignment="0" applyProtection="0"/>
    <xf numFmtId="41" fontId="74" fillId="0" borderId="0" applyFont="0" applyFill="0" applyBorder="0" applyAlignment="0" applyProtection="0"/>
    <xf numFmtId="41" fontId="74" fillId="0" borderId="0" applyFont="0" applyFill="0" applyBorder="0" applyAlignment="0" applyProtection="0"/>
    <xf numFmtId="199" fontId="74" fillId="0" borderId="0" applyFont="0" applyFill="0" applyBorder="0" applyAlignment="0" applyProtection="0"/>
    <xf numFmtId="196" fontId="74" fillId="0" borderId="0" applyFont="0" applyFill="0" applyBorder="0" applyAlignment="0" applyProtection="0"/>
    <xf numFmtId="180" fontId="74" fillId="0" borderId="0" applyFont="0" applyFill="0" applyBorder="0" applyAlignment="0" applyProtection="0"/>
    <xf numFmtId="196" fontId="74" fillId="0" borderId="0" applyFont="0" applyFill="0" applyBorder="0" applyAlignment="0" applyProtection="0"/>
    <xf numFmtId="196" fontId="74" fillId="0" borderId="0" applyFont="0" applyFill="0" applyBorder="0" applyAlignment="0" applyProtection="0"/>
    <xf numFmtId="180" fontId="74" fillId="0" borderId="0" applyFont="0" applyFill="0" applyBorder="0" applyAlignment="0" applyProtection="0"/>
    <xf numFmtId="196" fontId="74" fillId="0" borderId="0" applyFont="0" applyFill="0" applyBorder="0" applyAlignment="0" applyProtection="0"/>
    <xf numFmtId="180" fontId="74" fillId="0" borderId="0" applyFont="0" applyFill="0" applyBorder="0" applyAlignment="0" applyProtection="0"/>
    <xf numFmtId="200" fontId="74" fillId="0" borderId="0" applyFont="0" applyFill="0" applyBorder="0" applyAlignment="0" applyProtection="0"/>
    <xf numFmtId="166" fontId="74" fillId="0" borderId="0" applyFont="0" applyFill="0" applyBorder="0" applyAlignment="0" applyProtection="0"/>
    <xf numFmtId="41" fontId="74" fillId="0" borderId="0" applyFont="0" applyFill="0" applyBorder="0" applyAlignment="0" applyProtection="0"/>
    <xf numFmtId="183" fontId="74" fillId="0" borderId="0" applyFont="0" applyFill="0" applyBorder="0" applyAlignment="0" applyProtection="0"/>
    <xf numFmtId="41" fontId="74" fillId="0" borderId="0" applyFont="0" applyFill="0" applyBorder="0" applyAlignment="0" applyProtection="0"/>
    <xf numFmtId="41" fontId="74" fillId="0" borderId="0" applyFont="0" applyFill="0" applyBorder="0" applyAlignment="0" applyProtection="0"/>
    <xf numFmtId="166" fontId="74" fillId="0" borderId="0" applyFont="0" applyFill="0" applyBorder="0" applyAlignment="0" applyProtection="0"/>
    <xf numFmtId="41" fontId="74" fillId="0" borderId="0" applyFont="0" applyFill="0" applyBorder="0" applyAlignment="0" applyProtection="0"/>
    <xf numFmtId="41" fontId="74" fillId="0" borderId="0" applyFont="0" applyFill="0" applyBorder="0" applyAlignment="0" applyProtection="0"/>
    <xf numFmtId="41" fontId="74" fillId="0" borderId="0" applyFont="0" applyFill="0" applyBorder="0" applyAlignment="0" applyProtection="0"/>
    <xf numFmtId="41" fontId="74" fillId="0" borderId="0" applyFont="0" applyFill="0" applyBorder="0" applyAlignment="0" applyProtection="0"/>
    <xf numFmtId="41" fontId="74" fillId="0" borderId="0" applyFont="0" applyFill="0" applyBorder="0" applyAlignment="0" applyProtection="0"/>
    <xf numFmtId="41" fontId="74" fillId="0" borderId="0" applyFont="0" applyFill="0" applyBorder="0" applyAlignment="0" applyProtection="0"/>
    <xf numFmtId="41" fontId="74" fillId="0" borderId="0" applyFont="0" applyFill="0" applyBorder="0" applyAlignment="0" applyProtection="0"/>
    <xf numFmtId="183" fontId="74" fillId="0" borderId="0" applyFont="0" applyFill="0" applyBorder="0" applyAlignment="0" applyProtection="0"/>
    <xf numFmtId="196" fontId="74" fillId="0" borderId="0" applyFont="0" applyFill="0" applyBorder="0" applyAlignment="0" applyProtection="0"/>
    <xf numFmtId="180" fontId="74" fillId="0" borderId="0" applyFont="0" applyFill="0" applyBorder="0" applyAlignment="0" applyProtection="0"/>
    <xf numFmtId="196" fontId="74" fillId="0" borderId="0" applyFont="0" applyFill="0" applyBorder="0" applyAlignment="0" applyProtection="0"/>
    <xf numFmtId="197" fontId="14" fillId="0" borderId="0" applyFont="0" applyFill="0" applyBorder="0" applyAlignment="0" applyProtection="0"/>
    <xf numFmtId="196" fontId="74" fillId="0" borderId="0" applyFont="0" applyFill="0" applyBorder="0" applyAlignment="0" applyProtection="0"/>
    <xf numFmtId="183" fontId="74" fillId="0" borderId="0" applyFont="0" applyFill="0" applyBorder="0" applyAlignment="0" applyProtection="0"/>
    <xf numFmtId="180" fontId="72" fillId="0" borderId="0" applyFont="0" applyFill="0" applyBorder="0" applyAlignment="0" applyProtection="0"/>
    <xf numFmtId="166" fontId="74" fillId="0" borderId="0" applyFont="0" applyFill="0" applyBorder="0" applyAlignment="0" applyProtection="0"/>
    <xf numFmtId="41" fontId="74" fillId="0" borderId="0" applyFont="0" applyFill="0" applyBorder="0" applyAlignment="0" applyProtection="0"/>
    <xf numFmtId="41" fontId="74" fillId="0" borderId="0" applyFont="0" applyFill="0" applyBorder="0" applyAlignment="0" applyProtection="0"/>
    <xf numFmtId="41" fontId="74" fillId="0" borderId="0" applyFont="0" applyFill="0" applyBorder="0" applyAlignment="0" applyProtection="0"/>
    <xf numFmtId="166" fontId="74" fillId="0" borderId="0" applyFont="0" applyFill="0" applyBorder="0" applyAlignment="0" applyProtection="0"/>
    <xf numFmtId="41" fontId="74" fillId="0" borderId="0" applyFont="0" applyFill="0" applyBorder="0" applyAlignment="0" applyProtection="0"/>
    <xf numFmtId="198" fontId="74" fillId="0" borderId="0" applyFont="0" applyFill="0" applyBorder="0" applyAlignment="0" applyProtection="0"/>
    <xf numFmtId="180" fontId="74" fillId="0" borderId="0" applyFont="0" applyFill="0" applyBorder="0" applyAlignment="0" applyProtection="0"/>
    <xf numFmtId="196" fontId="74" fillId="0" borderId="0" applyFont="0" applyFill="0" applyBorder="0" applyAlignment="0" applyProtection="0"/>
    <xf numFmtId="180" fontId="74" fillId="0" borderId="0" applyFont="0" applyFill="0" applyBorder="0" applyAlignment="0" applyProtection="0"/>
    <xf numFmtId="180" fontId="74" fillId="0" borderId="0" applyFont="0" applyFill="0" applyBorder="0" applyAlignment="0" applyProtection="0"/>
    <xf numFmtId="180" fontId="74" fillId="0" borderId="0" applyFont="0" applyFill="0" applyBorder="0" applyAlignment="0" applyProtection="0"/>
    <xf numFmtId="180" fontId="74" fillId="0" borderId="0" applyFont="0" applyFill="0" applyBorder="0" applyAlignment="0" applyProtection="0"/>
    <xf numFmtId="180" fontId="74" fillId="0" borderId="0" applyFont="0" applyFill="0" applyBorder="0" applyAlignment="0" applyProtection="0"/>
    <xf numFmtId="199" fontId="74" fillId="0" borderId="0" applyFont="0" applyFill="0" applyBorder="0" applyAlignment="0" applyProtection="0"/>
    <xf numFmtId="196" fontId="74" fillId="0" borderId="0" applyFont="0" applyFill="0" applyBorder="0" applyAlignment="0" applyProtection="0"/>
    <xf numFmtId="180" fontId="74" fillId="0" borderId="0" applyFont="0" applyFill="0" applyBorder="0" applyAlignment="0" applyProtection="0"/>
    <xf numFmtId="196" fontId="74" fillId="0" borderId="0" applyFont="0" applyFill="0" applyBorder="0" applyAlignment="0" applyProtection="0"/>
    <xf numFmtId="196" fontId="74" fillId="0" borderId="0" applyFont="0" applyFill="0" applyBorder="0" applyAlignment="0" applyProtection="0"/>
    <xf numFmtId="180" fontId="74" fillId="0" borderId="0" applyFont="0" applyFill="0" applyBorder="0" applyAlignment="0" applyProtection="0"/>
    <xf numFmtId="196" fontId="74" fillId="0" borderId="0" applyFont="0" applyFill="0" applyBorder="0" applyAlignment="0" applyProtection="0"/>
    <xf numFmtId="180" fontId="74" fillId="0" borderId="0" applyFont="0" applyFill="0" applyBorder="0" applyAlignment="0" applyProtection="0"/>
    <xf numFmtId="196" fontId="74" fillId="0" borderId="0" applyFont="0" applyFill="0" applyBorder="0" applyAlignment="0" applyProtection="0"/>
    <xf numFmtId="200" fontId="74" fillId="0" borderId="0" applyFont="0" applyFill="0" applyBorder="0" applyAlignment="0" applyProtection="0"/>
    <xf numFmtId="166" fontId="74" fillId="0" borderId="0" applyFont="0" applyFill="0" applyBorder="0" applyAlignment="0" applyProtection="0"/>
    <xf numFmtId="41" fontId="74" fillId="0" borderId="0" applyFont="0" applyFill="0" applyBorder="0" applyAlignment="0" applyProtection="0"/>
    <xf numFmtId="41" fontId="74" fillId="0" borderId="0" applyFont="0" applyFill="0" applyBorder="0" applyAlignment="0" applyProtection="0"/>
    <xf numFmtId="41" fontId="74" fillId="0" borderId="0" applyFont="0" applyFill="0" applyBorder="0" applyAlignment="0" applyProtection="0"/>
    <xf numFmtId="166" fontId="74" fillId="0" borderId="0" applyFont="0" applyFill="0" applyBorder="0" applyAlignment="0" applyProtection="0"/>
    <xf numFmtId="41" fontId="74" fillId="0" borderId="0" applyFont="0" applyFill="0" applyBorder="0" applyAlignment="0" applyProtection="0"/>
    <xf numFmtId="41" fontId="74" fillId="0" borderId="0" applyFont="0" applyFill="0" applyBorder="0" applyAlignment="0" applyProtection="0"/>
    <xf numFmtId="41" fontId="74" fillId="0" borderId="0" applyFont="0" applyFill="0" applyBorder="0" applyAlignment="0" applyProtection="0"/>
    <xf numFmtId="41" fontId="74" fillId="0" borderId="0" applyFont="0" applyFill="0" applyBorder="0" applyAlignment="0" applyProtection="0"/>
    <xf numFmtId="41" fontId="74" fillId="0" borderId="0" applyFont="0" applyFill="0" applyBorder="0" applyAlignment="0" applyProtection="0"/>
    <xf numFmtId="184" fontId="74" fillId="0" borderId="0" applyFont="0" applyFill="0" applyBorder="0" applyAlignment="0" applyProtection="0"/>
    <xf numFmtId="185" fontId="14" fillId="0" borderId="0" applyFont="0" applyFill="0" applyBorder="0" applyAlignment="0" applyProtection="0"/>
    <xf numFmtId="186" fontId="74" fillId="0" borderId="0" applyFont="0" applyFill="0" applyBorder="0" applyAlignment="0" applyProtection="0"/>
    <xf numFmtId="187" fontId="72" fillId="0" borderId="0" applyFont="0" applyFill="0" applyBorder="0" applyAlignment="0" applyProtection="0"/>
    <xf numFmtId="197" fontId="14" fillId="0" borderId="0" applyFont="0" applyFill="0" applyBorder="0" applyAlignment="0" applyProtection="0"/>
    <xf numFmtId="188" fontId="74" fillId="0" borderId="0" applyFont="0" applyFill="0" applyBorder="0" applyAlignment="0" applyProtection="0"/>
    <xf numFmtId="188" fontId="74" fillId="0" borderId="0" applyFont="0" applyFill="0" applyBorder="0" applyAlignment="0" applyProtection="0"/>
    <xf numFmtId="165" fontId="74" fillId="0" borderId="0" applyFont="0" applyFill="0" applyBorder="0" applyAlignment="0" applyProtection="0"/>
    <xf numFmtId="165" fontId="74" fillId="0" borderId="0" applyFont="0" applyFill="0" applyBorder="0" applyAlignment="0" applyProtection="0"/>
    <xf numFmtId="187" fontId="74" fillId="0" borderId="0" applyFont="0" applyFill="0" applyBorder="0" applyAlignment="0" applyProtection="0"/>
    <xf numFmtId="187" fontId="72" fillId="0" borderId="0" applyFont="0" applyFill="0" applyBorder="0" applyAlignment="0" applyProtection="0"/>
    <xf numFmtId="194" fontId="74" fillId="0" borderId="0" applyFont="0" applyFill="0" applyBorder="0" applyAlignment="0" applyProtection="0"/>
    <xf numFmtId="187" fontId="72" fillId="0" borderId="0" applyFont="0" applyFill="0" applyBorder="0" applyAlignment="0" applyProtection="0"/>
    <xf numFmtId="194" fontId="74" fillId="0" borderId="0" applyFont="0" applyFill="0" applyBorder="0" applyAlignment="0" applyProtection="0"/>
    <xf numFmtId="194" fontId="74" fillId="0" borderId="0" applyFont="0" applyFill="0" applyBorder="0" applyAlignment="0" applyProtection="0"/>
    <xf numFmtId="183" fontId="74" fillId="0" borderId="0" applyFont="0" applyFill="0" applyBorder="0" applyAlignment="0" applyProtection="0"/>
    <xf numFmtId="194" fontId="74" fillId="0" borderId="0" applyFont="0" applyFill="0" applyBorder="0" applyAlignment="0" applyProtection="0"/>
    <xf numFmtId="194" fontId="74" fillId="0" borderId="0" applyFont="0" applyFill="0" applyBorder="0" applyAlignment="0" applyProtection="0"/>
    <xf numFmtId="187" fontId="74" fillId="0" borderId="0" applyFont="0" applyFill="0" applyBorder="0" applyAlignment="0" applyProtection="0"/>
    <xf numFmtId="195" fontId="74" fillId="0" borderId="0" applyFont="0" applyFill="0" applyBorder="0" applyAlignment="0" applyProtection="0"/>
    <xf numFmtId="180" fontId="72" fillId="0" borderId="0" applyFont="0" applyFill="0" applyBorder="0" applyAlignment="0" applyProtection="0"/>
    <xf numFmtId="0" fontId="126" fillId="0" borderId="0"/>
    <xf numFmtId="0" fontId="118" fillId="0" borderId="0"/>
    <xf numFmtId="220" fontId="74" fillId="0" borderId="5">
      <alignment horizontal="right" vertical="center"/>
    </xf>
    <xf numFmtId="221" fontId="14" fillId="0" borderId="5">
      <alignment horizontal="right" vertical="center"/>
    </xf>
    <xf numFmtId="222" fontId="87" fillId="0" borderId="5">
      <alignment horizontal="right" vertical="center"/>
    </xf>
    <xf numFmtId="222" fontId="87" fillId="0" borderId="5">
      <alignment horizontal="right" vertical="center"/>
    </xf>
    <xf numFmtId="223" fontId="14" fillId="0" borderId="5">
      <alignment horizontal="right" vertical="center"/>
    </xf>
    <xf numFmtId="224" fontId="127" fillId="0" borderId="5">
      <alignment horizontal="right" vertical="center"/>
    </xf>
    <xf numFmtId="225" fontId="128" fillId="0" borderId="5">
      <alignment horizontal="center"/>
    </xf>
    <xf numFmtId="0" fontId="5" fillId="0" borderId="57" applyNumberFormat="0" applyFill="0" applyAlignment="0" applyProtection="0"/>
    <xf numFmtId="226" fontId="129" fillId="0" borderId="0"/>
    <xf numFmtId="227" fontId="129" fillId="0" borderId="4"/>
    <xf numFmtId="0" fontId="130" fillId="0" borderId="0"/>
    <xf numFmtId="0" fontId="130" fillId="0" borderId="0"/>
    <xf numFmtId="0" fontId="131" fillId="76" borderId="4">
      <alignment horizontal="left" vertical="center"/>
    </xf>
    <xf numFmtId="164" fontId="132" fillId="0" borderId="12">
      <alignment horizontal="left" vertical="top"/>
    </xf>
    <xf numFmtId="164" fontId="133" fillId="0" borderId="13">
      <alignment horizontal="left" vertical="top"/>
    </xf>
    <xf numFmtId="0" fontId="134" fillId="0" borderId="13">
      <alignment horizontal="left" vertical="center"/>
    </xf>
    <xf numFmtId="228" fontId="14" fillId="0" borderId="0" applyFont="0" applyFill="0" applyBorder="0" applyAlignment="0" applyProtection="0"/>
    <xf numFmtId="229" fontId="14" fillId="0" borderId="0" applyFont="0" applyFill="0" applyBorder="0" applyAlignment="0" applyProtection="0"/>
    <xf numFmtId="0" fontId="135" fillId="0" borderId="0" applyNumberFormat="0" applyFill="0" applyBorder="0" applyAlignment="0" applyProtection="0"/>
    <xf numFmtId="165" fontId="136" fillId="0" borderId="0" applyFont="0" applyFill="0" applyBorder="0" applyAlignment="0" applyProtection="0"/>
    <xf numFmtId="167" fontId="136" fillId="0" borderId="0" applyFont="0" applyFill="0" applyBorder="0" applyAlignment="0" applyProtection="0"/>
    <xf numFmtId="0" fontId="136" fillId="0" borderId="0"/>
    <xf numFmtId="0" fontId="137" fillId="0" borderId="0" applyFont="0" applyFill="0" applyBorder="0" applyAlignment="0" applyProtection="0"/>
    <xf numFmtId="0" fontId="137" fillId="0" borderId="0" applyFont="0" applyFill="0" applyBorder="0" applyAlignment="0" applyProtection="0"/>
    <xf numFmtId="0" fontId="138" fillId="0" borderId="0">
      <alignment vertical="center"/>
    </xf>
    <xf numFmtId="40" fontId="139" fillId="0" borderId="0" applyFont="0" applyFill="0" applyBorder="0" applyAlignment="0" applyProtection="0"/>
    <xf numFmtId="38" fontId="139" fillId="0" borderId="0" applyFont="0" applyFill="0" applyBorder="0" applyAlignment="0" applyProtection="0"/>
    <xf numFmtId="0" fontId="139" fillId="0" borderId="0" applyFont="0" applyFill="0" applyBorder="0" applyAlignment="0" applyProtection="0"/>
    <xf numFmtId="0" fontId="139" fillId="0" borderId="0" applyFont="0" applyFill="0" applyBorder="0" applyAlignment="0" applyProtection="0"/>
    <xf numFmtId="9" fontId="140" fillId="0" borderId="0" applyFont="0" applyFill="0" applyBorder="0" applyAlignment="0" applyProtection="0"/>
    <xf numFmtId="0" fontId="141" fillId="0" borderId="0"/>
    <xf numFmtId="0" fontId="142" fillId="0" borderId="0" applyFont="0" applyFill="0" applyBorder="0" applyAlignment="0" applyProtection="0"/>
    <xf numFmtId="0" fontId="142" fillId="0" borderId="0" applyFont="0" applyFill="0" applyBorder="0" applyAlignment="0" applyProtection="0"/>
    <xf numFmtId="230" fontId="143" fillId="0" borderId="0" applyFont="0" applyFill="0" applyBorder="0" applyAlignment="0" applyProtection="0"/>
    <xf numFmtId="231" fontId="143" fillId="0" borderId="0" applyFont="0" applyFill="0" applyBorder="0" applyAlignment="0" applyProtection="0"/>
    <xf numFmtId="0" fontId="144" fillId="0" borderId="0"/>
    <xf numFmtId="0" fontId="119" fillId="0" borderId="0"/>
    <xf numFmtId="41" fontId="67" fillId="0" borderId="0" applyFont="0" applyFill="0" applyBorder="0" applyAlignment="0" applyProtection="0"/>
    <xf numFmtId="43" fontId="67" fillId="0" borderId="0" applyFont="0" applyFill="0" applyBorder="0" applyAlignment="0" applyProtection="0"/>
    <xf numFmtId="182" fontId="145" fillId="0" borderId="0" applyFont="0" applyFill="0" applyBorder="0" applyAlignment="0" applyProtection="0"/>
    <xf numFmtId="183" fontId="145" fillId="0" borderId="0" applyFont="0" applyFill="0" applyBorder="0" applyAlignment="0" applyProtection="0"/>
    <xf numFmtId="0" fontId="145" fillId="0" borderId="0"/>
    <xf numFmtId="232" fontId="67" fillId="0" borderId="0" applyFont="0" applyFill="0" applyBorder="0" applyAlignment="0" applyProtection="0"/>
    <xf numFmtId="233" fontId="146" fillId="0" borderId="0" applyFont="0" applyFill="0" applyBorder="0" applyAlignment="0" applyProtection="0"/>
    <xf numFmtId="234" fontId="67" fillId="0" borderId="0" applyFont="0" applyFill="0" applyBorder="0" applyAlignment="0" applyProtection="0"/>
    <xf numFmtId="167" fontId="145" fillId="0" borderId="0" applyFont="0" applyFill="0" applyBorder="0" applyAlignment="0" applyProtection="0"/>
    <xf numFmtId="165" fontId="145" fillId="0" borderId="0" applyFont="0" applyFill="0" applyBorder="0" applyAlignment="0" applyProtection="0"/>
    <xf numFmtId="0" fontId="1" fillId="0" borderId="0"/>
    <xf numFmtId="43" fontId="1" fillId="0" borderId="0" applyFont="0" applyFill="0" applyBorder="0" applyAlignment="0" applyProtection="0"/>
    <xf numFmtId="168" fontId="2" fillId="0" borderId="0" applyFont="0" applyFill="0" applyBorder="0" applyAlignment="0" applyProtection="0"/>
    <xf numFmtId="0" fontId="1" fillId="0" borderId="0"/>
    <xf numFmtId="9" fontId="2"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9"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9" fontId="2" fillId="0" borderId="0" applyFont="0" applyFill="0" applyBorder="0" applyAlignment="0" applyProtection="0"/>
    <xf numFmtId="168" fontId="2" fillId="0" borderId="0" applyFont="0" applyFill="0" applyBorder="0" applyAlignment="0" applyProtection="0"/>
    <xf numFmtId="9" fontId="2" fillId="0" borderId="0" applyFont="0" applyFill="0" applyBorder="0" applyAlignment="0" applyProtection="0"/>
    <xf numFmtId="168" fontId="2" fillId="0" borderId="0" applyFont="0" applyFill="0" applyBorder="0" applyAlignment="0" applyProtection="0"/>
    <xf numFmtId="0" fontId="2" fillId="0" borderId="0"/>
    <xf numFmtId="168" fontId="2" fillId="0" borderId="0" applyFont="0" applyFill="0" applyBorder="0" applyAlignment="0" applyProtection="0"/>
    <xf numFmtId="168" fontId="1" fillId="0" borderId="0" applyFont="0" applyFill="0" applyBorder="0" applyAlignment="0" applyProtection="0"/>
    <xf numFmtId="9" fontId="1" fillId="0" borderId="0" applyFont="0" applyFill="0" applyBorder="0" applyAlignment="0" applyProtection="0"/>
    <xf numFmtId="0" fontId="1" fillId="0" borderId="0"/>
    <xf numFmtId="168" fontId="1" fillId="0" borderId="0" applyFont="0" applyFill="0" applyBorder="0" applyAlignment="0" applyProtection="0"/>
    <xf numFmtId="9"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168" fontId="1" fillId="0" borderId="0" applyFont="0" applyFill="0" applyBorder="0" applyAlignment="0" applyProtection="0"/>
    <xf numFmtId="9" fontId="1" fillId="0" borderId="0" applyFont="0" applyFill="0" applyBorder="0" applyAlignment="0" applyProtection="0"/>
    <xf numFmtId="168"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8" fontId="1" fillId="0" borderId="0" applyFont="0" applyFill="0" applyBorder="0" applyAlignment="0" applyProtection="0"/>
    <xf numFmtId="9" fontId="1" fillId="0" borderId="0" applyFont="0" applyFill="0" applyBorder="0" applyAlignment="0" applyProtection="0"/>
    <xf numFmtId="0" fontId="1" fillId="0" borderId="0"/>
    <xf numFmtId="168" fontId="1" fillId="0" borderId="0" applyFont="0" applyFill="0" applyBorder="0" applyAlignment="0" applyProtection="0"/>
    <xf numFmtId="9" fontId="1" fillId="0" borderId="0" applyFont="0" applyFill="0" applyBorder="0" applyAlignment="0" applyProtection="0"/>
    <xf numFmtId="168"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0" fontId="1" fillId="0" borderId="0"/>
    <xf numFmtId="168"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9"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168" fontId="1" fillId="0" borderId="0" applyFont="0" applyFill="0" applyBorder="0" applyAlignment="0" applyProtection="0"/>
    <xf numFmtId="0" fontId="1" fillId="0" borderId="0"/>
    <xf numFmtId="168" fontId="1" fillId="0" borderId="0" applyFont="0" applyFill="0" applyBorder="0" applyAlignment="0" applyProtection="0"/>
    <xf numFmtId="9" fontId="1" fillId="0" borderId="0" applyFont="0" applyFill="0" applyBorder="0" applyAlignment="0" applyProtection="0"/>
    <xf numFmtId="0" fontId="1" fillId="0" borderId="0"/>
    <xf numFmtId="168"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168" fontId="1" fillId="0" borderId="0" applyFont="0" applyFill="0" applyBorder="0" applyAlignment="0" applyProtection="0"/>
    <xf numFmtId="9" fontId="1" fillId="0" borderId="0" applyFont="0" applyFill="0" applyBorder="0" applyAlignment="0" applyProtection="0"/>
    <xf numFmtId="168" fontId="1" fillId="0" borderId="0" applyFont="0" applyFill="0" applyBorder="0" applyAlignment="0" applyProtection="0"/>
    <xf numFmtId="0" fontId="1" fillId="0" borderId="0"/>
    <xf numFmtId="168" fontId="1" fillId="0" borderId="0" applyFont="0" applyFill="0" applyBorder="0" applyAlignment="0" applyProtection="0"/>
    <xf numFmtId="9"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9" fontId="1" fillId="0" borderId="0" applyFont="0" applyFill="0" applyBorder="0" applyAlignment="0" applyProtection="0"/>
    <xf numFmtId="168" fontId="1" fillId="0" borderId="0" applyFont="0" applyFill="0" applyBorder="0" applyAlignment="0" applyProtection="0"/>
    <xf numFmtId="0" fontId="1" fillId="0" borderId="0"/>
    <xf numFmtId="168" fontId="1" fillId="0" borderId="0" applyFont="0" applyFill="0" applyBorder="0" applyAlignment="0" applyProtection="0"/>
    <xf numFmtId="9"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168" fontId="1" fillId="0" borderId="0" applyFont="0" applyFill="0" applyBorder="0" applyAlignment="0" applyProtection="0"/>
    <xf numFmtId="0" fontId="2" fillId="0" borderId="0"/>
    <xf numFmtId="168" fontId="2" fillId="0" borderId="0" applyFont="0" applyFill="0" applyBorder="0" applyAlignment="0" applyProtection="0"/>
    <xf numFmtId="168" fontId="2" fillId="0" borderId="0" applyFont="0" applyFill="0" applyBorder="0" applyAlignment="0" applyProtection="0"/>
    <xf numFmtId="0" fontId="2" fillId="0" borderId="0"/>
    <xf numFmtId="168" fontId="2" fillId="0" borderId="0" applyFont="0" applyFill="0" applyBorder="0" applyAlignment="0" applyProtection="0"/>
    <xf numFmtId="0" fontId="2" fillId="0" borderId="0"/>
    <xf numFmtId="9" fontId="1" fillId="0" borderId="0" applyFont="0" applyFill="0" applyBorder="0" applyAlignment="0" applyProtection="0"/>
    <xf numFmtId="168" fontId="2" fillId="0" borderId="0" applyFont="0" applyFill="0" applyBorder="0" applyAlignment="0" applyProtection="0"/>
    <xf numFmtId="168" fontId="1" fillId="0" borderId="0" applyFont="0" applyFill="0" applyBorder="0" applyAlignment="0" applyProtection="0"/>
    <xf numFmtId="0" fontId="1" fillId="0" borderId="0"/>
    <xf numFmtId="168" fontId="1" fillId="0" borderId="0" applyFont="0" applyFill="0" applyBorder="0" applyAlignment="0" applyProtection="0"/>
    <xf numFmtId="9" fontId="1" fillId="0" borderId="0" applyFont="0" applyFill="0" applyBorder="0" applyAlignment="0" applyProtection="0"/>
    <xf numFmtId="0" fontId="1" fillId="0" borderId="0"/>
    <xf numFmtId="0" fontId="2" fillId="0" borderId="0"/>
    <xf numFmtId="0" fontId="2" fillId="0" borderId="0"/>
    <xf numFmtId="0" fontId="2" fillId="0" borderId="0"/>
    <xf numFmtId="168" fontId="2" fillId="0" borderId="0" applyFont="0" applyFill="0" applyBorder="0" applyAlignment="0" applyProtection="0"/>
    <xf numFmtId="0" fontId="2" fillId="0" borderId="0"/>
    <xf numFmtId="168" fontId="2" fillId="0" borderId="0" applyFont="0" applyFill="0" applyBorder="0" applyAlignment="0" applyProtection="0"/>
    <xf numFmtId="0" fontId="2" fillId="0" borderId="0"/>
    <xf numFmtId="168" fontId="2" fillId="0" borderId="0" applyFont="0" applyFill="0" applyBorder="0" applyAlignment="0" applyProtection="0"/>
    <xf numFmtId="0" fontId="2" fillId="0" borderId="0"/>
    <xf numFmtId="168" fontId="2" fillId="0" borderId="0" applyFont="0" applyFill="0" applyBorder="0" applyAlignment="0" applyProtection="0"/>
    <xf numFmtId="0" fontId="2" fillId="0" borderId="0"/>
    <xf numFmtId="168" fontId="2" fillId="0" borderId="0" applyFont="0" applyFill="0" applyBorder="0" applyAlignment="0" applyProtection="0"/>
    <xf numFmtId="168" fontId="2" fillId="0" borderId="0" applyFont="0" applyFill="0" applyBorder="0" applyAlignment="0" applyProtection="0"/>
    <xf numFmtId="0" fontId="2" fillId="0" borderId="0"/>
    <xf numFmtId="0" fontId="2" fillId="0" borderId="0"/>
    <xf numFmtId="168" fontId="2" fillId="0" borderId="0" applyFont="0" applyFill="0" applyBorder="0" applyAlignment="0" applyProtection="0"/>
    <xf numFmtId="0" fontId="2" fillId="0" borderId="0"/>
    <xf numFmtId="168" fontId="2" fillId="0" borderId="0" applyFont="0" applyFill="0" applyBorder="0" applyAlignment="0" applyProtection="0"/>
    <xf numFmtId="0" fontId="2" fillId="0" borderId="0"/>
    <xf numFmtId="168" fontId="2" fillId="0" borderId="0" applyFont="0" applyFill="0" applyBorder="0" applyAlignment="0" applyProtection="0"/>
    <xf numFmtId="0" fontId="2" fillId="0" borderId="0"/>
    <xf numFmtId="168" fontId="2" fillId="0" borderId="0" applyFont="0" applyFill="0" applyBorder="0" applyAlignment="0" applyProtection="0"/>
    <xf numFmtId="0" fontId="2" fillId="0" borderId="0"/>
    <xf numFmtId="168" fontId="2" fillId="0" borderId="0" applyFont="0" applyFill="0" applyBorder="0" applyAlignment="0" applyProtection="0"/>
    <xf numFmtId="0" fontId="2" fillId="0" borderId="0"/>
    <xf numFmtId="168" fontId="2" fillId="0" borderId="0" applyFont="0" applyFill="0" applyBorder="0" applyAlignment="0" applyProtection="0"/>
    <xf numFmtId="0" fontId="2" fillId="0" borderId="0"/>
    <xf numFmtId="168" fontId="2" fillId="0" borderId="0" applyFont="0" applyFill="0" applyBorder="0" applyAlignment="0" applyProtection="0"/>
    <xf numFmtId="0" fontId="2" fillId="0" borderId="0"/>
    <xf numFmtId="168" fontId="2" fillId="0" borderId="0" applyFont="0" applyFill="0" applyBorder="0" applyAlignment="0" applyProtection="0"/>
    <xf numFmtId="168" fontId="2"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147" fillId="0" borderId="0" applyNumberFormat="0" applyFill="0" applyBorder="0" applyProtection="0">
      <alignment vertical="top" wrapText="1"/>
    </xf>
    <xf numFmtId="0" fontId="2" fillId="0" borderId="0"/>
    <xf numFmtId="211" fontId="1" fillId="0" borderId="0" applyFont="0" applyFill="0" applyBorder="0" applyAlignment="0" applyProtection="0"/>
    <xf numFmtId="211" fontId="1" fillId="0" borderId="0" applyFont="0" applyFill="0" applyBorder="0" applyAlignment="0" applyProtection="0"/>
    <xf numFmtId="43" fontId="1" fillId="0" borderId="0" applyFont="0" applyFill="0" applyBorder="0" applyAlignment="0" applyProtection="0"/>
    <xf numFmtId="168" fontId="2" fillId="0" borderId="0" applyFont="0" applyFill="0" applyBorder="0" applyAlignment="0" applyProtection="0"/>
    <xf numFmtId="211" fontId="1" fillId="0" borderId="0" applyFont="0" applyFill="0" applyBorder="0" applyAlignment="0" applyProtection="0"/>
    <xf numFmtId="0" fontId="147" fillId="0" borderId="0" applyNumberFormat="0" applyFill="0" applyBorder="0" applyProtection="0">
      <alignment vertical="top" wrapText="1"/>
    </xf>
    <xf numFmtId="0" fontId="2" fillId="0" borderId="0"/>
    <xf numFmtId="168" fontId="2" fillId="0" borderId="0" applyFont="0" applyFill="0" applyBorder="0" applyAlignment="0" applyProtection="0"/>
    <xf numFmtId="168" fontId="1" fillId="0" borderId="0" applyFont="0" applyFill="0" applyBorder="0" applyAlignment="0" applyProtection="0"/>
    <xf numFmtId="43" fontId="14" fillId="0" borderId="0" applyFont="0" applyFill="0" applyBorder="0" applyAlignment="0" applyProtection="0"/>
    <xf numFmtId="182" fontId="14" fillId="0" borderId="0" applyFont="0" applyFill="0" applyBorder="0" applyAlignment="0" applyProtection="0"/>
    <xf numFmtId="168" fontId="1" fillId="0" borderId="0" applyFont="0" applyFill="0" applyBorder="0" applyAlignment="0" applyProtection="0"/>
    <xf numFmtId="182" fontId="14" fillId="0" borderId="0" applyFont="0" applyFill="0" applyBorder="0" applyAlignment="0" applyProtection="0"/>
    <xf numFmtId="182" fontId="14" fillId="0" borderId="0" applyFont="0" applyFill="0" applyBorder="0" applyAlignment="0" applyProtection="0"/>
    <xf numFmtId="209" fontId="14" fillId="0" borderId="0" applyFont="0" applyFill="0" applyBorder="0" applyAlignment="0" applyProtection="0"/>
    <xf numFmtId="0" fontId="1" fillId="0" borderId="0"/>
    <xf numFmtId="0" fontId="14" fillId="0" borderId="0"/>
    <xf numFmtId="9" fontId="14" fillId="0" borderId="0" applyFont="0" applyFill="0" applyBorder="0" applyAlignment="0" applyProtection="0"/>
    <xf numFmtId="168" fontId="2" fillId="0" borderId="0" applyFont="0" applyFill="0" applyBorder="0" applyAlignment="0" applyProtection="0"/>
    <xf numFmtId="0" fontId="2" fillId="0" borderId="0"/>
    <xf numFmtId="9" fontId="1" fillId="0" borderId="0" applyFont="0" applyFill="0" applyBorder="0" applyAlignment="0" applyProtection="0"/>
    <xf numFmtId="0" fontId="1" fillId="0" borderId="0"/>
    <xf numFmtId="168"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8" fontId="1" fillId="0" borderId="0" applyFont="0" applyFill="0" applyBorder="0" applyAlignment="0" applyProtection="0"/>
    <xf numFmtId="9" fontId="1" fillId="0" borderId="0" applyFont="0" applyFill="0" applyBorder="0" applyAlignment="0" applyProtection="0"/>
    <xf numFmtId="168" fontId="1" fillId="0" borderId="0" applyFont="0" applyFill="0" applyBorder="0" applyAlignment="0" applyProtection="0"/>
    <xf numFmtId="9"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168" fontId="1" fillId="0" borderId="0" applyFont="0" applyFill="0" applyBorder="0" applyAlignment="0" applyProtection="0"/>
    <xf numFmtId="9"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168" fontId="1" fillId="0" borderId="0" applyFont="0" applyFill="0" applyBorder="0" applyAlignment="0" applyProtection="0"/>
    <xf numFmtId="168" fontId="1" fillId="0" borderId="0" applyFont="0" applyFill="0" applyBorder="0" applyAlignment="0" applyProtection="0"/>
    <xf numFmtId="9" fontId="1" fillId="0" borderId="0" applyFont="0" applyFill="0" applyBorder="0" applyAlignment="0" applyProtection="0"/>
    <xf numFmtId="168" fontId="1" fillId="0" borderId="0" applyFont="0" applyFill="0" applyBorder="0" applyAlignment="0" applyProtection="0"/>
    <xf numFmtId="0" fontId="1" fillId="0" borderId="0"/>
    <xf numFmtId="168"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8"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168" fontId="1" fillId="0" borderId="0" applyFont="0" applyFill="0" applyBorder="0" applyAlignment="0" applyProtection="0"/>
    <xf numFmtId="9"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211"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168" fontId="1" fillId="0" borderId="0" applyFont="0" applyFill="0" applyBorder="0" applyAlignment="0" applyProtection="0"/>
    <xf numFmtId="0" fontId="1" fillId="0" borderId="0"/>
    <xf numFmtId="168"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168" fontId="1" fillId="0" borderId="0" applyFont="0" applyFill="0" applyBorder="0" applyAlignment="0" applyProtection="0"/>
    <xf numFmtId="9"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9"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168" fontId="1" fillId="0" borderId="0" applyFont="0" applyFill="0" applyBorder="0" applyAlignment="0" applyProtection="0"/>
    <xf numFmtId="168" fontId="1" fillId="0" borderId="0" applyFont="0" applyFill="0" applyBorder="0" applyAlignment="0" applyProtection="0"/>
    <xf numFmtId="9" fontId="1" fillId="0" borderId="0" applyFont="0" applyFill="0" applyBorder="0" applyAlignment="0" applyProtection="0"/>
    <xf numFmtId="168" fontId="2" fillId="0" borderId="0" applyFont="0" applyFill="0" applyBorder="0" applyAlignment="0" applyProtection="0"/>
    <xf numFmtId="0" fontId="2" fillId="0" borderId="0"/>
    <xf numFmtId="0" fontId="2" fillId="0" borderId="0"/>
    <xf numFmtId="0" fontId="2" fillId="0" borderId="0"/>
    <xf numFmtId="43" fontId="1" fillId="0" borderId="0" applyFont="0" applyFill="0" applyBorder="0" applyAlignment="0" applyProtection="0"/>
    <xf numFmtId="0" fontId="2" fillId="0" borderId="0"/>
    <xf numFmtId="0" fontId="1" fillId="0" borderId="0"/>
    <xf numFmtId="211" fontId="1" fillId="0" borderId="0" applyFont="0" applyFill="0" applyBorder="0" applyAlignment="0" applyProtection="0"/>
    <xf numFmtId="0" fontId="2" fillId="0" borderId="0"/>
    <xf numFmtId="0" fontId="2" fillId="0" borderId="0"/>
    <xf numFmtId="0" fontId="2" fillId="0" borderId="0"/>
    <xf numFmtId="0" fontId="2" fillId="0" borderId="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2" fillId="0" borderId="0"/>
    <xf numFmtId="0" fontId="2" fillId="0" borderId="0"/>
    <xf numFmtId="168" fontId="2" fillId="0" borderId="0" applyFont="0" applyFill="0" applyBorder="0" applyAlignment="0" applyProtection="0"/>
    <xf numFmtId="0" fontId="2" fillId="0" borderId="0"/>
    <xf numFmtId="168" fontId="2" fillId="0" borderId="0" applyFont="0" applyFill="0" applyBorder="0" applyAlignment="0" applyProtection="0"/>
    <xf numFmtId="0" fontId="1" fillId="0" borderId="0"/>
    <xf numFmtId="0" fontId="2" fillId="0" borderId="0"/>
    <xf numFmtId="168" fontId="2" fillId="0" borderId="0" applyFont="0" applyFill="0" applyBorder="0" applyAlignment="0" applyProtection="0"/>
    <xf numFmtId="0" fontId="1" fillId="0" borderId="0"/>
    <xf numFmtId="0" fontId="1" fillId="0" borderId="0"/>
    <xf numFmtId="0" fontId="1" fillId="0" borderId="0"/>
    <xf numFmtId="168" fontId="2" fillId="0" borderId="0" applyFon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168" fontId="1" fillId="0" borderId="0" applyFont="0" applyFill="0" applyBorder="0" applyAlignment="0" applyProtection="0"/>
    <xf numFmtId="9" fontId="1" fillId="0" borderId="0" applyFont="0" applyFill="0" applyBorder="0" applyAlignment="0" applyProtection="0"/>
    <xf numFmtId="168" fontId="1" fillId="0" borderId="0" applyFont="0" applyFill="0" applyBorder="0" applyAlignment="0" applyProtection="0"/>
    <xf numFmtId="0" fontId="1" fillId="0" borderId="0"/>
    <xf numFmtId="168"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168" fontId="1" fillId="0" borderId="0" applyFont="0" applyFill="0" applyBorder="0" applyAlignment="0" applyProtection="0"/>
    <xf numFmtId="168" fontId="1" fillId="0" borderId="0" applyFont="0" applyFill="0" applyBorder="0" applyAlignment="0" applyProtection="0"/>
    <xf numFmtId="0" fontId="2" fillId="0" borderId="0"/>
    <xf numFmtId="168" fontId="1" fillId="0" borderId="0" applyFont="0" applyFill="0" applyBorder="0" applyAlignment="0" applyProtection="0"/>
    <xf numFmtId="9"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168" fontId="1" fillId="0" borderId="0" applyFont="0" applyFill="0" applyBorder="0" applyAlignment="0" applyProtection="0"/>
    <xf numFmtId="168"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168" fontId="1" fillId="0" borderId="0" applyFont="0" applyFill="0" applyBorder="0" applyAlignment="0" applyProtection="0"/>
    <xf numFmtId="9" fontId="1" fillId="0" borderId="0" applyFont="0" applyFill="0" applyBorder="0" applyAlignment="0" applyProtection="0"/>
    <xf numFmtId="168" fontId="1" fillId="0" borderId="0" applyFont="0" applyFill="0" applyBorder="0" applyAlignment="0" applyProtection="0"/>
    <xf numFmtId="168" fontId="2" fillId="0" borderId="0" applyFont="0" applyFill="0" applyBorder="0" applyAlignment="0" applyProtection="0"/>
  </cellStyleXfs>
  <cellXfs count="105">
    <xf numFmtId="0" fontId="0" fillId="0" borderId="0" xfId="0"/>
    <xf numFmtId="0" fontId="2" fillId="0" borderId="0" xfId="0" applyFont="1" applyAlignment="1" applyProtection="1">
      <alignment horizontal="left" indent="10"/>
      <protection locked="0"/>
    </xf>
    <xf numFmtId="0" fontId="2" fillId="0" borderId="0" xfId="0" applyFont="1"/>
    <xf numFmtId="0" fontId="2" fillId="0" borderId="0" xfId="0" applyFont="1" applyAlignment="1">
      <alignment horizontal="center"/>
    </xf>
    <xf numFmtId="0" fontId="5" fillId="0" borderId="0" xfId="0" applyFont="1" applyAlignment="1">
      <alignment horizontal="left"/>
    </xf>
    <xf numFmtId="0" fontId="3" fillId="3" borderId="4" xfId="0" applyFont="1" applyFill="1" applyBorder="1" applyAlignment="1">
      <alignment horizontal="center" vertical="center"/>
    </xf>
    <xf numFmtId="0" fontId="2" fillId="0" borderId="10" xfId="0" applyFont="1" applyBorder="1" applyAlignment="1">
      <alignment horizontal="center"/>
    </xf>
    <xf numFmtId="0" fontId="2" fillId="0" borderId="11" xfId="0" applyFont="1" applyBorder="1" applyAlignment="1">
      <alignment horizontal="center"/>
    </xf>
    <xf numFmtId="0" fontId="2" fillId="0" borderId="1" xfId="0" applyFont="1" applyBorder="1" applyAlignment="1">
      <alignment horizontal="center"/>
    </xf>
    <xf numFmtId="0" fontId="2" fillId="1" borderId="1" xfId="0" applyFont="1" applyFill="1" applyBorder="1" applyAlignment="1">
      <alignment horizontal="center"/>
    </xf>
    <xf numFmtId="0" fontId="2" fillId="0" borderId="7" xfId="0" applyFont="1" applyBorder="1" applyAlignment="1">
      <alignment horizontal="center"/>
    </xf>
    <xf numFmtId="0" fontId="2" fillId="0" borderId="8" xfId="0" applyFont="1" applyBorder="1" applyAlignment="1" applyProtection="1">
      <alignment horizontal="left" vertical="center"/>
      <protection locked="0"/>
    </xf>
    <xf numFmtId="0" fontId="2" fillId="0" borderId="8" xfId="0" applyFont="1" applyBorder="1" applyAlignment="1">
      <alignment horizontal="center"/>
    </xf>
    <xf numFmtId="0" fontId="2" fillId="0" borderId="13" xfId="0" applyFont="1" applyBorder="1" applyAlignment="1">
      <alignment horizontal="center"/>
    </xf>
    <xf numFmtId="0" fontId="2" fillId="0" borderId="0" xfId="0" applyFont="1" applyBorder="1" applyAlignment="1">
      <alignment horizontal="center"/>
    </xf>
    <xf numFmtId="0" fontId="2" fillId="0" borderId="20" xfId="0" applyFont="1" applyBorder="1" applyAlignment="1">
      <alignment horizontal="center"/>
    </xf>
    <xf numFmtId="0" fontId="3" fillId="3" borderId="22" xfId="0" applyFont="1" applyFill="1" applyBorder="1" applyAlignment="1">
      <alignment horizontal="center" vertical="center"/>
    </xf>
    <xf numFmtId="0" fontId="2" fillId="1" borderId="0" xfId="0" applyFont="1" applyFill="1" applyBorder="1" applyAlignment="1">
      <alignment horizontal="center"/>
    </xf>
    <xf numFmtId="0" fontId="5" fillId="0" borderId="0" xfId="0" applyFont="1" applyBorder="1" applyAlignment="1">
      <alignment horizontal="left" vertical="center"/>
    </xf>
    <xf numFmtId="0" fontId="2" fillId="0" borderId="20" xfId="0" applyFont="1" applyBorder="1" applyAlignment="1" applyProtection="1">
      <alignment horizontal="left" vertical="center"/>
      <protection locked="0"/>
    </xf>
    <xf numFmtId="0" fontId="2" fillId="0" borderId="23" xfId="0" applyFont="1" applyBorder="1" applyAlignment="1">
      <alignment horizontal="center"/>
    </xf>
    <xf numFmtId="0" fontId="8" fillId="0" borderId="0" xfId="0" applyFont="1" applyBorder="1" applyAlignment="1">
      <alignment horizontal="left" vertical="center" indent="1"/>
    </xf>
    <xf numFmtId="0" fontId="8" fillId="0" borderId="0" xfId="0" applyFont="1" applyBorder="1" applyAlignment="1">
      <alignment horizontal="left" vertical="center" indent="2"/>
    </xf>
    <xf numFmtId="0" fontId="8" fillId="0" borderId="0" xfId="0" applyFont="1" applyBorder="1" applyAlignment="1">
      <alignment horizontal="left" vertical="center" indent="3"/>
    </xf>
    <xf numFmtId="0" fontId="2" fillId="0" borderId="25" xfId="0" applyFont="1" applyBorder="1" applyAlignment="1">
      <alignment horizontal="center"/>
    </xf>
    <xf numFmtId="0" fontId="2" fillId="0" borderId="26" xfId="0" applyFont="1" applyBorder="1" applyAlignment="1">
      <alignment horizontal="center"/>
    </xf>
    <xf numFmtId="0" fontId="2" fillId="0" borderId="27" xfId="0" applyFont="1" applyBorder="1" applyAlignment="1">
      <alignment horizontal="center"/>
    </xf>
    <xf numFmtId="0" fontId="2" fillId="0" borderId="28" xfId="0" applyFont="1" applyBorder="1" applyAlignment="1">
      <alignment horizontal="center"/>
    </xf>
    <xf numFmtId="0" fontId="2" fillId="0" borderId="30" xfId="0" applyFont="1" applyBorder="1" applyAlignment="1">
      <alignment horizontal="center"/>
    </xf>
    <xf numFmtId="0" fontId="2" fillId="0" borderId="33" xfId="0" applyFont="1" applyBorder="1" applyAlignment="1">
      <alignment horizontal="center"/>
    </xf>
    <xf numFmtId="0" fontId="2" fillId="1" borderId="26" xfId="0" applyFont="1" applyFill="1" applyBorder="1" applyAlignment="1">
      <alignment horizontal="center"/>
    </xf>
    <xf numFmtId="0" fontId="2" fillId="0" borderId="9" xfId="0" applyFont="1" applyBorder="1" applyAlignment="1">
      <alignment horizontal="center"/>
    </xf>
    <xf numFmtId="0" fontId="6" fillId="5" borderId="4" xfId="0" applyFont="1" applyFill="1" applyBorder="1" applyAlignment="1">
      <alignment horizontal="center" vertical="center"/>
    </xf>
    <xf numFmtId="0" fontId="9" fillId="0" borderId="12" xfId="0" applyFont="1" applyBorder="1" applyAlignment="1">
      <alignment horizontal="left" vertical="center"/>
    </xf>
    <xf numFmtId="0" fontId="10" fillId="0" borderId="13" xfId="0" applyFont="1" applyBorder="1"/>
    <xf numFmtId="0" fontId="9" fillId="0" borderId="13" xfId="0" applyFont="1" applyBorder="1" applyAlignment="1">
      <alignment horizontal="left" vertical="center"/>
    </xf>
    <xf numFmtId="0" fontId="9" fillId="0" borderId="13" xfId="0" applyFont="1" applyBorder="1" applyAlignment="1" applyProtection="1">
      <alignment horizontal="left" vertical="center"/>
      <protection locked="0"/>
    </xf>
    <xf numFmtId="0" fontId="10" fillId="0" borderId="9" xfId="0" applyFont="1" applyBorder="1"/>
    <xf numFmtId="0" fontId="11" fillId="0" borderId="0" xfId="0" applyFont="1" applyAlignment="1">
      <alignment horizontal="center"/>
    </xf>
    <xf numFmtId="0" fontId="12" fillId="8" borderId="0" xfId="0" applyFont="1" applyFill="1" applyAlignment="1">
      <alignment horizontal="center"/>
    </xf>
    <xf numFmtId="0" fontId="12" fillId="8" borderId="0" xfId="0" applyFont="1" applyFill="1" applyBorder="1" applyAlignment="1">
      <alignment horizontal="center"/>
    </xf>
    <xf numFmtId="0" fontId="12" fillId="9" borderId="0" xfId="0" applyFont="1" applyFill="1" applyBorder="1" applyAlignment="1">
      <alignment horizontal="center"/>
    </xf>
    <xf numFmtId="0" fontId="12" fillId="8" borderId="0" xfId="0" applyFont="1" applyFill="1" applyBorder="1" applyAlignment="1" applyProtection="1">
      <alignment horizontal="left" vertical="center"/>
      <protection locked="0"/>
    </xf>
    <xf numFmtId="0" fontId="12" fillId="9" borderId="1" xfId="0" applyFont="1" applyFill="1" applyBorder="1" applyAlignment="1">
      <alignment horizontal="center"/>
    </xf>
    <xf numFmtId="0" fontId="12" fillId="8" borderId="26" xfId="0" applyFont="1" applyFill="1" applyBorder="1" applyAlignment="1">
      <alignment horizontal="center"/>
    </xf>
    <xf numFmtId="0" fontId="12" fillId="8" borderId="28" xfId="0" applyFont="1" applyFill="1" applyBorder="1" applyAlignment="1">
      <alignment horizontal="center"/>
    </xf>
    <xf numFmtId="0" fontId="12" fillId="9" borderId="26" xfId="0" applyFont="1" applyFill="1" applyBorder="1" applyAlignment="1">
      <alignment horizontal="center"/>
    </xf>
    <xf numFmtId="0" fontId="12" fillId="8" borderId="1" xfId="0" applyFont="1" applyFill="1" applyBorder="1" applyAlignment="1">
      <alignment horizontal="center"/>
    </xf>
    <xf numFmtId="0" fontId="12" fillId="8" borderId="0" xfId="0" applyFont="1" applyFill="1"/>
    <xf numFmtId="0" fontId="0" fillId="0" borderId="0" xfId="0" applyNumberFormat="1"/>
    <xf numFmtId="0" fontId="0" fillId="0" borderId="0" xfId="0" applyFill="1"/>
    <xf numFmtId="168" fontId="2" fillId="6" borderId="0" xfId="1" applyFont="1" applyFill="1" applyAlignment="1">
      <alignment horizontal="center"/>
    </xf>
    <xf numFmtId="168" fontId="2" fillId="6" borderId="0" xfId="1" applyFont="1" applyFill="1" applyBorder="1" applyAlignment="1">
      <alignment horizontal="center"/>
    </xf>
    <xf numFmtId="168" fontId="2" fillId="7" borderId="0" xfId="1" applyFont="1" applyFill="1" applyBorder="1" applyAlignment="1">
      <alignment horizontal="center"/>
    </xf>
    <xf numFmtId="168" fontId="2" fillId="6" borderId="0" xfId="1" applyFont="1" applyFill="1" applyBorder="1" applyAlignment="1" applyProtection="1">
      <alignment horizontal="right" vertical="center"/>
      <protection locked="0"/>
    </xf>
    <xf numFmtId="168" fontId="2" fillId="7" borderId="1" xfId="1" applyFont="1" applyFill="1" applyBorder="1" applyAlignment="1">
      <alignment horizontal="center"/>
    </xf>
    <xf numFmtId="168" fontId="2" fillId="6" borderId="26" xfId="1" applyFont="1" applyFill="1" applyBorder="1" applyAlignment="1">
      <alignment horizontal="center"/>
    </xf>
    <xf numFmtId="168" fontId="2" fillId="6" borderId="28" xfId="1" applyFont="1" applyFill="1" applyBorder="1" applyAlignment="1">
      <alignment horizontal="center"/>
    </xf>
    <xf numFmtId="168" fontId="2" fillId="7" borderId="26" xfId="1" applyFont="1" applyFill="1" applyBorder="1" applyAlignment="1">
      <alignment horizontal="center"/>
    </xf>
    <xf numFmtId="168" fontId="2" fillId="6" borderId="0" xfId="1" applyFont="1" applyFill="1" applyBorder="1" applyAlignment="1" applyProtection="1">
      <alignment horizontal="left" vertical="center"/>
      <protection locked="0"/>
    </xf>
    <xf numFmtId="168" fontId="2" fillId="6" borderId="1" xfId="1" applyFont="1" applyFill="1" applyBorder="1" applyAlignment="1">
      <alignment horizontal="center"/>
    </xf>
    <xf numFmtId="168" fontId="2" fillId="6" borderId="0" xfId="1" applyFont="1" applyFill="1"/>
    <xf numFmtId="0" fontId="2" fillId="1" borderId="8" xfId="0" applyFont="1" applyFill="1" applyBorder="1" applyAlignment="1">
      <alignment horizontal="center"/>
    </xf>
    <xf numFmtId="168" fontId="2" fillId="6" borderId="4" xfId="1" applyFont="1" applyFill="1" applyBorder="1" applyAlignment="1" applyProtection="1">
      <alignment horizontal="right" vertical="center"/>
      <protection locked="0"/>
    </xf>
    <xf numFmtId="168" fontId="2" fillId="7" borderId="3" xfId="1" applyFont="1" applyFill="1" applyBorder="1" applyAlignment="1">
      <alignment horizontal="center"/>
    </xf>
    <xf numFmtId="4" fontId="0" fillId="0" borderId="0" xfId="0" applyNumberFormat="1"/>
    <xf numFmtId="0" fontId="0" fillId="0" borderId="0" xfId="0"/>
    <xf numFmtId="168" fontId="0" fillId="0" borderId="0" xfId="1" applyFont="1"/>
    <xf numFmtId="168" fontId="0" fillId="0" borderId="0" xfId="0" applyNumberFormat="1"/>
    <xf numFmtId="176" fontId="13" fillId="71" borderId="4" xfId="2" applyNumberFormat="1" applyFont="1" applyFill="1" applyBorder="1" applyAlignment="1" applyProtection="1">
      <alignment horizontal="right" vertical="center"/>
    </xf>
    <xf numFmtId="0" fontId="148" fillId="0" borderId="0" xfId="0" applyFont="1"/>
    <xf numFmtId="0" fontId="2" fillId="0" borderId="13" xfId="0" applyFont="1" applyBorder="1" applyAlignment="1">
      <alignment horizontal="center"/>
    </xf>
    <xf numFmtId="0" fontId="3" fillId="3" borderId="5"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6" xfId="0" applyFont="1" applyFill="1" applyBorder="1" applyAlignment="1">
      <alignment horizontal="center" vertical="center"/>
    </xf>
    <xf numFmtId="0" fontId="7" fillId="4" borderId="19" xfId="0" applyFont="1" applyFill="1" applyBorder="1" applyAlignment="1" applyProtection="1">
      <alignment horizontal="center" vertical="center"/>
      <protection hidden="1"/>
    </xf>
    <xf numFmtId="0" fontId="7" fillId="4" borderId="21" xfId="0" applyFont="1" applyFill="1" applyBorder="1" applyAlignment="1" applyProtection="1">
      <alignment horizontal="center" vertical="center"/>
      <protection hidden="1"/>
    </xf>
    <xf numFmtId="0" fontId="7" fillId="4" borderId="24" xfId="0" applyFont="1" applyFill="1" applyBorder="1" applyAlignment="1" applyProtection="1">
      <alignment horizontal="center" vertical="center"/>
      <protection hidden="1"/>
    </xf>
    <xf numFmtId="0" fontId="5" fillId="0" borderId="0" xfId="0" applyFont="1" applyBorder="1" applyAlignment="1">
      <alignment horizontal="left" vertical="center"/>
    </xf>
    <xf numFmtId="0" fontId="4" fillId="0" borderId="0" xfId="0" applyFont="1" applyAlignment="1" applyProtection="1">
      <alignment horizontal="center" vertical="center"/>
      <protection locked="0"/>
    </xf>
    <xf numFmtId="0" fontId="6" fillId="2" borderId="14" xfId="0" applyFont="1" applyFill="1" applyBorder="1" applyAlignment="1">
      <alignment horizontal="center" vertical="center"/>
    </xf>
    <xf numFmtId="0" fontId="6" fillId="2" borderId="15" xfId="0" applyFont="1" applyFill="1" applyBorder="1" applyAlignment="1">
      <alignment horizontal="center" vertical="center"/>
    </xf>
    <xf numFmtId="0" fontId="6" fillId="2" borderId="16" xfId="0" applyFont="1" applyFill="1" applyBorder="1" applyAlignment="1">
      <alignment horizontal="center" vertical="center"/>
    </xf>
    <xf numFmtId="0" fontId="2" fillId="0" borderId="17" xfId="0" applyFont="1" applyBorder="1" applyAlignment="1" applyProtection="1">
      <alignment horizontal="center"/>
      <protection locked="0"/>
    </xf>
    <xf numFmtId="0" fontId="2" fillId="0" borderId="3" xfId="0" applyFont="1" applyBorder="1" applyAlignment="1" applyProtection="1">
      <alignment horizontal="center"/>
      <protection locked="0"/>
    </xf>
    <xf numFmtId="0" fontId="2" fillId="0" borderId="18" xfId="0" applyFont="1" applyBorder="1" applyAlignment="1" applyProtection="1">
      <alignment horizontal="center"/>
      <protection locked="0"/>
    </xf>
    <xf numFmtId="0" fontId="2" fillId="0" borderId="12" xfId="0" applyFont="1" applyBorder="1" applyAlignment="1">
      <alignment horizontal="center"/>
    </xf>
    <xf numFmtId="0" fontId="2" fillId="0" borderId="9" xfId="0" applyFont="1" applyBorder="1" applyAlignment="1">
      <alignment horizontal="center"/>
    </xf>
    <xf numFmtId="0" fontId="6" fillId="2" borderId="31" xfId="0" applyFont="1" applyFill="1" applyBorder="1" applyAlignment="1">
      <alignment horizontal="center" vertical="center"/>
    </xf>
    <xf numFmtId="0" fontId="6" fillId="2" borderId="28" xfId="0" applyFont="1" applyFill="1" applyBorder="1" applyAlignment="1">
      <alignment horizontal="center" vertical="center"/>
    </xf>
    <xf numFmtId="0" fontId="6" fillId="2" borderId="30" xfId="0" applyFont="1" applyFill="1" applyBorder="1" applyAlignment="1">
      <alignment horizontal="center" vertical="center"/>
    </xf>
    <xf numFmtId="0" fontId="2" fillId="0" borderId="32" xfId="0" applyFont="1" applyBorder="1" applyAlignment="1">
      <alignment horizontal="center"/>
    </xf>
    <xf numFmtId="0" fontId="2" fillId="0" borderId="1" xfId="0" applyFont="1" applyBorder="1" applyAlignment="1">
      <alignment horizontal="center"/>
    </xf>
    <xf numFmtId="0" fontId="2" fillId="0" borderId="23" xfId="0" applyFont="1" applyBorder="1" applyAlignment="1">
      <alignment horizontal="center"/>
    </xf>
    <xf numFmtId="0" fontId="7" fillId="4" borderId="29" xfId="0" applyFont="1" applyFill="1" applyBorder="1" applyAlignment="1" applyProtection="1">
      <alignment horizontal="center" vertical="center"/>
      <protection hidden="1"/>
    </xf>
    <xf numFmtId="0" fontId="2" fillId="4" borderId="13" xfId="0" applyFont="1" applyFill="1" applyBorder="1" applyAlignment="1">
      <alignment horizontal="center"/>
    </xf>
    <xf numFmtId="0" fontId="2" fillId="4" borderId="9" xfId="0" applyFont="1" applyFill="1" applyBorder="1" applyAlignment="1">
      <alignment horizontal="center"/>
    </xf>
    <xf numFmtId="0" fontId="2" fillId="0" borderId="0" xfId="0" applyFont="1" applyBorder="1" applyAlignment="1" applyProtection="1">
      <alignment horizontal="left" vertical="center"/>
      <protection locked="0"/>
    </xf>
    <xf numFmtId="0" fontId="2" fillId="0" borderId="8" xfId="0" applyFont="1" applyBorder="1" applyAlignment="1" applyProtection="1">
      <alignment horizontal="left" vertical="center"/>
      <protection locked="0"/>
    </xf>
    <xf numFmtId="0" fontId="2" fillId="0" borderId="25" xfId="0" applyFont="1" applyBorder="1" applyAlignment="1">
      <alignment horizontal="center"/>
    </xf>
    <xf numFmtId="0" fontId="6" fillId="2" borderId="34" xfId="0" applyFont="1" applyFill="1" applyBorder="1" applyAlignment="1">
      <alignment horizontal="center" vertical="center"/>
    </xf>
    <xf numFmtId="0" fontId="6" fillId="2" borderId="2" xfId="0" applyFont="1" applyFill="1" applyBorder="1" applyAlignment="1">
      <alignment horizontal="center" vertical="center"/>
    </xf>
    <xf numFmtId="0" fontId="6" fillId="2" borderId="7" xfId="0" applyFont="1" applyFill="1" applyBorder="1" applyAlignment="1">
      <alignment horizontal="center" vertical="center"/>
    </xf>
    <xf numFmtId="0" fontId="10" fillId="0" borderId="13" xfId="0" applyFont="1" applyBorder="1" applyAlignment="1" applyProtection="1">
      <alignment horizontal="left" vertical="top" wrapText="1"/>
      <protection locked="0"/>
    </xf>
    <xf numFmtId="0" fontId="7" fillId="4" borderId="35" xfId="0" applyFont="1" applyFill="1" applyBorder="1" applyAlignment="1" applyProtection="1">
      <alignment horizontal="center" vertical="center"/>
      <protection hidden="1"/>
    </xf>
  </cellXfs>
  <cellStyles count="47832">
    <cellStyle name="_x0001_" xfId="46718" xr:uid="{35F05BA0-F0CE-413D-97AC-BA0F7AA2903D}"/>
    <cellStyle name=" 1" xfId="46719" xr:uid="{FE4B75E4-025E-4734-97B6-F9541C6436BD}"/>
    <cellStyle name="." xfId="46720" xr:uid="{CA770456-52B4-4034-BB29-F12C27A9B38D}"/>
    <cellStyle name="??" xfId="46721" xr:uid="{F008979C-182E-4664-9929-358DB91A63BC}"/>
    <cellStyle name="?? [0.00]_List-dwg" xfId="46722" xr:uid="{E1874CCC-7940-446C-B15B-98431B67A015}"/>
    <cellStyle name="?? [0]" xfId="46723" xr:uid="{06E70350-1113-4EA3-9C09-2BA4EDBCBC07}"/>
    <cellStyle name="???? [0.00]_List-dwg" xfId="46724" xr:uid="{D1351013-BDFA-457E-A251-86F39522C315}"/>
    <cellStyle name="????_List-dwg" xfId="46725" xr:uid="{B08FB1FA-B6C5-4160-975F-104CA8357CA5}"/>
    <cellStyle name="???[0]_Book1" xfId="46726" xr:uid="{6D27FA38-F3D6-4B25-B3C1-8C15F06545AB}"/>
    <cellStyle name="???_???" xfId="46727" xr:uid="{E0914D89-D75F-46F6-983D-7CDB271CCDAC}"/>
    <cellStyle name="??_(????)??????" xfId="46728" xr:uid="{8E7D2758-36F1-4BD4-BD67-B2BFAFA1A6DD}"/>
    <cellStyle name="_2008 07 - BSE YTJul Actual (QPR3)" xfId="46729" xr:uid="{D165C706-401A-4E89-BEA2-97A34BE79C78}"/>
    <cellStyle name="_2008&amp;9 Budget_Enable" xfId="46730" xr:uid="{32598EE8-7EFA-47C2-A20F-235A72A83786}"/>
    <cellStyle name="_Adjustment Analysis Schedule Consolidated" xfId="46731" xr:uid="{1315C867-93E1-4ECB-B771-F399F635FE30}"/>
    <cellStyle name="_AME Transfer Prices 2009 v7" xfId="46732" xr:uid="{565F78DB-A15D-4161-979F-DDA677CA9A64}"/>
    <cellStyle name="_Batuke Egypt Loan QPR3 09" xfId="46733" xr:uid="{4CC10131-831E-4C8F-A719-6441EC1EC7DD}"/>
    <cellStyle name="_Book1" xfId="46734" xr:uid="{0D4A9F60-CA50-42C0-BC0B-9ADAC7E3BF43}"/>
    <cellStyle name="_Book1_BC-QT-WB-dthao" xfId="46735" xr:uid="{E01A776A-C3F9-45D3-9352-BD304FFB0FF1}"/>
    <cellStyle name="_Book1_Intimex-2007" xfId="46736" xr:uid="{D5E8842E-6108-4A9D-A6A9-7B929C39DF30}"/>
    <cellStyle name="_EAA Sensitivity _Aug07 V2" xfId="46737" xr:uid="{F1D7096A-6078-412F-AC54-0E6284B86ED6}"/>
    <cellStyle name="_Giai Doan 3 Hong Ngu" xfId="46738" xr:uid="{31A4A245-BC62-480B-A048-FF188DA93BE0}"/>
    <cellStyle name="_Giai Doan 3 Hong Ngu_Book1" xfId="46739" xr:uid="{98C0EC00-F642-476D-8B5B-6D5D903BE754}"/>
    <cellStyle name="_Intimex-2007" xfId="46740" xr:uid="{4119DF2A-6A34-4B07-B116-B0BEFA9CA085}"/>
    <cellStyle name="_KT (2)" xfId="46741" xr:uid="{B31BC6AB-E04B-4C8A-8462-3B03F7CCD787}"/>
    <cellStyle name="_KT (2)_1" xfId="46742" xr:uid="{38881F68-7DB2-4E28-BE08-46B0C30D4297}"/>
    <cellStyle name="_KT (2)_1_Lora-tungchau" xfId="46743" xr:uid="{D49D5DA6-15E6-4F17-A895-7379867805BE}"/>
    <cellStyle name="_KT (2)_1_Qt-HT3PQ1(CauKho)" xfId="46744" xr:uid="{16155BD6-5C1E-4EA9-AFFB-BF3747270C36}"/>
    <cellStyle name="_KT (2)_2" xfId="46745" xr:uid="{1001BE04-BD64-43AD-9E86-991E392595B8}"/>
    <cellStyle name="_KT (2)_2 2" xfId="46746" xr:uid="{79F658D7-111C-438E-A323-90B1E63B312C}"/>
    <cellStyle name="_KT (2)_2_TG-TH" xfId="46747" xr:uid="{D30983C3-96C1-4A70-BB93-F9A22EA527D8}"/>
    <cellStyle name="_KT (2)_2_TG-TH 2" xfId="46748" xr:uid="{B8AACEE9-4FD2-4BBE-AD81-8544A738D9AB}"/>
    <cellStyle name="_KT (2)_2_TG-TH_BAO CAO KLCT PT2000" xfId="46749" xr:uid="{F032C91F-ACB0-4D15-A442-C43ED6F15332}"/>
    <cellStyle name="_KT (2)_2_TG-TH_BAO CAO PT2000" xfId="46750" xr:uid="{2596A9E8-B811-4D56-90A8-F04E135C84AE}"/>
    <cellStyle name="_KT (2)_2_TG-TH_BAO CAO PT2000_Book1" xfId="46751" xr:uid="{A19B2C2C-C611-4E72-8C06-8900FE398618}"/>
    <cellStyle name="_KT (2)_2_TG-TH_Bao cao XDCB 2001 - T11 KH dieu chinh 20-11-THAI" xfId="46752" xr:uid="{1C33801A-1609-48B6-8DB0-7FC9BF039B3B}"/>
    <cellStyle name="_KT (2)_2_TG-TH_Book1" xfId="46753" xr:uid="{E64BB1B6-7024-48DB-807B-EE30EED58C4C}"/>
    <cellStyle name="_KT (2)_2_TG-TH_Book1_1" xfId="46754" xr:uid="{C2274DE4-1973-4958-BE48-BC0B2462C15B}"/>
    <cellStyle name="_KT (2)_2_TG-TH_Book1_2" xfId="46755" xr:uid="{0E40E440-0F3D-4CBB-90BF-C327AEF86034}"/>
    <cellStyle name="_KT (2)_2_TG-TH_Book1_3" xfId="46756" xr:uid="{FC241655-6DA4-412B-AA96-55CE469C2EFB}"/>
    <cellStyle name="_KT (2)_2_TG-TH_Book1_3 2" xfId="46757" xr:uid="{BD183D24-5375-4E35-A8A7-7FA3BBE7DE71}"/>
    <cellStyle name="_KT (2)_2_TG-TH_Book1_3_Book1" xfId="46758" xr:uid="{C7ED5E35-5B07-4B35-8145-002890632C06}"/>
    <cellStyle name="_KT (2)_2_TG-TH_Book1_3_Book1 2" xfId="46759" xr:uid="{F5EA4BD1-2AA4-473C-BAE8-C82CCE73949D}"/>
    <cellStyle name="_KT (2)_2_TG-TH_Book1_3_MENU" xfId="46760" xr:uid="{2B1DBE2C-36AF-4B17-AAFE-6953B5573FD3}"/>
    <cellStyle name="_KT (2)_2_TG-TH_Book1_3_MENU 2" xfId="46761" xr:uid="{879C60A0-DAB9-4B14-BE83-35F5160B7EBE}"/>
    <cellStyle name="_KT (2)_2_TG-TH_Book1_Book1" xfId="46762" xr:uid="{7CF7FB33-D582-4357-891B-0443B0DD4881}"/>
    <cellStyle name="_KT (2)_2_TG-TH_Book1_Intimex-2007" xfId="46763" xr:uid="{AEDC0BBB-CCC3-4748-BCF8-0EB6C41B7406}"/>
    <cellStyle name="_KT (2)_2_TG-TH_Book1_TH KE" xfId="46764" xr:uid="{0D335E49-730C-446A-A501-A7F3FF4B1CBE}"/>
    <cellStyle name="_KT (2)_2_TG-TH_Book1_THU CHI TIEN" xfId="46765" xr:uid="{26DA3FCF-6677-4C3F-82A5-58295B2688D9}"/>
    <cellStyle name="_KT (2)_2_TG-TH_Book1_TKE" xfId="46766" xr:uid="{59577F7A-FC07-4566-8AE0-A76D884A8BF3}"/>
    <cellStyle name="_KT (2)_2_TG-TH_DTCDT MR.2N110.HOCMON.TDTOAN.CCUNG" xfId="46767" xr:uid="{8C4E3346-AA14-47F0-A181-2C6972C333A8}"/>
    <cellStyle name="_KT (2)_2_TG-TH_Giai Doan 3 Hong Ngu" xfId="46768" xr:uid="{1EC0E9E3-8524-447F-8A28-7C8D054108DF}"/>
    <cellStyle name="_KT (2)_2_TG-TH_Intimex-2007" xfId="46769" xr:uid="{7D386361-EB4D-4685-82E8-DB194F36912D}"/>
    <cellStyle name="_KT (2)_2_TG-TH_Lora-tungchau" xfId="46770" xr:uid="{2E023AE8-AE9B-44E5-B530-1C1A25C521E9}"/>
    <cellStyle name="_KT (2)_2_TG-TH_PGIA-phieu tham tra Kho bac" xfId="46771" xr:uid="{0B637752-ED1D-4023-8455-B02C522493D0}"/>
    <cellStyle name="_KT (2)_2_TG-TH_PT02-02" xfId="46772" xr:uid="{4FD04DBC-9E4A-49CF-9DE1-704362362AE2}"/>
    <cellStyle name="_KT (2)_2_TG-TH_PT02-02_Book1" xfId="46773" xr:uid="{96530D0A-0A4D-4B35-8A5B-671789D8B948}"/>
    <cellStyle name="_KT (2)_2_TG-TH_PT02-03" xfId="46774" xr:uid="{D715B5C3-7FBD-44A9-AE9C-E96AEDD0D0BF}"/>
    <cellStyle name="_KT (2)_2_TG-TH_PT02-03_Book1" xfId="46775" xr:uid="{D93DA1B3-EAF0-4F24-BA9F-AE19EEDBC541}"/>
    <cellStyle name="_KT (2)_2_TG-TH_Qt-HT3PQ1(CauKho)" xfId="46776" xr:uid="{2666ADB1-8922-42EB-9CFF-D3D2E351A4D0}"/>
    <cellStyle name="_KT (2)_2_TG-TH_TH KE" xfId="46777" xr:uid="{B500AF97-2556-444C-9D97-F47C7191856F}"/>
    <cellStyle name="_KT (2)_2_TG-TH_TH KE 2" xfId="46778" xr:uid="{1D0FF920-FF08-4333-8B6C-9CB07B221FF8}"/>
    <cellStyle name="_KT (2)_2_TG-TH_TH KE_Book1" xfId="46779" xr:uid="{942E640B-5AF8-4E9A-AA92-185A9DA83CC7}"/>
    <cellStyle name="_KT (2)_2_TG-TH_TH KE_Book1 2" xfId="46780" xr:uid="{DD43A93D-A421-4D7A-A2DC-F6A93F6FEB94}"/>
    <cellStyle name="_KT (2)_2_TG-TH_TH KE_MENU" xfId="46781" xr:uid="{07EEE9E3-9AB9-41F4-8541-A97D3470299D}"/>
    <cellStyle name="_KT (2)_2_TG-TH_TH KE_MENU 2" xfId="46782" xr:uid="{E2717C7D-4CA3-4450-A810-28218204FF2A}"/>
    <cellStyle name="_KT (2)_2_TG-TH_THU CHI TIEN" xfId="46783" xr:uid="{CEDC2B68-EC32-47D2-A80B-BB255DA5D277}"/>
    <cellStyle name="_KT (2)_2_TG-TH_THU CHI TIEN 2" xfId="46784" xr:uid="{96A87904-DD0A-446A-9DB0-B2C787A75484}"/>
    <cellStyle name="_KT (2)_2_TG-TH_TKE" xfId="46785" xr:uid="{F52E5F3C-5E22-4FB3-8FB7-3486985A502B}"/>
    <cellStyle name="_KT (2)_2_TG-TH_TKE 2" xfId="46786" xr:uid="{A60E84D5-AE7B-4D4F-A48A-3BF502878F69}"/>
    <cellStyle name="_KT (2)_3" xfId="46787" xr:uid="{CD8E0954-7534-4AE3-B174-6AE41C2E4923}"/>
    <cellStyle name="_KT (2)_3 2" xfId="46788" xr:uid="{C7A39D9D-D9CA-43F2-B552-CAC148B0F95B}"/>
    <cellStyle name="_KT (2)_3_TG-TH" xfId="46789" xr:uid="{E5DD872A-999C-4B76-9E40-450AE4DD7A10}"/>
    <cellStyle name="_KT (2)_3_TG-TH_Book1" xfId="46790" xr:uid="{D9F7E988-8860-43D5-A62D-6F1503EE6544}"/>
    <cellStyle name="_KT (2)_3_TG-TH_Book1_BC-QT-WB-dthao" xfId="46791" xr:uid="{31213C86-E6A5-439D-8325-EDD85215349A}"/>
    <cellStyle name="_KT (2)_3_TG-TH_Book1_Intimex-2007" xfId="46792" xr:uid="{DE11506C-8D26-41FA-8176-E6A1A845C7B9}"/>
    <cellStyle name="_KT (2)_3_TG-TH_Giai Doan 3 Hong Ngu" xfId="46793" xr:uid="{B68B4C25-EED7-40BF-A4CC-480C54C3FC4C}"/>
    <cellStyle name="_KT (2)_3_TG-TH_Giai Doan 3 Hong Ngu_Book1" xfId="46794" xr:uid="{A7BC1427-8017-497C-8F13-B9FAF623A35D}"/>
    <cellStyle name="_KT (2)_3_TG-TH_Intimex-2007" xfId="46795" xr:uid="{40971156-685E-4E62-A28E-B6471D721283}"/>
    <cellStyle name="_KT (2)_3_TG-TH_Lora-tungchau" xfId="46796" xr:uid="{B4F12705-13C9-4B71-98BF-181474C190CE}"/>
    <cellStyle name="_KT (2)_3_TG-TH_PERSONAL" xfId="46797" xr:uid="{7F954D85-CC0F-4EEF-82B6-885AA5F1A2D5}"/>
    <cellStyle name="_KT (2)_3_TG-TH_PERSONAL_Book1" xfId="46798" xr:uid="{8A5B9D95-A2B1-4345-A74E-B792EF3904EA}"/>
    <cellStyle name="_KT (2)_3_TG-TH_PERSONAL_Book1_Book1" xfId="46799" xr:uid="{2D66D795-6EBF-4E4B-AAB5-AFCB6AD2FDF4}"/>
    <cellStyle name="_KT (2)_3_TG-TH_PERSONAL_Book1_THU CHI TIEN" xfId="46800" xr:uid="{A8184FEB-2B4C-4DF2-9D1B-9A7B1CBEBF7A}"/>
    <cellStyle name="_KT (2)_3_TG-TH_PERSONAL_HTQ.8 GD1" xfId="46801" xr:uid="{207CAD2A-9460-4D8D-AFA4-81F91525CDE3}"/>
    <cellStyle name="_KT (2)_3_TG-TH_PERSONAL_TH KE" xfId="46802" xr:uid="{25353B15-8C5D-401C-8EC0-A1E0C597191A}"/>
    <cellStyle name="_KT (2)_3_TG-TH_PERSONAL_THU CHI TIEN" xfId="46803" xr:uid="{479D199D-E659-43F4-AA15-0A26BF092C80}"/>
    <cellStyle name="_KT (2)_3_TG-TH_PERSONAL_TKE" xfId="46804" xr:uid="{A6D576B6-6C64-45B3-9AE9-F20C93649C4F}"/>
    <cellStyle name="_KT (2)_3_TG-TH_PERSONAL_Tong hop KHCB 2001" xfId="46805" xr:uid="{A76A8474-6261-4368-BC4D-78A55BF51E99}"/>
    <cellStyle name="_KT (2)_3_TG-TH_Qt-HT3PQ1(CauKho)" xfId="46806" xr:uid="{D7377648-F54E-4E1E-9682-6D6CD413EBBD}"/>
    <cellStyle name="_KT (2)_4" xfId="46807" xr:uid="{2FCA60BC-7407-4FD8-A478-1C9305BA3E81}"/>
    <cellStyle name="_KT (2)_4 2" xfId="46808" xr:uid="{04820459-8661-43F6-917E-E678B04A7CF5}"/>
    <cellStyle name="_KT (2)_4_BAO CAO KLCT PT2000" xfId="46809" xr:uid="{D7CC1E55-DE43-4E9B-97D3-C674705D9C67}"/>
    <cellStyle name="_KT (2)_4_BAO CAO PT2000" xfId="46810" xr:uid="{583C7BB4-76F9-4328-93D6-70159E12DD6E}"/>
    <cellStyle name="_KT (2)_4_BAO CAO PT2000_Book1" xfId="46811" xr:uid="{E2941614-E1E4-40F5-B5A6-73A6D7C6CB85}"/>
    <cellStyle name="_KT (2)_4_Bao cao XDCB 2001 - T11 KH dieu chinh 20-11-THAI" xfId="46812" xr:uid="{93ABBB77-BD88-4A30-AD02-837D3F87FE63}"/>
    <cellStyle name="_KT (2)_4_Book1" xfId="46813" xr:uid="{873F1B9A-4248-42E1-9586-4633206D17A0}"/>
    <cellStyle name="_KT (2)_4_Book1_1" xfId="46814" xr:uid="{90DDB2F2-7BEA-4FFB-BB74-1F99146D83C5}"/>
    <cellStyle name="_KT (2)_4_Book1_2" xfId="46815" xr:uid="{35EA48D8-92AB-47B8-A011-B6E123AEFBB2}"/>
    <cellStyle name="_KT (2)_4_Book1_3" xfId="46816" xr:uid="{3C7E0441-09B9-41CB-9235-388B90B5A2F2}"/>
    <cellStyle name="_KT (2)_4_Book1_3 2" xfId="46817" xr:uid="{83C0628C-7A89-475B-A238-DBE159135DC2}"/>
    <cellStyle name="_KT (2)_4_Book1_3_Book1" xfId="46818" xr:uid="{1AD8241E-F217-4CE0-8804-A94A7FFB1CEF}"/>
    <cellStyle name="_KT (2)_4_Book1_3_Book1 2" xfId="46819" xr:uid="{F7435CE9-101B-45B6-BF92-09BC1F4DB10C}"/>
    <cellStyle name="_KT (2)_4_Book1_3_MENU" xfId="46820" xr:uid="{794019A9-B114-4E6F-BC84-393046BD90D0}"/>
    <cellStyle name="_KT (2)_4_Book1_3_MENU 2" xfId="46821" xr:uid="{46B07402-22FF-4040-B12E-D80EBE30A8C4}"/>
    <cellStyle name="_KT (2)_4_Book1_Book1" xfId="46822" xr:uid="{D4D009CD-60C7-4F1A-A332-74588E534129}"/>
    <cellStyle name="_KT (2)_4_Book1_Intimex-2007" xfId="46823" xr:uid="{CC8BB29D-8681-4DE3-A7EA-D549B55E1BF0}"/>
    <cellStyle name="_KT (2)_4_Book1_TH KE" xfId="46824" xr:uid="{3F68B994-74FC-41C0-A627-BE84B049BDA7}"/>
    <cellStyle name="_KT (2)_4_Book1_THU CHI TIEN" xfId="46825" xr:uid="{2128694C-CBCB-456D-8C95-E24F23EB6436}"/>
    <cellStyle name="_KT (2)_4_Book1_TKE" xfId="46826" xr:uid="{0FBEC259-338A-4A8E-8C24-1F9BEF1187BD}"/>
    <cellStyle name="_KT (2)_4_DTCDT MR.2N110.HOCMON.TDTOAN.CCUNG" xfId="46827" xr:uid="{445E2069-57E2-44EE-ADC7-051A24A832C7}"/>
    <cellStyle name="_KT (2)_4_Giai Doan 3 Hong Ngu" xfId="46828" xr:uid="{51AB9F71-4288-4E00-824C-60BC69B7E6CD}"/>
    <cellStyle name="_KT (2)_4_Intimex-2007" xfId="46829" xr:uid="{4FAC4DCC-D868-419A-8FA0-A83582575EF0}"/>
    <cellStyle name="_KT (2)_4_Lora-tungchau" xfId="46830" xr:uid="{A70DF6D5-4897-4C9B-9EE7-3A7DB8EC74A8}"/>
    <cellStyle name="_KT (2)_4_PGIA-phieu tham tra Kho bac" xfId="46831" xr:uid="{10352DBF-7FA4-45FC-8A10-0750273A99A5}"/>
    <cellStyle name="_KT (2)_4_PT02-02" xfId="46832" xr:uid="{887CC666-7D02-4C0B-989A-FEE2868F8EB3}"/>
    <cellStyle name="_KT (2)_4_PT02-02_Book1" xfId="46833" xr:uid="{836CFB2E-02DB-44BF-9453-521D4BCEA7B0}"/>
    <cellStyle name="_KT (2)_4_PT02-03" xfId="46834" xr:uid="{6998EDB0-A210-48D0-A0F5-69616C2E50F8}"/>
    <cellStyle name="_KT (2)_4_PT02-03_Book1" xfId="46835" xr:uid="{44359215-7BA3-4C73-AF9F-141A2CCEF441}"/>
    <cellStyle name="_KT (2)_4_Qt-HT3PQ1(CauKho)" xfId="46836" xr:uid="{34506145-E982-4217-A936-6FAA40C764D2}"/>
    <cellStyle name="_KT (2)_4_TG-TH" xfId="46837" xr:uid="{D40F89CA-3969-4967-A775-9B80128C39BA}"/>
    <cellStyle name="_KT (2)_4_TG-TH 2" xfId="46838" xr:uid="{D96EC3C2-9F2B-410C-8D35-23448E94F00C}"/>
    <cellStyle name="_KT (2)_4_TH KE" xfId="46839" xr:uid="{ED8E907B-2315-4BA5-9B00-28C61B706F0F}"/>
    <cellStyle name="_KT (2)_4_TH KE 2" xfId="46840" xr:uid="{E65B2538-6981-4B8C-962F-464620374C17}"/>
    <cellStyle name="_KT (2)_4_TH KE_Book1" xfId="46841" xr:uid="{C33931BD-CD88-402E-BA57-5FDBEFB51D88}"/>
    <cellStyle name="_KT (2)_4_TH KE_Book1 2" xfId="46842" xr:uid="{A7AB671D-DF55-4657-BBA9-22616B51528F}"/>
    <cellStyle name="_KT (2)_4_TH KE_MENU" xfId="46843" xr:uid="{86462B82-B412-466A-A57F-1B4CC24C5503}"/>
    <cellStyle name="_KT (2)_4_TH KE_MENU 2" xfId="46844" xr:uid="{4F706735-DFC4-4ADD-8423-68AD8C673EC2}"/>
    <cellStyle name="_KT (2)_4_THU CHI TIEN" xfId="46845" xr:uid="{D4DF2CAE-F153-496F-9D85-C4A56FDB5596}"/>
    <cellStyle name="_KT (2)_4_THU CHI TIEN 2" xfId="46846" xr:uid="{F37D55C1-5207-4F56-82A6-E6BB10229822}"/>
    <cellStyle name="_KT (2)_4_TKE" xfId="46847" xr:uid="{FA7C5214-D022-4FAB-8605-4EE09B893070}"/>
    <cellStyle name="_KT (2)_4_TKE 2" xfId="46848" xr:uid="{5DA011B2-4284-4CCD-ACC6-537F2C22B8A6}"/>
    <cellStyle name="_KT (2)_5" xfId="46849" xr:uid="{1B5CAB04-2F79-4E66-9240-BAE4C02D18ED}"/>
    <cellStyle name="_KT (2)_5 2" xfId="46850" xr:uid="{813473F9-C7F7-4A74-A857-D2D7648BAB67}"/>
    <cellStyle name="_KT (2)_5_BAO CAO KLCT PT2000" xfId="46851" xr:uid="{885E469E-6B6D-4D36-9A10-25A913CB4AAF}"/>
    <cellStyle name="_KT (2)_5_BAO CAO PT2000" xfId="46852" xr:uid="{1CE7DC17-AD85-4549-8623-3AE42F65151C}"/>
    <cellStyle name="_KT (2)_5_BAO CAO PT2000_Book1" xfId="46853" xr:uid="{54FB0622-10FD-4C8F-AA00-D924E833B836}"/>
    <cellStyle name="_KT (2)_5_Bao cao XDCB 2001 - T11 KH dieu chinh 20-11-THAI" xfId="46854" xr:uid="{D334038A-8D7F-4016-BF94-53BF97AF94A2}"/>
    <cellStyle name="_KT (2)_5_Book1" xfId="46855" xr:uid="{EBDE955F-C736-4FC2-8D1A-6E34EE88B45D}"/>
    <cellStyle name="_KT (2)_5_Book1_1" xfId="46856" xr:uid="{EA0626E4-7725-45DB-BDD4-F8A0CB11B532}"/>
    <cellStyle name="_KT (2)_5_Book1_2" xfId="46857" xr:uid="{167C0A5C-AF5B-471D-AD1B-F2884624DF3A}"/>
    <cellStyle name="_KT (2)_5_Book1_3" xfId="46858" xr:uid="{5829813D-FE88-459B-B749-09783E352596}"/>
    <cellStyle name="_KT (2)_5_Book1_3 2" xfId="46859" xr:uid="{75ED0440-6132-4759-BE44-819CA44AB9A9}"/>
    <cellStyle name="_KT (2)_5_Book1_3_Book1" xfId="46860" xr:uid="{4B0F3FA7-FA72-4B70-8422-30809E6847D0}"/>
    <cellStyle name="_KT (2)_5_Book1_3_Book1 2" xfId="46861" xr:uid="{7B1C7496-467E-4C10-A1E1-4C5D50F06EC3}"/>
    <cellStyle name="_KT (2)_5_Book1_3_MENU" xfId="46862" xr:uid="{E850E9B7-C103-4B2B-A30D-5B9C51800692}"/>
    <cellStyle name="_KT (2)_5_Book1_3_MENU 2" xfId="46863" xr:uid="{27C3CDE3-20FC-4180-982C-8C5EFC28A8AE}"/>
    <cellStyle name="_KT (2)_5_Book1_BC-QT-WB-dthao" xfId="46864" xr:uid="{CAAA2C73-5BCE-48B4-BF45-EA9C296A8F02}"/>
    <cellStyle name="_KT (2)_5_Book1_Book1" xfId="46865" xr:uid="{4799B510-03E9-4BF9-8FA6-FF8AFA344E88}"/>
    <cellStyle name="_KT (2)_5_Book1_Intimex-2007" xfId="46866" xr:uid="{99E4FD6C-6E61-49FE-B753-45BCA9FB8D48}"/>
    <cellStyle name="_KT (2)_5_Book1_TH KE" xfId="46867" xr:uid="{C3239746-D6BD-4861-B3AC-1AC318EC2940}"/>
    <cellStyle name="_KT (2)_5_Book1_THU CHI TIEN" xfId="46868" xr:uid="{D826F97A-21CA-4943-A28B-3A2D288F79D7}"/>
    <cellStyle name="_KT (2)_5_Book1_TKE" xfId="46869" xr:uid="{AEF04B6E-F5D4-4D17-BD67-EC0148B3F19A}"/>
    <cellStyle name="_KT (2)_5_DTCDT MR.2N110.HOCMON.TDTOAN.CCUNG" xfId="46870" xr:uid="{3A1B0E7E-0030-4403-8ACB-F94504B341C6}"/>
    <cellStyle name="_KT (2)_5_Giai Doan 3 Hong Ngu" xfId="46871" xr:uid="{89289159-AF10-462B-B60B-9A197675FDF0}"/>
    <cellStyle name="_KT (2)_5_Intimex-2007" xfId="46872" xr:uid="{279DE39C-864D-4EA1-B3EF-041D01D0B3CE}"/>
    <cellStyle name="_KT (2)_5_Lora-tungchau" xfId="46873" xr:uid="{E11B3212-2044-4579-85D2-65387AF6D7AC}"/>
    <cellStyle name="_KT (2)_5_PGIA-phieu tham tra Kho bac" xfId="46874" xr:uid="{521EB397-F956-44FB-B040-07507527E23A}"/>
    <cellStyle name="_KT (2)_5_PT02-02" xfId="46875" xr:uid="{0189E97C-8A3B-4B1C-B6CA-B01FEAE23C71}"/>
    <cellStyle name="_KT (2)_5_PT02-02_Book1" xfId="46876" xr:uid="{C9000BB9-1033-4167-B303-A0E6DDA30B53}"/>
    <cellStyle name="_KT (2)_5_PT02-03" xfId="46877" xr:uid="{EED4EFC5-585B-4AF9-9B8A-32A3886393AC}"/>
    <cellStyle name="_KT (2)_5_PT02-03_Book1" xfId="46878" xr:uid="{DF6072A6-B56A-4E96-9409-FF16AFDE4DF7}"/>
    <cellStyle name="_KT (2)_5_Qt-HT3PQ1(CauKho)" xfId="46879" xr:uid="{56B8931E-6856-4D2C-9BDC-2BB117FA2E31}"/>
    <cellStyle name="_KT (2)_5_TH KE" xfId="46880" xr:uid="{3559BE4A-3A19-49BC-8B48-CD70E3E42BD0}"/>
    <cellStyle name="_KT (2)_5_TH KE 2" xfId="46881" xr:uid="{4B455945-7040-445C-A4AC-3B477A9C682A}"/>
    <cellStyle name="_KT (2)_5_TH KE_Book1" xfId="46882" xr:uid="{471A00D2-5138-48EA-8F1A-546618AEF8FA}"/>
    <cellStyle name="_KT (2)_5_TH KE_Book1 2" xfId="46883" xr:uid="{38796177-435F-4034-8099-63985163E2DC}"/>
    <cellStyle name="_KT (2)_5_TH KE_MENU" xfId="46884" xr:uid="{01393FF7-5298-4930-B730-B8D7F8F8EAA5}"/>
    <cellStyle name="_KT (2)_5_TH KE_MENU 2" xfId="46885" xr:uid="{BA909C3E-1134-4E71-BE63-4468BE447332}"/>
    <cellStyle name="_KT (2)_5_THU CHI TIEN" xfId="46886" xr:uid="{3751D07C-7559-4942-BBE0-89AB2EF0C6B4}"/>
    <cellStyle name="_KT (2)_5_THU CHI TIEN 2" xfId="46887" xr:uid="{D6555E5A-4269-42B7-B3BE-69822AADC29E}"/>
    <cellStyle name="_KT (2)_5_TKE" xfId="46888" xr:uid="{1BDA42F7-0D31-463B-BDD5-A49A82A901C4}"/>
    <cellStyle name="_KT (2)_5_TKE 2" xfId="46889" xr:uid="{2F8D8C84-558A-44DD-B361-D93593D600BB}"/>
    <cellStyle name="_KT (2)_Book1" xfId="46890" xr:uid="{D854D6EC-9C94-4361-9808-0289721A307A}"/>
    <cellStyle name="_KT (2)_Book1_BC-QT-WB-dthao" xfId="46891" xr:uid="{57308CAD-A46F-4900-B154-F9D45A9578EE}"/>
    <cellStyle name="_KT (2)_Book1_Intimex-2007" xfId="46892" xr:uid="{9245A922-A3AF-4088-8FE1-20F92BA55E1E}"/>
    <cellStyle name="_KT (2)_Giai Doan 3 Hong Ngu" xfId="46893" xr:uid="{CBA172DA-A298-42E2-BFEB-A25E1263D8AD}"/>
    <cellStyle name="_KT (2)_Giai Doan 3 Hong Ngu_Book1" xfId="46894" xr:uid="{6C7CF3D5-62F6-4C22-BEC5-2B88398D8602}"/>
    <cellStyle name="_KT (2)_Intimex-2007" xfId="46895" xr:uid="{C0CB5EAF-382F-4381-9773-5357F7BB576E}"/>
    <cellStyle name="_KT (2)_Lora-tungchau" xfId="46896" xr:uid="{1DE22402-03E2-42D5-8773-CE94F95A36CB}"/>
    <cellStyle name="_KT (2)_PERSONAL" xfId="46897" xr:uid="{F276CA4A-1710-4587-8175-1118A1405EAC}"/>
    <cellStyle name="_KT (2)_PERSONAL_Book1" xfId="46898" xr:uid="{2F5F6950-0E2B-41D5-AB9A-30F8A0D5B040}"/>
    <cellStyle name="_KT (2)_PERSONAL_Book1_Book1" xfId="46899" xr:uid="{B06FD600-BFCC-4A69-ADFD-DD92CD093A35}"/>
    <cellStyle name="_KT (2)_PERSONAL_Book1_THU CHI TIEN" xfId="46900" xr:uid="{0B333666-689F-4456-999C-6ADE0993E4D0}"/>
    <cellStyle name="_KT (2)_PERSONAL_HTQ.8 GD1" xfId="46901" xr:uid="{9DFBBAB7-C707-4545-9332-75C734387959}"/>
    <cellStyle name="_KT (2)_PERSONAL_TH KE" xfId="46902" xr:uid="{1DB214B0-47BA-40D6-B626-E07A892ECE1F}"/>
    <cellStyle name="_KT (2)_PERSONAL_THU CHI TIEN" xfId="46903" xr:uid="{1BEDB4BD-3F20-4706-8C16-610003BB0C0E}"/>
    <cellStyle name="_KT (2)_PERSONAL_TKE" xfId="46904" xr:uid="{DA2AC1E0-4D4B-4268-8BF8-B8B012FFBF26}"/>
    <cellStyle name="_KT (2)_PERSONAL_Tong hop KHCB 2001" xfId="46905" xr:uid="{BC7812D1-3537-44B7-B4F1-5D6ACB35A7FA}"/>
    <cellStyle name="_KT (2)_Qt-HT3PQ1(CauKho)" xfId="46906" xr:uid="{BCB19FF0-E35E-4832-8205-87707D358F3C}"/>
    <cellStyle name="_KT (2)_TG-TH" xfId="46907" xr:uid="{D0AA06F8-3FE4-4B78-88DB-8DB371F2068D}"/>
    <cellStyle name="_KT (2)_TG-TH 2" xfId="46908" xr:uid="{D02FACA3-3937-4EF1-9CC6-D017F8EED91F}"/>
    <cellStyle name="_KT_TG" xfId="46909" xr:uid="{C9AFAB41-CDC9-429C-B596-CE4BA3A517D9}"/>
    <cellStyle name="_KT_TG 2" xfId="46910" xr:uid="{9C575545-BADA-4CDD-807F-B5D7A3A9BDF3}"/>
    <cellStyle name="_KT_TG_1" xfId="46911" xr:uid="{719D3250-BB74-41CC-A936-7F4229CE2009}"/>
    <cellStyle name="_KT_TG_1 2" xfId="46912" xr:uid="{93D6F319-2657-4495-A63B-98780189A512}"/>
    <cellStyle name="_KT_TG_1_BAO CAO KLCT PT2000" xfId="46913" xr:uid="{4F5E0E9F-68D4-4410-8D48-E30B1AFADE17}"/>
    <cellStyle name="_KT_TG_1_BAO CAO PT2000" xfId="46914" xr:uid="{2539978D-43B1-4F0E-810E-8283CD37CC30}"/>
    <cellStyle name="_KT_TG_1_BAO CAO PT2000_Book1" xfId="46915" xr:uid="{1E366717-3B3E-441D-A2ED-BBB15ABE5F65}"/>
    <cellStyle name="_KT_TG_1_Bao cao XDCB 2001 - T11 KH dieu chinh 20-11-THAI" xfId="46916" xr:uid="{93923F14-95AA-492A-BE96-30FDE746F883}"/>
    <cellStyle name="_KT_TG_1_Book1" xfId="46917" xr:uid="{9FE729D7-C00A-45B8-836F-6C931637CD63}"/>
    <cellStyle name="_KT_TG_1_Book1_1" xfId="46918" xr:uid="{F1685293-F7E6-4F58-B222-0BA5665B06C3}"/>
    <cellStyle name="_KT_TG_1_Book1_2" xfId="46919" xr:uid="{5FD45A16-16DB-48DD-8C22-61314653D1EF}"/>
    <cellStyle name="_KT_TG_1_Book1_3" xfId="46920" xr:uid="{B0EA016F-9701-4955-9633-4C9EE1F2D24E}"/>
    <cellStyle name="_KT_TG_1_Book1_3 2" xfId="46921" xr:uid="{0974C5FD-FC43-4068-90C2-1C31619B2BE5}"/>
    <cellStyle name="_KT_TG_1_Book1_3_Book1" xfId="46922" xr:uid="{67B08C78-ED26-4F68-B129-192B029CE32F}"/>
    <cellStyle name="_KT_TG_1_Book1_3_Book1 2" xfId="46923" xr:uid="{6D2252A2-9FDC-4BE9-94CE-F3EC764FDDE4}"/>
    <cellStyle name="_KT_TG_1_Book1_3_MENU" xfId="46924" xr:uid="{630A1A9D-DEEA-453B-B382-B45CA4E2B8E3}"/>
    <cellStyle name="_KT_TG_1_Book1_3_MENU 2" xfId="46925" xr:uid="{47173359-DD19-44A3-8A69-E9BCA592A0A1}"/>
    <cellStyle name="_KT_TG_1_Book1_BC-QT-WB-dthao" xfId="46926" xr:uid="{A3E9E841-8CDD-4B19-8F0F-DE835BEC7BBC}"/>
    <cellStyle name="_KT_TG_1_Book1_Book1" xfId="46927" xr:uid="{C3646877-1F75-46D3-A30B-59E3BB1D7E01}"/>
    <cellStyle name="_KT_TG_1_Book1_Intimex-2007" xfId="46928" xr:uid="{6E6D56D1-DFB6-4404-8C7D-BBEB587E4890}"/>
    <cellStyle name="_KT_TG_1_Book1_TH KE" xfId="46929" xr:uid="{98A3E709-1C6F-49A1-9B4F-D9752E4AD152}"/>
    <cellStyle name="_KT_TG_1_Book1_THU CHI TIEN" xfId="46930" xr:uid="{6D283220-2D57-4102-925C-BA9E44F22D57}"/>
    <cellStyle name="_KT_TG_1_Book1_TKE" xfId="46931" xr:uid="{3B336249-ECAC-4903-B84D-D98030ED7809}"/>
    <cellStyle name="_KT_TG_1_DTCDT MR.2N110.HOCMON.TDTOAN.CCUNG" xfId="46932" xr:uid="{1FAA74AF-8A41-4C30-AB80-544F9C2708FC}"/>
    <cellStyle name="_KT_TG_1_Giai Doan 3 Hong Ngu" xfId="46933" xr:uid="{E7D78634-0EBF-4528-A71C-3962C8955AC6}"/>
    <cellStyle name="_KT_TG_1_Intimex-2007" xfId="46934" xr:uid="{134C103A-0A56-4CC4-9F77-8270684D4094}"/>
    <cellStyle name="_KT_TG_1_Lora-tungchau" xfId="46935" xr:uid="{0BB1E1BF-AA80-48C2-A12A-AD144D61556D}"/>
    <cellStyle name="_KT_TG_1_PGIA-phieu tham tra Kho bac" xfId="46936" xr:uid="{BA4D1A1B-7B37-402B-90EB-E3C101DBB963}"/>
    <cellStyle name="_KT_TG_1_PT02-02" xfId="46937" xr:uid="{341E614B-ADBF-4023-AD13-D9604FB6057B}"/>
    <cellStyle name="_KT_TG_1_PT02-02_Book1" xfId="46938" xr:uid="{F96F427F-4946-40D3-8C62-A010065C0147}"/>
    <cellStyle name="_KT_TG_1_PT02-03" xfId="46939" xr:uid="{B1829591-33B4-4CBB-A178-A4BCD4A06796}"/>
    <cellStyle name="_KT_TG_1_PT02-03_Book1" xfId="46940" xr:uid="{07EDEBC1-44D9-486C-9489-B33AAD52722B}"/>
    <cellStyle name="_KT_TG_1_Qt-HT3PQ1(CauKho)" xfId="46941" xr:uid="{17E63EDE-3F62-4E77-83FE-2CBE8DC971F7}"/>
    <cellStyle name="_KT_TG_1_TH KE" xfId="46942" xr:uid="{FDB1F677-46F6-4C4E-A080-D80C2EBC5310}"/>
    <cellStyle name="_KT_TG_1_TH KE 2" xfId="46943" xr:uid="{A40F8B1E-969A-41C0-8B94-05A792343C1F}"/>
    <cellStyle name="_KT_TG_1_TH KE_Book1" xfId="46944" xr:uid="{96E49D25-27F2-4F0C-BEB5-53A42931DAFF}"/>
    <cellStyle name="_KT_TG_1_TH KE_Book1 2" xfId="46945" xr:uid="{9A780F25-BC88-49A3-8CBA-2FC0C15DD024}"/>
    <cellStyle name="_KT_TG_1_TH KE_MENU" xfId="46946" xr:uid="{A6350A0F-6C63-4FC0-A36D-F6DC89B3ADA6}"/>
    <cellStyle name="_KT_TG_1_TH KE_MENU 2" xfId="46947" xr:uid="{D9803F58-D6F1-4457-96CE-E8C71A374F95}"/>
    <cellStyle name="_KT_TG_1_THU CHI TIEN" xfId="46948" xr:uid="{016740D3-5DF3-4261-B857-2BB4B2FFC9A2}"/>
    <cellStyle name="_KT_TG_1_THU CHI TIEN 2" xfId="46949" xr:uid="{4355A4FC-7D2F-494F-9CB6-F8F70100D6D0}"/>
    <cellStyle name="_KT_TG_1_TKE" xfId="46950" xr:uid="{29C10851-484C-47AA-A9BF-D1C041495F28}"/>
    <cellStyle name="_KT_TG_1_TKE 2" xfId="46951" xr:uid="{A8012E97-7475-403C-B969-38D51FC7834B}"/>
    <cellStyle name="_KT_TG_2" xfId="46952" xr:uid="{C8898040-4BFF-4426-8A70-6ABDFB7B0559}"/>
    <cellStyle name="_KT_TG_2 2" xfId="46953" xr:uid="{42670343-EC84-49D9-9736-1E36F64352B9}"/>
    <cellStyle name="_KT_TG_2_BAO CAO KLCT PT2000" xfId="46954" xr:uid="{C42D35A7-6C70-4055-8CFC-81C05D5E71E7}"/>
    <cellStyle name="_KT_TG_2_BAO CAO PT2000" xfId="46955" xr:uid="{847B0B7C-DF74-4399-B60B-C64E4F60D21E}"/>
    <cellStyle name="_KT_TG_2_BAO CAO PT2000_Book1" xfId="46956" xr:uid="{F0096E2E-8A42-4DA1-8BB5-08780463381E}"/>
    <cellStyle name="_KT_TG_2_Bao cao XDCB 2001 - T11 KH dieu chinh 20-11-THAI" xfId="46957" xr:uid="{D2928B10-CE1A-44B5-929B-63E58D0503A8}"/>
    <cellStyle name="_KT_TG_2_Book1" xfId="46958" xr:uid="{D56CCE4C-A57B-4D8D-8B1B-C47B53FB719E}"/>
    <cellStyle name="_KT_TG_2_Book1_1" xfId="46959" xr:uid="{27363A68-EB96-4930-B010-46EFC9BD0DC5}"/>
    <cellStyle name="_KT_TG_2_Book1_2" xfId="46960" xr:uid="{75C5A516-166F-4876-A31F-C2DD40974C31}"/>
    <cellStyle name="_KT_TG_2_Book1_3" xfId="46961" xr:uid="{875DDF5D-729C-4D0B-87BA-B45C3E73FF7E}"/>
    <cellStyle name="_KT_TG_2_Book1_3 2" xfId="46962" xr:uid="{FFF5F8A5-D845-44DD-B8D9-64F36A419CEB}"/>
    <cellStyle name="_KT_TG_2_Book1_3_Book1" xfId="46963" xr:uid="{178DC9C5-496A-42A6-BD51-72A6B4B701C8}"/>
    <cellStyle name="_KT_TG_2_Book1_3_Book1 2" xfId="46964" xr:uid="{6BA3AD36-4AF5-43C8-AE24-DC2F0732AB03}"/>
    <cellStyle name="_KT_TG_2_Book1_3_MENU" xfId="46965" xr:uid="{2976B66C-FB7D-4A9C-AA30-5B473D73983E}"/>
    <cellStyle name="_KT_TG_2_Book1_3_MENU 2" xfId="46966" xr:uid="{E48463B0-5D9E-4C0D-9B7C-95F9E15724B8}"/>
    <cellStyle name="_KT_TG_2_Book1_Book1" xfId="46967" xr:uid="{74AA2CC8-A367-4C47-A77E-E9FF219C1546}"/>
    <cellStyle name="_KT_TG_2_Book1_Intimex-2007" xfId="46968" xr:uid="{3F45CA02-F5B6-4A4C-A64E-B2A9806BA26F}"/>
    <cellStyle name="_KT_TG_2_Book1_TH KE" xfId="46969" xr:uid="{F37482EC-BD97-43D2-9274-A8A0DB93A5D1}"/>
    <cellStyle name="_KT_TG_2_Book1_THU CHI TIEN" xfId="46970" xr:uid="{5A556128-E93E-4FFB-AFCF-BFFA9B8FA183}"/>
    <cellStyle name="_KT_TG_2_Book1_TKE" xfId="46971" xr:uid="{D09CA7F6-FC1B-48DC-BA6A-A888FC35216A}"/>
    <cellStyle name="_KT_TG_2_DTCDT MR.2N110.HOCMON.TDTOAN.CCUNG" xfId="46972" xr:uid="{EFFFA519-77DE-45C8-8C8A-8B70E4B0388E}"/>
    <cellStyle name="_KT_TG_2_Giai Doan 3 Hong Ngu" xfId="46973" xr:uid="{96805942-9762-4786-A482-85E710063A38}"/>
    <cellStyle name="_KT_TG_2_Intimex-2007" xfId="46974" xr:uid="{7DB3039B-C013-498E-8A57-72971A6F20D2}"/>
    <cellStyle name="_KT_TG_2_Lora-tungchau" xfId="46975" xr:uid="{4FAB429E-30DD-49B5-A998-6134A00FD58D}"/>
    <cellStyle name="_KT_TG_2_PGIA-phieu tham tra Kho bac" xfId="46976" xr:uid="{CC309590-B36A-4A4A-B4EA-831A08EFAECD}"/>
    <cellStyle name="_KT_TG_2_PT02-02" xfId="46977" xr:uid="{2D990A88-96EF-4A87-B1EA-04F562E95D8B}"/>
    <cellStyle name="_KT_TG_2_PT02-02_Book1" xfId="46978" xr:uid="{20C717A0-60DF-4156-A56F-51AFC778FDB7}"/>
    <cellStyle name="_KT_TG_2_PT02-03" xfId="46979" xr:uid="{3F93E496-2D36-4076-9640-5CA834E7FF2C}"/>
    <cellStyle name="_KT_TG_2_PT02-03_Book1" xfId="46980" xr:uid="{795525E8-F47E-47A1-B99E-59FD195DF837}"/>
    <cellStyle name="_KT_TG_2_Qt-HT3PQ1(CauKho)" xfId="46981" xr:uid="{9738043B-73C5-4170-A037-BD267CCEF5A7}"/>
    <cellStyle name="_KT_TG_2_TH KE" xfId="46982" xr:uid="{0EF3893A-7039-4D30-9A87-2109ECA2F2EB}"/>
    <cellStyle name="_KT_TG_2_TH KE 2" xfId="46983" xr:uid="{A248B1E4-FF99-4240-8E4A-B43ECBC20B88}"/>
    <cellStyle name="_KT_TG_2_TH KE_Book1" xfId="46984" xr:uid="{CA6C164D-AB88-497F-BE5C-2B635CC958C8}"/>
    <cellStyle name="_KT_TG_2_TH KE_Book1 2" xfId="46985" xr:uid="{F8610835-2B44-4AA5-94C0-CFA35A7B2EDE}"/>
    <cellStyle name="_KT_TG_2_TH KE_MENU" xfId="46986" xr:uid="{81D9999F-803F-4BAC-9462-11419F71133D}"/>
    <cellStyle name="_KT_TG_2_TH KE_MENU 2" xfId="46987" xr:uid="{F9A240F6-A83F-4478-A2F2-2B35DEB912E3}"/>
    <cellStyle name="_KT_TG_2_THU CHI TIEN" xfId="46988" xr:uid="{19407F77-0E36-44AA-9DAB-3D1E2031EE26}"/>
    <cellStyle name="_KT_TG_2_THU CHI TIEN 2" xfId="46989" xr:uid="{04B15B89-ADBF-4A8E-9EBA-E1F7D0B80BF8}"/>
    <cellStyle name="_KT_TG_2_TKE" xfId="46990" xr:uid="{ED28D7AE-CF58-4361-98E4-FE952F5164B2}"/>
    <cellStyle name="_KT_TG_2_TKE 2" xfId="46991" xr:uid="{E9C4CAAE-A1ED-4783-BD1B-B9B22FEFE6E0}"/>
    <cellStyle name="_KT_TG_3" xfId="46992" xr:uid="{61EBE400-5112-4877-B2B9-1549BCDB9AF7}"/>
    <cellStyle name="_KT_TG_3 2" xfId="46993" xr:uid="{D8C8924F-1370-48CA-BE2B-8FEF9C627348}"/>
    <cellStyle name="_KT_TG_4" xfId="46994" xr:uid="{42A83273-2E25-4E58-B289-52E9B6E7FCBD}"/>
    <cellStyle name="_KT_TG_4_Lora-tungchau" xfId="46995" xr:uid="{C90D033E-9B67-4C8C-9721-E43E25A18B2F}"/>
    <cellStyle name="_KT_TG_4_Qt-HT3PQ1(CauKho)" xfId="46996" xr:uid="{C2655B07-2F02-49CA-9304-BE3040E19894}"/>
    <cellStyle name="_Lora-tungchau" xfId="46997" xr:uid="{11D5F4EB-2065-419F-9CAE-9318C9AA4A72}"/>
    <cellStyle name="_Ops Reports QPR2" xfId="11" xr:uid="{00000000-0005-0000-0000-000000000000}"/>
    <cellStyle name="_PERSONAL" xfId="46998" xr:uid="{C9944D14-F4C0-45E7-8D29-AF884FE02F30}"/>
    <cellStyle name="_PERSONAL_Book1" xfId="46999" xr:uid="{52A09D5F-CA20-46D5-8323-4A2553ECDB30}"/>
    <cellStyle name="_PERSONAL_Book1_Book1" xfId="47000" xr:uid="{801B99F6-0516-46C8-9395-F93D37D0DED4}"/>
    <cellStyle name="_PERSONAL_Book1_THU CHI TIEN" xfId="47001" xr:uid="{47CF8612-8838-4962-A238-B2348942A189}"/>
    <cellStyle name="_PERSONAL_HTQ.8 GD1" xfId="47002" xr:uid="{15997AF1-1780-4927-B198-7AB213A1A0E0}"/>
    <cellStyle name="_PERSONAL_TH KE" xfId="47003" xr:uid="{B7904D9C-9693-4ADC-A1AC-45EBE6507BE2}"/>
    <cellStyle name="_PERSONAL_THU CHI TIEN" xfId="47004" xr:uid="{E607470A-2C0A-4AFC-B027-80953B57E0A6}"/>
    <cellStyle name="_PERSONAL_TKE" xfId="47005" xr:uid="{43761AD7-8253-432B-B833-69A62CB25A45}"/>
    <cellStyle name="_PERSONAL_Tong hop KHCB 2001" xfId="47006" xr:uid="{5515D940-FECC-4DB5-98D1-9A07D931D085}"/>
    <cellStyle name="_Qt-HT3PQ1(CauKho)" xfId="47007" xr:uid="{D17C4D9B-8C7E-48CB-8B24-DBB040000360}"/>
    <cellStyle name="_SAP_BYD_INFO" xfId="46553" xr:uid="{00000000-0005-0000-0000-000001000000}"/>
    <cellStyle name="_SAP_BYD_INFO_DATETIME" xfId="46554" xr:uid="{00000000-0005-0000-0000-000002000000}"/>
    <cellStyle name="_SAP_BYD_SHEET" xfId="46552" xr:uid="{00000000-0005-0000-0000-000003000000}"/>
    <cellStyle name="_SAP_BYD_TABLE_CELL_TEXT" xfId="46556" xr:uid="{00000000-0005-0000-0000-000004000000}"/>
    <cellStyle name="_SAP_BYD_TABLE_HEADER_CELL" xfId="46555" xr:uid="{00000000-0005-0000-0000-000005000000}"/>
    <cellStyle name="_SAP_BYD_TITLE" xfId="46551" xr:uid="{00000000-0005-0000-0000-000006000000}"/>
    <cellStyle name="_TG-TH" xfId="47008" xr:uid="{DD6F7BE6-4773-48AB-8894-4E6B824BEC77}"/>
    <cellStyle name="_TG-TH 2" xfId="47009" xr:uid="{FFB1A04F-36AC-4230-A6D3-9600BCD4440F}"/>
    <cellStyle name="_TG-TH_1" xfId="47010" xr:uid="{F609E4C1-C9AB-489F-9DF6-B0E892403F28}"/>
    <cellStyle name="_TG-TH_1 2" xfId="47011" xr:uid="{B1EE2231-E335-48A1-9DEC-18CFF72D2AF6}"/>
    <cellStyle name="_TG-TH_1_BAO CAO KLCT PT2000" xfId="47012" xr:uid="{78611EB7-F4C1-411A-AA1E-054091BE69B6}"/>
    <cellStyle name="_TG-TH_1_BAO CAO PT2000" xfId="47013" xr:uid="{16276627-5368-46AD-A4DB-E19C547617A0}"/>
    <cellStyle name="_TG-TH_1_BAO CAO PT2000_Book1" xfId="47014" xr:uid="{6FD8112D-0DF6-4B1E-B3F9-6D0403D45A14}"/>
    <cellStyle name="_TG-TH_1_Bao cao XDCB 2001 - T11 KH dieu chinh 20-11-THAI" xfId="47015" xr:uid="{2D3AA656-69D4-485F-9507-4EAA052A7A99}"/>
    <cellStyle name="_TG-TH_1_Book1" xfId="47016" xr:uid="{A70A8063-A89E-48EC-AF7D-C845D049C828}"/>
    <cellStyle name="_TG-TH_1_Book1_1" xfId="47017" xr:uid="{DB98DB71-D04C-4B0C-B436-7AC040DAE679}"/>
    <cellStyle name="_TG-TH_1_Book1_2" xfId="47018" xr:uid="{2F290BB3-19C1-4F1A-8012-B9A4E8B131BB}"/>
    <cellStyle name="_TG-TH_1_Book1_3" xfId="47019" xr:uid="{090EE788-81BB-4090-A975-73911DA367DE}"/>
    <cellStyle name="_TG-TH_1_Book1_3 2" xfId="47020" xr:uid="{BC16ADFD-EC61-496A-B34E-627C428C97C5}"/>
    <cellStyle name="_TG-TH_1_Book1_3_Book1" xfId="47021" xr:uid="{ED949AA3-1E14-4245-BC78-6A0293330F73}"/>
    <cellStyle name="_TG-TH_1_Book1_3_Book1 2" xfId="47022" xr:uid="{6106771B-3E0A-4DD7-B6EC-FD7402E96A92}"/>
    <cellStyle name="_TG-TH_1_Book1_3_MENU" xfId="47023" xr:uid="{E0A50F4D-C676-4590-88B7-86981A1E8826}"/>
    <cellStyle name="_TG-TH_1_Book1_3_MENU 2" xfId="47024" xr:uid="{E592B8A4-5148-4C12-AB0A-97F7806D623F}"/>
    <cellStyle name="_TG-TH_1_Book1_BC-QT-WB-dthao" xfId="47025" xr:uid="{00063D74-8376-476D-A3A1-07EE41FD5BA0}"/>
    <cellStyle name="_TG-TH_1_Book1_Book1" xfId="47026" xr:uid="{06217FA9-B0AD-447E-BC14-548E3DA5A4DB}"/>
    <cellStyle name="_TG-TH_1_Book1_Intimex-2007" xfId="47027" xr:uid="{C41799D0-17AB-4CEC-932D-C1A02362D525}"/>
    <cellStyle name="_TG-TH_1_Book1_TH KE" xfId="47028" xr:uid="{F64F5F7C-98EB-49EF-B554-04153539D867}"/>
    <cellStyle name="_TG-TH_1_Book1_THU CHI TIEN" xfId="47029" xr:uid="{F68D3286-8213-4CB0-8E36-57791597646B}"/>
    <cellStyle name="_TG-TH_1_Book1_TKE" xfId="47030" xr:uid="{342498C3-6BEA-4C66-B3F3-86EA3D8B6D93}"/>
    <cellStyle name="_TG-TH_1_DTCDT MR.2N110.HOCMON.TDTOAN.CCUNG" xfId="47031" xr:uid="{3A812473-DFAB-4BD0-9BED-B8F8880C84FE}"/>
    <cellStyle name="_TG-TH_1_Giai Doan 3 Hong Ngu" xfId="47032" xr:uid="{13CD0197-395B-4204-8C42-95451378607F}"/>
    <cellStyle name="_TG-TH_1_Intimex-2007" xfId="47033" xr:uid="{68FFAF00-D58E-4063-A938-F8915F702F51}"/>
    <cellStyle name="_TG-TH_1_Lora-tungchau" xfId="47034" xr:uid="{270C0D63-F8E5-46CC-BE67-EC32B2F9C9B7}"/>
    <cellStyle name="_TG-TH_1_PGIA-phieu tham tra Kho bac" xfId="47035" xr:uid="{6C411545-CD06-46C3-AFA5-1BA66A847C19}"/>
    <cellStyle name="_TG-TH_1_PT02-02" xfId="47036" xr:uid="{32E058AA-9308-49F3-964B-E307D52228AD}"/>
    <cellStyle name="_TG-TH_1_PT02-02_Book1" xfId="47037" xr:uid="{4721DA19-605D-485D-9E61-EBA23157D7A4}"/>
    <cellStyle name="_TG-TH_1_PT02-03" xfId="47038" xr:uid="{162D48FE-84D5-46C8-A25C-AC0D8EB73B34}"/>
    <cellStyle name="_TG-TH_1_PT02-03_Book1" xfId="47039" xr:uid="{18A6FAB9-4DA8-4D37-BBC7-AF71E1686DE0}"/>
    <cellStyle name="_TG-TH_1_Qt-HT3PQ1(CauKho)" xfId="47040" xr:uid="{D2677052-B931-47AC-BAFC-023001604E8F}"/>
    <cellStyle name="_TG-TH_1_TH KE" xfId="47041" xr:uid="{CC7950A4-F812-4C02-8709-9785B7487A38}"/>
    <cellStyle name="_TG-TH_1_TH KE 2" xfId="47042" xr:uid="{4189A8C2-C7CC-4AA9-8315-9F1CF4E65753}"/>
    <cellStyle name="_TG-TH_1_TH KE_Book1" xfId="47043" xr:uid="{A565ED9E-9EB9-45D7-8FC7-9FB47CC4DAF4}"/>
    <cellStyle name="_TG-TH_1_TH KE_Book1 2" xfId="47044" xr:uid="{3FCB62D6-F6D6-4601-B097-9FC389656751}"/>
    <cellStyle name="_TG-TH_1_TH KE_MENU" xfId="47045" xr:uid="{7AFB0712-EE5B-4027-89D6-906F672E0EAA}"/>
    <cellStyle name="_TG-TH_1_TH KE_MENU 2" xfId="47046" xr:uid="{38F7EDC6-0F1F-4B5D-9D7E-131CC40CFF3D}"/>
    <cellStyle name="_TG-TH_1_THU CHI TIEN" xfId="47047" xr:uid="{BEDE0C3F-A438-4626-8A7B-33A59220FA49}"/>
    <cellStyle name="_TG-TH_1_THU CHI TIEN 2" xfId="47048" xr:uid="{C6B5FBBC-0537-4BE6-9E93-3FD08A64ED1D}"/>
    <cellStyle name="_TG-TH_1_TKE" xfId="47049" xr:uid="{690E5DD8-F500-4AD4-910B-A18C72ADCF32}"/>
    <cellStyle name="_TG-TH_1_TKE 2" xfId="47050" xr:uid="{D6C51CE7-BC42-4B97-8407-D790BAC42BF3}"/>
    <cellStyle name="_TG-TH_2" xfId="47051" xr:uid="{AF418DB5-106E-4FD5-9B4D-EC2347CDEBEB}"/>
    <cellStyle name="_TG-TH_2 2" xfId="47052" xr:uid="{FD2EAFF1-6910-414D-84E0-A53E152D6420}"/>
    <cellStyle name="_TG-TH_2_BAO CAO KLCT PT2000" xfId="47053" xr:uid="{9A0482FA-7068-41A6-9830-88DB7F3BFF2D}"/>
    <cellStyle name="_TG-TH_2_BAO CAO PT2000" xfId="47054" xr:uid="{FE9652E2-DB3B-4B19-AB9E-ABC6714D715B}"/>
    <cellStyle name="_TG-TH_2_BAO CAO PT2000_Book1" xfId="47055" xr:uid="{A699C825-91E7-4A85-A994-7F77B66311AE}"/>
    <cellStyle name="_TG-TH_2_Bao cao XDCB 2001 - T11 KH dieu chinh 20-11-THAI" xfId="47056" xr:uid="{16480A5E-9486-40B3-80F6-C35150F4CFA3}"/>
    <cellStyle name="_TG-TH_2_Book1" xfId="47057" xr:uid="{5436B618-6E96-4D79-847D-6E9B190AD178}"/>
    <cellStyle name="_TG-TH_2_Book1_1" xfId="47058" xr:uid="{678700C6-A0C9-49F2-A1A1-0CF9E9F01761}"/>
    <cellStyle name="_TG-TH_2_Book1_2" xfId="47059" xr:uid="{56B45B9B-3D3C-467A-AA78-C325EEEF25F6}"/>
    <cellStyle name="_TG-TH_2_Book1_3" xfId="47060" xr:uid="{876B8F49-B2F4-470C-B84A-7B0AACD04F14}"/>
    <cellStyle name="_TG-TH_2_Book1_3 2" xfId="47061" xr:uid="{1C34606B-69E4-43D4-8D57-F3C2F1328B04}"/>
    <cellStyle name="_TG-TH_2_Book1_3_Book1" xfId="47062" xr:uid="{CBF372FF-5C52-42CA-B560-847CF533ECFD}"/>
    <cellStyle name="_TG-TH_2_Book1_3_Book1 2" xfId="47063" xr:uid="{7F460590-33BC-4CCF-8A3E-ED27399FB904}"/>
    <cellStyle name="_TG-TH_2_Book1_3_MENU" xfId="47064" xr:uid="{DE568346-67ED-436D-8527-AD42B939B387}"/>
    <cellStyle name="_TG-TH_2_Book1_3_MENU 2" xfId="47065" xr:uid="{92114E45-7CCF-49EA-A850-2E175FC386F6}"/>
    <cellStyle name="_TG-TH_2_Book1_Book1" xfId="47066" xr:uid="{D476814D-0FB1-43B7-A162-5BE5889C4C34}"/>
    <cellStyle name="_TG-TH_2_Book1_Intimex-2007" xfId="47067" xr:uid="{198B3373-EFB5-42C4-B9D0-16CAE0A76916}"/>
    <cellStyle name="_TG-TH_2_Book1_TH KE" xfId="47068" xr:uid="{A048F7F1-2B8E-4274-A94D-8184F082623C}"/>
    <cellStyle name="_TG-TH_2_Book1_THU CHI TIEN" xfId="47069" xr:uid="{3240D70D-5FA5-4CFB-8616-54B9BC7871E7}"/>
    <cellStyle name="_TG-TH_2_Book1_TKE" xfId="47070" xr:uid="{416CF228-D9D2-4F8C-8EF9-ABA96714CA21}"/>
    <cellStyle name="_TG-TH_2_DTCDT MR.2N110.HOCMON.TDTOAN.CCUNG" xfId="47071" xr:uid="{B3C8FD72-4FA7-4CB5-B768-64125697A59C}"/>
    <cellStyle name="_TG-TH_2_Giai Doan 3 Hong Ngu" xfId="47072" xr:uid="{8FE861BB-984D-4CA8-9584-EBB9B7C2FA41}"/>
    <cellStyle name="_TG-TH_2_Intimex-2007" xfId="47073" xr:uid="{F140A752-6C88-48FA-BBD9-AF17EC5863BC}"/>
    <cellStyle name="_TG-TH_2_Lora-tungchau" xfId="47074" xr:uid="{0F509469-C6B7-4E79-972E-8420B4A69829}"/>
    <cellStyle name="_TG-TH_2_PGIA-phieu tham tra Kho bac" xfId="47075" xr:uid="{BF1905F6-977C-489D-B9F8-A09BF8B33924}"/>
    <cellStyle name="_TG-TH_2_PT02-02" xfId="47076" xr:uid="{1FB47744-E043-4719-935E-CEFC74A5BE18}"/>
    <cellStyle name="_TG-TH_2_PT02-02_Book1" xfId="47077" xr:uid="{2168C2BD-A4D3-481E-9042-8A7FB81DB5D6}"/>
    <cellStyle name="_TG-TH_2_PT02-03" xfId="47078" xr:uid="{EACB6212-A662-4C7D-8644-0DDC89147169}"/>
    <cellStyle name="_TG-TH_2_PT02-03_Book1" xfId="47079" xr:uid="{B0BA9AF9-8425-44F5-A549-5550161FD701}"/>
    <cellStyle name="_TG-TH_2_Qt-HT3PQ1(CauKho)" xfId="47080" xr:uid="{F6F997FF-6CC9-485A-BF5D-6A180DF7B46B}"/>
    <cellStyle name="_TG-TH_2_TH KE" xfId="47081" xr:uid="{FC2CE567-C97C-4495-B67A-2FD80EA51BD5}"/>
    <cellStyle name="_TG-TH_2_TH KE 2" xfId="47082" xr:uid="{A4B528F5-C9F3-48CE-9657-EAF4088CC569}"/>
    <cellStyle name="_TG-TH_2_TH KE_Book1" xfId="47083" xr:uid="{C1D7E96D-307C-4198-B077-E0A7874F9090}"/>
    <cellStyle name="_TG-TH_2_TH KE_Book1 2" xfId="47084" xr:uid="{AD24C2E1-3DA5-4359-9C7F-8D41FBD272A3}"/>
    <cellStyle name="_TG-TH_2_TH KE_MENU" xfId="47085" xr:uid="{6C475318-DBD1-4F62-8D9E-D828ED59DA5E}"/>
    <cellStyle name="_TG-TH_2_TH KE_MENU 2" xfId="47086" xr:uid="{B468C9A0-15C7-42D0-9A41-E3D043D42892}"/>
    <cellStyle name="_TG-TH_2_THU CHI TIEN" xfId="47087" xr:uid="{11B5F7B9-948A-4CC5-B93A-4069D07E05A8}"/>
    <cellStyle name="_TG-TH_2_THU CHI TIEN 2" xfId="47088" xr:uid="{7A21D86A-969B-484D-8F3B-A1E502AA8522}"/>
    <cellStyle name="_TG-TH_2_TKE" xfId="47089" xr:uid="{675B975D-A485-4AD6-9985-AD5F68E5D4A6}"/>
    <cellStyle name="_TG-TH_2_TKE 2" xfId="47090" xr:uid="{D7FE7126-6F5A-4011-8450-846C21B75DBE}"/>
    <cellStyle name="_TG-TH_3" xfId="47091" xr:uid="{F1204DE6-1B2C-4F39-8C17-CFD182E2CC28}"/>
    <cellStyle name="_TG-TH_3_Lora-tungchau" xfId="47092" xr:uid="{68A4474B-AD57-420F-88AC-C377F1C8C38A}"/>
    <cellStyle name="_TG-TH_3_Qt-HT3PQ1(CauKho)" xfId="47093" xr:uid="{93DF706D-E636-4809-9E47-7EFE0EF3263D}"/>
    <cellStyle name="_TG-TH_4" xfId="47094" xr:uid="{03953A40-6431-4C6B-A9A1-992DF0F43BCF}"/>
    <cellStyle name="_TG-TH_4 2" xfId="47095" xr:uid="{49FC8F4B-4950-4CF3-AA8D-4DA9EC4CB710}"/>
    <cellStyle name="_Worksheet in C: DOCUME~1 NGUYEN~1 LOCALS~1 Temp notes8F0C36 ~6796529" xfId="47096" xr:uid="{4C4BE545-0FEB-45AF-BAA0-214F44AA3870}"/>
    <cellStyle name="=D:\WINNT\SYSTEM32\COMMAND.COM" xfId="12" xr:uid="{00000000-0005-0000-0000-000007000000}"/>
    <cellStyle name="W_STDFOR" xfId="47097" xr:uid="{07EB8CAD-846D-4EF4-82AB-BFF22469C909}"/>
    <cellStyle name="1" xfId="47098" xr:uid="{3FA6DE9E-6816-4042-B72D-330D71586CFC}"/>
    <cellStyle name="¹éºÐÀ²_±âÅ¸" xfId="47099" xr:uid="{D402CAD5-340A-4227-A0CC-8EBEC484D437}"/>
    <cellStyle name="2" xfId="47100" xr:uid="{87CF1997-A9BA-4F31-A4C7-9CF07BDF2D39}"/>
    <cellStyle name="20% - Accent1" xfId="46524" builtinId="30" customBuiltin="1"/>
    <cellStyle name="20% - Accent1 2" xfId="13" xr:uid="{00000000-0005-0000-0000-000009000000}"/>
    <cellStyle name="20% - Accent1 2 10" xfId="46603" xr:uid="{00000000-0005-0000-0000-00000A000000}"/>
    <cellStyle name="20% - Accent1 2 11" xfId="47101" xr:uid="{9D75E2E9-DD56-4AC0-AB31-9FD63AFD8F4F}"/>
    <cellStyle name="20% - Accent1 2 2" xfId="14" xr:uid="{00000000-0005-0000-0000-00000B000000}"/>
    <cellStyle name="20% - Accent1 2 2 2" xfId="15" xr:uid="{00000000-0005-0000-0000-00000C000000}"/>
    <cellStyle name="20% - Accent1 2 2 2 2" xfId="16" xr:uid="{00000000-0005-0000-0000-00000D000000}"/>
    <cellStyle name="20% - Accent1 2 2 2 2 2" xfId="17" xr:uid="{00000000-0005-0000-0000-00000E000000}"/>
    <cellStyle name="20% - Accent1 2 2 2 2 3" xfId="18" xr:uid="{00000000-0005-0000-0000-00000F000000}"/>
    <cellStyle name="20% - Accent1 2 2 2 3" xfId="19" xr:uid="{00000000-0005-0000-0000-000010000000}"/>
    <cellStyle name="20% - Accent1 2 2 2 4" xfId="20" xr:uid="{00000000-0005-0000-0000-000011000000}"/>
    <cellStyle name="20% - Accent1 2 2 3" xfId="21" xr:uid="{00000000-0005-0000-0000-000012000000}"/>
    <cellStyle name="20% - Accent1 2 2 3 2" xfId="22" xr:uid="{00000000-0005-0000-0000-000013000000}"/>
    <cellStyle name="20% - Accent1 2 2 3 3" xfId="23" xr:uid="{00000000-0005-0000-0000-000014000000}"/>
    <cellStyle name="20% - Accent1 2 2 4" xfId="24" xr:uid="{00000000-0005-0000-0000-000015000000}"/>
    <cellStyle name="20% - Accent1 2 2 5" xfId="25" xr:uid="{00000000-0005-0000-0000-000016000000}"/>
    <cellStyle name="20% - Accent1 2 2 6" xfId="46695" xr:uid="{00000000-0005-0000-0000-000017000000}"/>
    <cellStyle name="20% - Accent1 2 3" xfId="26" xr:uid="{00000000-0005-0000-0000-000018000000}"/>
    <cellStyle name="20% - Accent1 2 3 2" xfId="27" xr:uid="{00000000-0005-0000-0000-000019000000}"/>
    <cellStyle name="20% - Accent1 2 3 2 2" xfId="28" xr:uid="{00000000-0005-0000-0000-00001A000000}"/>
    <cellStyle name="20% - Accent1 2 3 2 2 2" xfId="29" xr:uid="{00000000-0005-0000-0000-00001B000000}"/>
    <cellStyle name="20% - Accent1 2 3 2 2 3" xfId="30" xr:uid="{00000000-0005-0000-0000-00001C000000}"/>
    <cellStyle name="20% - Accent1 2 3 2 3" xfId="31" xr:uid="{00000000-0005-0000-0000-00001D000000}"/>
    <cellStyle name="20% - Accent1 2 3 2 4" xfId="32" xr:uid="{00000000-0005-0000-0000-00001E000000}"/>
    <cellStyle name="20% - Accent1 2 3 3" xfId="33" xr:uid="{00000000-0005-0000-0000-00001F000000}"/>
    <cellStyle name="20% - Accent1 2 3 3 2" xfId="34" xr:uid="{00000000-0005-0000-0000-000020000000}"/>
    <cellStyle name="20% - Accent1 2 3 3 3" xfId="35" xr:uid="{00000000-0005-0000-0000-000021000000}"/>
    <cellStyle name="20% - Accent1 2 3 4" xfId="36" xr:uid="{00000000-0005-0000-0000-000022000000}"/>
    <cellStyle name="20% - Accent1 2 3 5" xfId="37" xr:uid="{00000000-0005-0000-0000-000023000000}"/>
    <cellStyle name="20% - Accent1 2 4" xfId="38" xr:uid="{00000000-0005-0000-0000-000024000000}"/>
    <cellStyle name="20% - Accent1 2 4 2" xfId="39" xr:uid="{00000000-0005-0000-0000-000025000000}"/>
    <cellStyle name="20% - Accent1 2 4 2 2" xfId="40" xr:uid="{00000000-0005-0000-0000-000026000000}"/>
    <cellStyle name="20% - Accent1 2 4 2 2 2" xfId="41" xr:uid="{00000000-0005-0000-0000-000027000000}"/>
    <cellStyle name="20% - Accent1 2 4 2 2 3" xfId="42" xr:uid="{00000000-0005-0000-0000-000028000000}"/>
    <cellStyle name="20% - Accent1 2 4 2 3" xfId="43" xr:uid="{00000000-0005-0000-0000-000029000000}"/>
    <cellStyle name="20% - Accent1 2 4 2 4" xfId="44" xr:uid="{00000000-0005-0000-0000-00002A000000}"/>
    <cellStyle name="20% - Accent1 2 4 3" xfId="45" xr:uid="{00000000-0005-0000-0000-00002B000000}"/>
    <cellStyle name="20% - Accent1 2 4 3 2" xfId="46" xr:uid="{00000000-0005-0000-0000-00002C000000}"/>
    <cellStyle name="20% - Accent1 2 4 3 3" xfId="47" xr:uid="{00000000-0005-0000-0000-00002D000000}"/>
    <cellStyle name="20% - Accent1 2 4 4" xfId="48" xr:uid="{00000000-0005-0000-0000-00002E000000}"/>
    <cellStyle name="20% - Accent1 2 4 5" xfId="49" xr:uid="{00000000-0005-0000-0000-00002F000000}"/>
    <cellStyle name="20% - Accent1 2 5" xfId="50" xr:uid="{00000000-0005-0000-0000-000030000000}"/>
    <cellStyle name="20% - Accent1 2 5 2" xfId="51" xr:uid="{00000000-0005-0000-0000-000031000000}"/>
    <cellStyle name="20% - Accent1 2 5 2 2" xfId="52" xr:uid="{00000000-0005-0000-0000-000032000000}"/>
    <cellStyle name="20% - Accent1 2 5 2 2 2" xfId="53" xr:uid="{00000000-0005-0000-0000-000033000000}"/>
    <cellStyle name="20% - Accent1 2 5 2 2 3" xfId="54" xr:uid="{00000000-0005-0000-0000-000034000000}"/>
    <cellStyle name="20% - Accent1 2 5 2 3" xfId="55" xr:uid="{00000000-0005-0000-0000-000035000000}"/>
    <cellStyle name="20% - Accent1 2 5 2 4" xfId="56" xr:uid="{00000000-0005-0000-0000-000036000000}"/>
    <cellStyle name="20% - Accent1 2 5 3" xfId="57" xr:uid="{00000000-0005-0000-0000-000037000000}"/>
    <cellStyle name="20% - Accent1 2 5 3 2" xfId="58" xr:uid="{00000000-0005-0000-0000-000038000000}"/>
    <cellStyle name="20% - Accent1 2 5 3 3" xfId="59" xr:uid="{00000000-0005-0000-0000-000039000000}"/>
    <cellStyle name="20% - Accent1 2 5 4" xfId="60" xr:uid="{00000000-0005-0000-0000-00003A000000}"/>
    <cellStyle name="20% - Accent1 2 5 5" xfId="61" xr:uid="{00000000-0005-0000-0000-00003B000000}"/>
    <cellStyle name="20% - Accent1 2 6" xfId="62" xr:uid="{00000000-0005-0000-0000-00003C000000}"/>
    <cellStyle name="20% - Accent1 2 6 2" xfId="63" xr:uid="{00000000-0005-0000-0000-00003D000000}"/>
    <cellStyle name="20% - Accent1 2 6 2 2" xfId="64" xr:uid="{00000000-0005-0000-0000-00003E000000}"/>
    <cellStyle name="20% - Accent1 2 6 2 3" xfId="65" xr:uid="{00000000-0005-0000-0000-00003F000000}"/>
    <cellStyle name="20% - Accent1 2 6 3" xfId="66" xr:uid="{00000000-0005-0000-0000-000040000000}"/>
    <cellStyle name="20% - Accent1 2 6 4" xfId="67" xr:uid="{00000000-0005-0000-0000-000041000000}"/>
    <cellStyle name="20% - Accent1 2 7" xfId="68" xr:uid="{00000000-0005-0000-0000-000042000000}"/>
    <cellStyle name="20% - Accent1 2 7 2" xfId="69" xr:uid="{00000000-0005-0000-0000-000043000000}"/>
    <cellStyle name="20% - Accent1 2 7 3" xfId="70" xr:uid="{00000000-0005-0000-0000-000044000000}"/>
    <cellStyle name="20% - Accent1 2 8" xfId="71" xr:uid="{00000000-0005-0000-0000-000045000000}"/>
    <cellStyle name="20% - Accent1 2 9" xfId="72" xr:uid="{00000000-0005-0000-0000-000046000000}"/>
    <cellStyle name="20% - Accent1 3" xfId="73" xr:uid="{00000000-0005-0000-0000-000047000000}"/>
    <cellStyle name="20% - Accent1 3 2" xfId="74" xr:uid="{00000000-0005-0000-0000-000048000000}"/>
    <cellStyle name="20% - Accent1 3 3" xfId="75" xr:uid="{00000000-0005-0000-0000-000049000000}"/>
    <cellStyle name="20% - Accent1 3 4" xfId="46675" xr:uid="{00000000-0005-0000-0000-00004A000000}"/>
    <cellStyle name="20% - Accent1 4" xfId="47102" xr:uid="{FB24EEAB-CFD2-4EEA-8220-3108503D4FC2}"/>
    <cellStyle name="20% - Accent1 5" xfId="47103" xr:uid="{8920E0CE-2C21-4E7E-A76D-78C16EF951A8}"/>
    <cellStyle name="20% - Accent2" xfId="46527" builtinId="34" customBuiltin="1"/>
    <cellStyle name="20% - Accent2 2" xfId="76" xr:uid="{00000000-0005-0000-0000-00004C000000}"/>
    <cellStyle name="20% - Accent2 2 10" xfId="46605" xr:uid="{00000000-0005-0000-0000-00004D000000}"/>
    <cellStyle name="20% - Accent2 2 11" xfId="47104" xr:uid="{F3EACF7C-DF02-4F85-87C4-CE2B3D4133C1}"/>
    <cellStyle name="20% - Accent2 2 2" xfId="77" xr:uid="{00000000-0005-0000-0000-00004E000000}"/>
    <cellStyle name="20% - Accent2 2 2 2" xfId="78" xr:uid="{00000000-0005-0000-0000-00004F000000}"/>
    <cellStyle name="20% - Accent2 2 2 2 2" xfId="79" xr:uid="{00000000-0005-0000-0000-000050000000}"/>
    <cellStyle name="20% - Accent2 2 2 2 2 2" xfId="80" xr:uid="{00000000-0005-0000-0000-000051000000}"/>
    <cellStyle name="20% - Accent2 2 2 2 2 3" xfId="81" xr:uid="{00000000-0005-0000-0000-000052000000}"/>
    <cellStyle name="20% - Accent2 2 2 2 3" xfId="82" xr:uid="{00000000-0005-0000-0000-000053000000}"/>
    <cellStyle name="20% - Accent2 2 2 2 4" xfId="83" xr:uid="{00000000-0005-0000-0000-000054000000}"/>
    <cellStyle name="20% - Accent2 2 2 3" xfId="84" xr:uid="{00000000-0005-0000-0000-000055000000}"/>
    <cellStyle name="20% - Accent2 2 2 3 2" xfId="85" xr:uid="{00000000-0005-0000-0000-000056000000}"/>
    <cellStyle name="20% - Accent2 2 2 3 3" xfId="86" xr:uid="{00000000-0005-0000-0000-000057000000}"/>
    <cellStyle name="20% - Accent2 2 2 4" xfId="87" xr:uid="{00000000-0005-0000-0000-000058000000}"/>
    <cellStyle name="20% - Accent2 2 2 5" xfId="88" xr:uid="{00000000-0005-0000-0000-000059000000}"/>
    <cellStyle name="20% - Accent2 2 2 6" xfId="46697" xr:uid="{00000000-0005-0000-0000-00005A000000}"/>
    <cellStyle name="20% - Accent2 2 3" xfId="89" xr:uid="{00000000-0005-0000-0000-00005B000000}"/>
    <cellStyle name="20% - Accent2 2 3 2" xfId="90" xr:uid="{00000000-0005-0000-0000-00005C000000}"/>
    <cellStyle name="20% - Accent2 2 3 2 2" xfId="91" xr:uid="{00000000-0005-0000-0000-00005D000000}"/>
    <cellStyle name="20% - Accent2 2 3 2 2 2" xfId="92" xr:uid="{00000000-0005-0000-0000-00005E000000}"/>
    <cellStyle name="20% - Accent2 2 3 2 2 3" xfId="93" xr:uid="{00000000-0005-0000-0000-00005F000000}"/>
    <cellStyle name="20% - Accent2 2 3 2 3" xfId="94" xr:uid="{00000000-0005-0000-0000-000060000000}"/>
    <cellStyle name="20% - Accent2 2 3 2 4" xfId="95" xr:uid="{00000000-0005-0000-0000-000061000000}"/>
    <cellStyle name="20% - Accent2 2 3 3" xfId="96" xr:uid="{00000000-0005-0000-0000-000062000000}"/>
    <cellStyle name="20% - Accent2 2 3 3 2" xfId="97" xr:uid="{00000000-0005-0000-0000-000063000000}"/>
    <cellStyle name="20% - Accent2 2 3 3 3" xfId="98" xr:uid="{00000000-0005-0000-0000-000064000000}"/>
    <cellStyle name="20% - Accent2 2 3 4" xfId="99" xr:uid="{00000000-0005-0000-0000-000065000000}"/>
    <cellStyle name="20% - Accent2 2 3 5" xfId="100" xr:uid="{00000000-0005-0000-0000-000066000000}"/>
    <cellStyle name="20% - Accent2 2 4" xfId="101" xr:uid="{00000000-0005-0000-0000-000067000000}"/>
    <cellStyle name="20% - Accent2 2 4 2" xfId="102" xr:uid="{00000000-0005-0000-0000-000068000000}"/>
    <cellStyle name="20% - Accent2 2 4 2 2" xfId="103" xr:uid="{00000000-0005-0000-0000-000069000000}"/>
    <cellStyle name="20% - Accent2 2 4 2 2 2" xfId="104" xr:uid="{00000000-0005-0000-0000-00006A000000}"/>
    <cellStyle name="20% - Accent2 2 4 2 2 3" xfId="105" xr:uid="{00000000-0005-0000-0000-00006B000000}"/>
    <cellStyle name="20% - Accent2 2 4 2 3" xfId="106" xr:uid="{00000000-0005-0000-0000-00006C000000}"/>
    <cellStyle name="20% - Accent2 2 4 2 4" xfId="107" xr:uid="{00000000-0005-0000-0000-00006D000000}"/>
    <cellStyle name="20% - Accent2 2 4 3" xfId="108" xr:uid="{00000000-0005-0000-0000-00006E000000}"/>
    <cellStyle name="20% - Accent2 2 4 3 2" xfId="109" xr:uid="{00000000-0005-0000-0000-00006F000000}"/>
    <cellStyle name="20% - Accent2 2 4 3 3" xfId="110" xr:uid="{00000000-0005-0000-0000-000070000000}"/>
    <cellStyle name="20% - Accent2 2 4 4" xfId="111" xr:uid="{00000000-0005-0000-0000-000071000000}"/>
    <cellStyle name="20% - Accent2 2 4 5" xfId="112" xr:uid="{00000000-0005-0000-0000-000072000000}"/>
    <cellStyle name="20% - Accent2 2 5" xfId="113" xr:uid="{00000000-0005-0000-0000-000073000000}"/>
    <cellStyle name="20% - Accent2 2 5 2" xfId="114" xr:uid="{00000000-0005-0000-0000-000074000000}"/>
    <cellStyle name="20% - Accent2 2 5 2 2" xfId="115" xr:uid="{00000000-0005-0000-0000-000075000000}"/>
    <cellStyle name="20% - Accent2 2 5 2 2 2" xfId="116" xr:uid="{00000000-0005-0000-0000-000076000000}"/>
    <cellStyle name="20% - Accent2 2 5 2 2 3" xfId="117" xr:uid="{00000000-0005-0000-0000-000077000000}"/>
    <cellStyle name="20% - Accent2 2 5 2 3" xfId="118" xr:uid="{00000000-0005-0000-0000-000078000000}"/>
    <cellStyle name="20% - Accent2 2 5 2 4" xfId="119" xr:uid="{00000000-0005-0000-0000-000079000000}"/>
    <cellStyle name="20% - Accent2 2 5 3" xfId="120" xr:uid="{00000000-0005-0000-0000-00007A000000}"/>
    <cellStyle name="20% - Accent2 2 5 3 2" xfId="121" xr:uid="{00000000-0005-0000-0000-00007B000000}"/>
    <cellStyle name="20% - Accent2 2 5 3 3" xfId="122" xr:uid="{00000000-0005-0000-0000-00007C000000}"/>
    <cellStyle name="20% - Accent2 2 5 4" xfId="123" xr:uid="{00000000-0005-0000-0000-00007D000000}"/>
    <cellStyle name="20% - Accent2 2 5 5" xfId="124" xr:uid="{00000000-0005-0000-0000-00007E000000}"/>
    <cellStyle name="20% - Accent2 2 6" xfId="125" xr:uid="{00000000-0005-0000-0000-00007F000000}"/>
    <cellStyle name="20% - Accent2 2 6 2" xfId="126" xr:uid="{00000000-0005-0000-0000-000080000000}"/>
    <cellStyle name="20% - Accent2 2 6 2 2" xfId="127" xr:uid="{00000000-0005-0000-0000-000081000000}"/>
    <cellStyle name="20% - Accent2 2 6 2 3" xfId="128" xr:uid="{00000000-0005-0000-0000-000082000000}"/>
    <cellStyle name="20% - Accent2 2 6 3" xfId="129" xr:uid="{00000000-0005-0000-0000-000083000000}"/>
    <cellStyle name="20% - Accent2 2 6 4" xfId="130" xr:uid="{00000000-0005-0000-0000-000084000000}"/>
    <cellStyle name="20% - Accent2 2 7" xfId="131" xr:uid="{00000000-0005-0000-0000-000085000000}"/>
    <cellStyle name="20% - Accent2 2 7 2" xfId="132" xr:uid="{00000000-0005-0000-0000-000086000000}"/>
    <cellStyle name="20% - Accent2 2 7 3" xfId="133" xr:uid="{00000000-0005-0000-0000-000087000000}"/>
    <cellStyle name="20% - Accent2 2 8" xfId="134" xr:uid="{00000000-0005-0000-0000-000088000000}"/>
    <cellStyle name="20% - Accent2 2 9" xfId="135" xr:uid="{00000000-0005-0000-0000-000089000000}"/>
    <cellStyle name="20% - Accent2 3" xfId="136" xr:uid="{00000000-0005-0000-0000-00008A000000}"/>
    <cellStyle name="20% - Accent2 3 2" xfId="137" xr:uid="{00000000-0005-0000-0000-00008B000000}"/>
    <cellStyle name="20% - Accent2 3 3" xfId="138" xr:uid="{00000000-0005-0000-0000-00008C000000}"/>
    <cellStyle name="20% - Accent2 3 4" xfId="46677" xr:uid="{00000000-0005-0000-0000-00008D000000}"/>
    <cellStyle name="20% - Accent2 4" xfId="47105" xr:uid="{00AC6F84-C44C-4220-9ED0-3131A4FD1236}"/>
    <cellStyle name="20% - Accent2 5" xfId="47106" xr:uid="{6A15F9F6-C0AF-4B0B-A882-6FA1EAF7BEBA}"/>
    <cellStyle name="20% - Accent3" xfId="46530" builtinId="38" customBuiltin="1"/>
    <cellStyle name="20% - Accent3 2" xfId="139" xr:uid="{00000000-0005-0000-0000-00008F000000}"/>
    <cellStyle name="20% - Accent3 2 10" xfId="46607" xr:uid="{00000000-0005-0000-0000-000090000000}"/>
    <cellStyle name="20% - Accent3 2 11" xfId="47107" xr:uid="{D1A33721-19FE-4C76-8750-BFAC8783E171}"/>
    <cellStyle name="20% - Accent3 2 2" xfId="140" xr:uid="{00000000-0005-0000-0000-000091000000}"/>
    <cellStyle name="20% - Accent3 2 2 2" xfId="141" xr:uid="{00000000-0005-0000-0000-000092000000}"/>
    <cellStyle name="20% - Accent3 2 2 2 2" xfId="142" xr:uid="{00000000-0005-0000-0000-000093000000}"/>
    <cellStyle name="20% - Accent3 2 2 2 2 2" xfId="143" xr:uid="{00000000-0005-0000-0000-000094000000}"/>
    <cellStyle name="20% - Accent3 2 2 2 2 3" xfId="144" xr:uid="{00000000-0005-0000-0000-000095000000}"/>
    <cellStyle name="20% - Accent3 2 2 2 3" xfId="145" xr:uid="{00000000-0005-0000-0000-000096000000}"/>
    <cellStyle name="20% - Accent3 2 2 2 4" xfId="146" xr:uid="{00000000-0005-0000-0000-000097000000}"/>
    <cellStyle name="20% - Accent3 2 2 3" xfId="147" xr:uid="{00000000-0005-0000-0000-000098000000}"/>
    <cellStyle name="20% - Accent3 2 2 3 2" xfId="148" xr:uid="{00000000-0005-0000-0000-000099000000}"/>
    <cellStyle name="20% - Accent3 2 2 3 3" xfId="149" xr:uid="{00000000-0005-0000-0000-00009A000000}"/>
    <cellStyle name="20% - Accent3 2 2 4" xfId="150" xr:uid="{00000000-0005-0000-0000-00009B000000}"/>
    <cellStyle name="20% - Accent3 2 2 5" xfId="151" xr:uid="{00000000-0005-0000-0000-00009C000000}"/>
    <cellStyle name="20% - Accent3 2 2 6" xfId="46699" xr:uid="{00000000-0005-0000-0000-00009D000000}"/>
    <cellStyle name="20% - Accent3 2 3" xfId="152" xr:uid="{00000000-0005-0000-0000-00009E000000}"/>
    <cellStyle name="20% - Accent3 2 3 2" xfId="153" xr:uid="{00000000-0005-0000-0000-00009F000000}"/>
    <cellStyle name="20% - Accent3 2 3 2 2" xfId="154" xr:uid="{00000000-0005-0000-0000-0000A0000000}"/>
    <cellStyle name="20% - Accent3 2 3 2 2 2" xfId="155" xr:uid="{00000000-0005-0000-0000-0000A1000000}"/>
    <cellStyle name="20% - Accent3 2 3 2 2 3" xfId="156" xr:uid="{00000000-0005-0000-0000-0000A2000000}"/>
    <cellStyle name="20% - Accent3 2 3 2 3" xfId="157" xr:uid="{00000000-0005-0000-0000-0000A3000000}"/>
    <cellStyle name="20% - Accent3 2 3 2 4" xfId="158" xr:uid="{00000000-0005-0000-0000-0000A4000000}"/>
    <cellStyle name="20% - Accent3 2 3 3" xfId="159" xr:uid="{00000000-0005-0000-0000-0000A5000000}"/>
    <cellStyle name="20% - Accent3 2 3 3 2" xfId="160" xr:uid="{00000000-0005-0000-0000-0000A6000000}"/>
    <cellStyle name="20% - Accent3 2 3 3 3" xfId="161" xr:uid="{00000000-0005-0000-0000-0000A7000000}"/>
    <cellStyle name="20% - Accent3 2 3 4" xfId="162" xr:uid="{00000000-0005-0000-0000-0000A8000000}"/>
    <cellStyle name="20% - Accent3 2 3 5" xfId="163" xr:uid="{00000000-0005-0000-0000-0000A9000000}"/>
    <cellStyle name="20% - Accent3 2 4" xfId="164" xr:uid="{00000000-0005-0000-0000-0000AA000000}"/>
    <cellStyle name="20% - Accent3 2 4 2" xfId="165" xr:uid="{00000000-0005-0000-0000-0000AB000000}"/>
    <cellStyle name="20% - Accent3 2 4 2 2" xfId="166" xr:uid="{00000000-0005-0000-0000-0000AC000000}"/>
    <cellStyle name="20% - Accent3 2 4 2 2 2" xfId="167" xr:uid="{00000000-0005-0000-0000-0000AD000000}"/>
    <cellStyle name="20% - Accent3 2 4 2 2 3" xfId="168" xr:uid="{00000000-0005-0000-0000-0000AE000000}"/>
    <cellStyle name="20% - Accent3 2 4 2 3" xfId="169" xr:uid="{00000000-0005-0000-0000-0000AF000000}"/>
    <cellStyle name="20% - Accent3 2 4 2 4" xfId="170" xr:uid="{00000000-0005-0000-0000-0000B0000000}"/>
    <cellStyle name="20% - Accent3 2 4 3" xfId="171" xr:uid="{00000000-0005-0000-0000-0000B1000000}"/>
    <cellStyle name="20% - Accent3 2 4 3 2" xfId="172" xr:uid="{00000000-0005-0000-0000-0000B2000000}"/>
    <cellStyle name="20% - Accent3 2 4 3 3" xfId="173" xr:uid="{00000000-0005-0000-0000-0000B3000000}"/>
    <cellStyle name="20% - Accent3 2 4 4" xfId="174" xr:uid="{00000000-0005-0000-0000-0000B4000000}"/>
    <cellStyle name="20% - Accent3 2 4 5" xfId="175" xr:uid="{00000000-0005-0000-0000-0000B5000000}"/>
    <cellStyle name="20% - Accent3 2 5" xfId="176" xr:uid="{00000000-0005-0000-0000-0000B6000000}"/>
    <cellStyle name="20% - Accent3 2 5 2" xfId="177" xr:uid="{00000000-0005-0000-0000-0000B7000000}"/>
    <cellStyle name="20% - Accent3 2 5 2 2" xfId="178" xr:uid="{00000000-0005-0000-0000-0000B8000000}"/>
    <cellStyle name="20% - Accent3 2 5 2 2 2" xfId="179" xr:uid="{00000000-0005-0000-0000-0000B9000000}"/>
    <cellStyle name="20% - Accent3 2 5 2 2 3" xfId="180" xr:uid="{00000000-0005-0000-0000-0000BA000000}"/>
    <cellStyle name="20% - Accent3 2 5 2 3" xfId="181" xr:uid="{00000000-0005-0000-0000-0000BB000000}"/>
    <cellStyle name="20% - Accent3 2 5 2 4" xfId="182" xr:uid="{00000000-0005-0000-0000-0000BC000000}"/>
    <cellStyle name="20% - Accent3 2 5 3" xfId="183" xr:uid="{00000000-0005-0000-0000-0000BD000000}"/>
    <cellStyle name="20% - Accent3 2 5 3 2" xfId="184" xr:uid="{00000000-0005-0000-0000-0000BE000000}"/>
    <cellStyle name="20% - Accent3 2 5 3 3" xfId="185" xr:uid="{00000000-0005-0000-0000-0000BF000000}"/>
    <cellStyle name="20% - Accent3 2 5 4" xfId="186" xr:uid="{00000000-0005-0000-0000-0000C0000000}"/>
    <cellStyle name="20% - Accent3 2 5 5" xfId="187" xr:uid="{00000000-0005-0000-0000-0000C1000000}"/>
    <cellStyle name="20% - Accent3 2 6" xfId="188" xr:uid="{00000000-0005-0000-0000-0000C2000000}"/>
    <cellStyle name="20% - Accent3 2 6 2" xfId="189" xr:uid="{00000000-0005-0000-0000-0000C3000000}"/>
    <cellStyle name="20% - Accent3 2 6 2 2" xfId="190" xr:uid="{00000000-0005-0000-0000-0000C4000000}"/>
    <cellStyle name="20% - Accent3 2 6 2 3" xfId="191" xr:uid="{00000000-0005-0000-0000-0000C5000000}"/>
    <cellStyle name="20% - Accent3 2 6 3" xfId="192" xr:uid="{00000000-0005-0000-0000-0000C6000000}"/>
    <cellStyle name="20% - Accent3 2 6 4" xfId="193" xr:uid="{00000000-0005-0000-0000-0000C7000000}"/>
    <cellStyle name="20% - Accent3 2 7" xfId="194" xr:uid="{00000000-0005-0000-0000-0000C8000000}"/>
    <cellStyle name="20% - Accent3 2 7 2" xfId="195" xr:uid="{00000000-0005-0000-0000-0000C9000000}"/>
    <cellStyle name="20% - Accent3 2 7 3" xfId="196" xr:uid="{00000000-0005-0000-0000-0000CA000000}"/>
    <cellStyle name="20% - Accent3 2 8" xfId="197" xr:uid="{00000000-0005-0000-0000-0000CB000000}"/>
    <cellStyle name="20% - Accent3 2 9" xfId="198" xr:uid="{00000000-0005-0000-0000-0000CC000000}"/>
    <cellStyle name="20% - Accent3 3" xfId="199" xr:uid="{00000000-0005-0000-0000-0000CD000000}"/>
    <cellStyle name="20% - Accent3 3 2" xfId="200" xr:uid="{00000000-0005-0000-0000-0000CE000000}"/>
    <cellStyle name="20% - Accent3 3 3" xfId="201" xr:uid="{00000000-0005-0000-0000-0000CF000000}"/>
    <cellStyle name="20% - Accent3 3 4" xfId="46679" xr:uid="{00000000-0005-0000-0000-0000D0000000}"/>
    <cellStyle name="20% - Accent3 4" xfId="47108" xr:uid="{D691BED0-04D3-4544-87DD-08D7D783F292}"/>
    <cellStyle name="20% - Accent3 5" xfId="47109" xr:uid="{98231CC7-E189-4F65-84C8-0FC85B97D7B3}"/>
    <cellStyle name="20% - Accent4" xfId="46533" builtinId="42" customBuiltin="1"/>
    <cellStyle name="20% - Accent4 2" xfId="202" xr:uid="{00000000-0005-0000-0000-0000D2000000}"/>
    <cellStyle name="20% - Accent4 2 10" xfId="46609" xr:uid="{00000000-0005-0000-0000-0000D3000000}"/>
    <cellStyle name="20% - Accent4 2 11" xfId="47110" xr:uid="{C22FA893-BE45-450A-A0C5-65E398C525C6}"/>
    <cellStyle name="20% - Accent4 2 2" xfId="203" xr:uid="{00000000-0005-0000-0000-0000D4000000}"/>
    <cellStyle name="20% - Accent4 2 2 2" xfId="204" xr:uid="{00000000-0005-0000-0000-0000D5000000}"/>
    <cellStyle name="20% - Accent4 2 2 2 2" xfId="205" xr:uid="{00000000-0005-0000-0000-0000D6000000}"/>
    <cellStyle name="20% - Accent4 2 2 2 2 2" xfId="206" xr:uid="{00000000-0005-0000-0000-0000D7000000}"/>
    <cellStyle name="20% - Accent4 2 2 2 2 3" xfId="207" xr:uid="{00000000-0005-0000-0000-0000D8000000}"/>
    <cellStyle name="20% - Accent4 2 2 2 3" xfId="208" xr:uid="{00000000-0005-0000-0000-0000D9000000}"/>
    <cellStyle name="20% - Accent4 2 2 2 4" xfId="209" xr:uid="{00000000-0005-0000-0000-0000DA000000}"/>
    <cellStyle name="20% - Accent4 2 2 3" xfId="210" xr:uid="{00000000-0005-0000-0000-0000DB000000}"/>
    <cellStyle name="20% - Accent4 2 2 3 2" xfId="211" xr:uid="{00000000-0005-0000-0000-0000DC000000}"/>
    <cellStyle name="20% - Accent4 2 2 3 3" xfId="212" xr:uid="{00000000-0005-0000-0000-0000DD000000}"/>
    <cellStyle name="20% - Accent4 2 2 4" xfId="213" xr:uid="{00000000-0005-0000-0000-0000DE000000}"/>
    <cellStyle name="20% - Accent4 2 2 5" xfId="214" xr:uid="{00000000-0005-0000-0000-0000DF000000}"/>
    <cellStyle name="20% - Accent4 2 2 6" xfId="46701" xr:uid="{00000000-0005-0000-0000-0000E0000000}"/>
    <cellStyle name="20% - Accent4 2 3" xfId="215" xr:uid="{00000000-0005-0000-0000-0000E1000000}"/>
    <cellStyle name="20% - Accent4 2 3 2" xfId="216" xr:uid="{00000000-0005-0000-0000-0000E2000000}"/>
    <cellStyle name="20% - Accent4 2 3 2 2" xfId="217" xr:uid="{00000000-0005-0000-0000-0000E3000000}"/>
    <cellStyle name="20% - Accent4 2 3 2 2 2" xfId="218" xr:uid="{00000000-0005-0000-0000-0000E4000000}"/>
    <cellStyle name="20% - Accent4 2 3 2 2 3" xfId="219" xr:uid="{00000000-0005-0000-0000-0000E5000000}"/>
    <cellStyle name="20% - Accent4 2 3 2 3" xfId="220" xr:uid="{00000000-0005-0000-0000-0000E6000000}"/>
    <cellStyle name="20% - Accent4 2 3 2 4" xfId="221" xr:uid="{00000000-0005-0000-0000-0000E7000000}"/>
    <cellStyle name="20% - Accent4 2 3 3" xfId="222" xr:uid="{00000000-0005-0000-0000-0000E8000000}"/>
    <cellStyle name="20% - Accent4 2 3 3 2" xfId="223" xr:uid="{00000000-0005-0000-0000-0000E9000000}"/>
    <cellStyle name="20% - Accent4 2 3 3 3" xfId="224" xr:uid="{00000000-0005-0000-0000-0000EA000000}"/>
    <cellStyle name="20% - Accent4 2 3 4" xfId="225" xr:uid="{00000000-0005-0000-0000-0000EB000000}"/>
    <cellStyle name="20% - Accent4 2 3 5" xfId="226" xr:uid="{00000000-0005-0000-0000-0000EC000000}"/>
    <cellStyle name="20% - Accent4 2 4" xfId="227" xr:uid="{00000000-0005-0000-0000-0000ED000000}"/>
    <cellStyle name="20% - Accent4 2 4 2" xfId="228" xr:uid="{00000000-0005-0000-0000-0000EE000000}"/>
    <cellStyle name="20% - Accent4 2 4 2 2" xfId="229" xr:uid="{00000000-0005-0000-0000-0000EF000000}"/>
    <cellStyle name="20% - Accent4 2 4 2 2 2" xfId="230" xr:uid="{00000000-0005-0000-0000-0000F0000000}"/>
    <cellStyle name="20% - Accent4 2 4 2 2 3" xfId="231" xr:uid="{00000000-0005-0000-0000-0000F1000000}"/>
    <cellStyle name="20% - Accent4 2 4 2 3" xfId="232" xr:uid="{00000000-0005-0000-0000-0000F2000000}"/>
    <cellStyle name="20% - Accent4 2 4 2 4" xfId="233" xr:uid="{00000000-0005-0000-0000-0000F3000000}"/>
    <cellStyle name="20% - Accent4 2 4 3" xfId="234" xr:uid="{00000000-0005-0000-0000-0000F4000000}"/>
    <cellStyle name="20% - Accent4 2 4 3 2" xfId="235" xr:uid="{00000000-0005-0000-0000-0000F5000000}"/>
    <cellStyle name="20% - Accent4 2 4 3 3" xfId="236" xr:uid="{00000000-0005-0000-0000-0000F6000000}"/>
    <cellStyle name="20% - Accent4 2 4 4" xfId="237" xr:uid="{00000000-0005-0000-0000-0000F7000000}"/>
    <cellStyle name="20% - Accent4 2 4 5" xfId="238" xr:uid="{00000000-0005-0000-0000-0000F8000000}"/>
    <cellStyle name="20% - Accent4 2 5" xfId="239" xr:uid="{00000000-0005-0000-0000-0000F9000000}"/>
    <cellStyle name="20% - Accent4 2 5 2" xfId="240" xr:uid="{00000000-0005-0000-0000-0000FA000000}"/>
    <cellStyle name="20% - Accent4 2 5 2 2" xfId="241" xr:uid="{00000000-0005-0000-0000-0000FB000000}"/>
    <cellStyle name="20% - Accent4 2 5 2 2 2" xfId="242" xr:uid="{00000000-0005-0000-0000-0000FC000000}"/>
    <cellStyle name="20% - Accent4 2 5 2 2 3" xfId="243" xr:uid="{00000000-0005-0000-0000-0000FD000000}"/>
    <cellStyle name="20% - Accent4 2 5 2 3" xfId="244" xr:uid="{00000000-0005-0000-0000-0000FE000000}"/>
    <cellStyle name="20% - Accent4 2 5 2 4" xfId="245" xr:uid="{00000000-0005-0000-0000-0000FF000000}"/>
    <cellStyle name="20% - Accent4 2 5 3" xfId="246" xr:uid="{00000000-0005-0000-0000-000000010000}"/>
    <cellStyle name="20% - Accent4 2 5 3 2" xfId="247" xr:uid="{00000000-0005-0000-0000-000001010000}"/>
    <cellStyle name="20% - Accent4 2 5 3 3" xfId="248" xr:uid="{00000000-0005-0000-0000-000002010000}"/>
    <cellStyle name="20% - Accent4 2 5 4" xfId="249" xr:uid="{00000000-0005-0000-0000-000003010000}"/>
    <cellStyle name="20% - Accent4 2 5 5" xfId="250" xr:uid="{00000000-0005-0000-0000-000004010000}"/>
    <cellStyle name="20% - Accent4 2 6" xfId="251" xr:uid="{00000000-0005-0000-0000-000005010000}"/>
    <cellStyle name="20% - Accent4 2 6 2" xfId="252" xr:uid="{00000000-0005-0000-0000-000006010000}"/>
    <cellStyle name="20% - Accent4 2 6 2 2" xfId="253" xr:uid="{00000000-0005-0000-0000-000007010000}"/>
    <cellStyle name="20% - Accent4 2 6 2 3" xfId="254" xr:uid="{00000000-0005-0000-0000-000008010000}"/>
    <cellStyle name="20% - Accent4 2 6 3" xfId="255" xr:uid="{00000000-0005-0000-0000-000009010000}"/>
    <cellStyle name="20% - Accent4 2 6 4" xfId="256" xr:uid="{00000000-0005-0000-0000-00000A010000}"/>
    <cellStyle name="20% - Accent4 2 7" xfId="257" xr:uid="{00000000-0005-0000-0000-00000B010000}"/>
    <cellStyle name="20% - Accent4 2 7 2" xfId="258" xr:uid="{00000000-0005-0000-0000-00000C010000}"/>
    <cellStyle name="20% - Accent4 2 7 3" xfId="259" xr:uid="{00000000-0005-0000-0000-00000D010000}"/>
    <cellStyle name="20% - Accent4 2 8" xfId="260" xr:uid="{00000000-0005-0000-0000-00000E010000}"/>
    <cellStyle name="20% - Accent4 2 9" xfId="261" xr:uid="{00000000-0005-0000-0000-00000F010000}"/>
    <cellStyle name="20% - Accent4 3" xfId="262" xr:uid="{00000000-0005-0000-0000-000010010000}"/>
    <cellStyle name="20% - Accent4 3 2" xfId="263" xr:uid="{00000000-0005-0000-0000-000011010000}"/>
    <cellStyle name="20% - Accent4 3 3" xfId="264" xr:uid="{00000000-0005-0000-0000-000012010000}"/>
    <cellStyle name="20% - Accent4 3 4" xfId="46681" xr:uid="{00000000-0005-0000-0000-000013010000}"/>
    <cellStyle name="20% - Accent4 4" xfId="47111" xr:uid="{EE18E7C9-E79E-43E5-83E1-C0BB42DD3E2E}"/>
    <cellStyle name="20% - Accent4 5" xfId="47112" xr:uid="{3D43ACF9-423A-42B8-8835-F2FE2D504EE9}"/>
    <cellStyle name="20% - Accent5" xfId="46536" builtinId="46" customBuiltin="1"/>
    <cellStyle name="20% - Accent5 2" xfId="265" xr:uid="{00000000-0005-0000-0000-000015010000}"/>
    <cellStyle name="20% - Accent5 2 10" xfId="46611" xr:uid="{00000000-0005-0000-0000-000016010000}"/>
    <cellStyle name="20% - Accent5 2 11" xfId="47113" xr:uid="{E0DDD1BD-16C1-4C4A-BAF1-6637FD5369BA}"/>
    <cellStyle name="20% - Accent5 2 2" xfId="266" xr:uid="{00000000-0005-0000-0000-000017010000}"/>
    <cellStyle name="20% - Accent5 2 2 2" xfId="267" xr:uid="{00000000-0005-0000-0000-000018010000}"/>
    <cellStyle name="20% - Accent5 2 2 2 2" xfId="268" xr:uid="{00000000-0005-0000-0000-000019010000}"/>
    <cellStyle name="20% - Accent5 2 2 2 2 2" xfId="269" xr:uid="{00000000-0005-0000-0000-00001A010000}"/>
    <cellStyle name="20% - Accent5 2 2 2 2 3" xfId="270" xr:uid="{00000000-0005-0000-0000-00001B010000}"/>
    <cellStyle name="20% - Accent5 2 2 2 3" xfId="271" xr:uid="{00000000-0005-0000-0000-00001C010000}"/>
    <cellStyle name="20% - Accent5 2 2 2 4" xfId="272" xr:uid="{00000000-0005-0000-0000-00001D010000}"/>
    <cellStyle name="20% - Accent5 2 2 3" xfId="273" xr:uid="{00000000-0005-0000-0000-00001E010000}"/>
    <cellStyle name="20% - Accent5 2 2 3 2" xfId="274" xr:uid="{00000000-0005-0000-0000-00001F010000}"/>
    <cellStyle name="20% - Accent5 2 2 3 3" xfId="275" xr:uid="{00000000-0005-0000-0000-000020010000}"/>
    <cellStyle name="20% - Accent5 2 2 4" xfId="276" xr:uid="{00000000-0005-0000-0000-000021010000}"/>
    <cellStyle name="20% - Accent5 2 2 5" xfId="277" xr:uid="{00000000-0005-0000-0000-000022010000}"/>
    <cellStyle name="20% - Accent5 2 2 6" xfId="46703" xr:uid="{00000000-0005-0000-0000-000023010000}"/>
    <cellStyle name="20% - Accent5 2 3" xfId="278" xr:uid="{00000000-0005-0000-0000-000024010000}"/>
    <cellStyle name="20% - Accent5 2 3 2" xfId="279" xr:uid="{00000000-0005-0000-0000-000025010000}"/>
    <cellStyle name="20% - Accent5 2 3 2 2" xfId="280" xr:uid="{00000000-0005-0000-0000-000026010000}"/>
    <cellStyle name="20% - Accent5 2 3 2 2 2" xfId="281" xr:uid="{00000000-0005-0000-0000-000027010000}"/>
    <cellStyle name="20% - Accent5 2 3 2 2 3" xfId="282" xr:uid="{00000000-0005-0000-0000-000028010000}"/>
    <cellStyle name="20% - Accent5 2 3 2 3" xfId="283" xr:uid="{00000000-0005-0000-0000-000029010000}"/>
    <cellStyle name="20% - Accent5 2 3 2 4" xfId="284" xr:uid="{00000000-0005-0000-0000-00002A010000}"/>
    <cellStyle name="20% - Accent5 2 3 3" xfId="285" xr:uid="{00000000-0005-0000-0000-00002B010000}"/>
    <cellStyle name="20% - Accent5 2 3 3 2" xfId="286" xr:uid="{00000000-0005-0000-0000-00002C010000}"/>
    <cellStyle name="20% - Accent5 2 3 3 3" xfId="287" xr:uid="{00000000-0005-0000-0000-00002D010000}"/>
    <cellStyle name="20% - Accent5 2 3 4" xfId="288" xr:uid="{00000000-0005-0000-0000-00002E010000}"/>
    <cellStyle name="20% - Accent5 2 3 5" xfId="289" xr:uid="{00000000-0005-0000-0000-00002F010000}"/>
    <cellStyle name="20% - Accent5 2 4" xfId="290" xr:uid="{00000000-0005-0000-0000-000030010000}"/>
    <cellStyle name="20% - Accent5 2 4 2" xfId="291" xr:uid="{00000000-0005-0000-0000-000031010000}"/>
    <cellStyle name="20% - Accent5 2 4 2 2" xfId="292" xr:uid="{00000000-0005-0000-0000-000032010000}"/>
    <cellStyle name="20% - Accent5 2 4 2 2 2" xfId="293" xr:uid="{00000000-0005-0000-0000-000033010000}"/>
    <cellStyle name="20% - Accent5 2 4 2 2 3" xfId="294" xr:uid="{00000000-0005-0000-0000-000034010000}"/>
    <cellStyle name="20% - Accent5 2 4 2 3" xfId="295" xr:uid="{00000000-0005-0000-0000-000035010000}"/>
    <cellStyle name="20% - Accent5 2 4 2 4" xfId="296" xr:uid="{00000000-0005-0000-0000-000036010000}"/>
    <cellStyle name="20% - Accent5 2 4 3" xfId="297" xr:uid="{00000000-0005-0000-0000-000037010000}"/>
    <cellStyle name="20% - Accent5 2 4 3 2" xfId="298" xr:uid="{00000000-0005-0000-0000-000038010000}"/>
    <cellStyle name="20% - Accent5 2 4 3 3" xfId="299" xr:uid="{00000000-0005-0000-0000-000039010000}"/>
    <cellStyle name="20% - Accent5 2 4 4" xfId="300" xr:uid="{00000000-0005-0000-0000-00003A010000}"/>
    <cellStyle name="20% - Accent5 2 4 5" xfId="301" xr:uid="{00000000-0005-0000-0000-00003B010000}"/>
    <cellStyle name="20% - Accent5 2 5" xfId="302" xr:uid="{00000000-0005-0000-0000-00003C010000}"/>
    <cellStyle name="20% - Accent5 2 5 2" xfId="303" xr:uid="{00000000-0005-0000-0000-00003D010000}"/>
    <cellStyle name="20% - Accent5 2 5 2 2" xfId="304" xr:uid="{00000000-0005-0000-0000-00003E010000}"/>
    <cellStyle name="20% - Accent5 2 5 2 2 2" xfId="305" xr:uid="{00000000-0005-0000-0000-00003F010000}"/>
    <cellStyle name="20% - Accent5 2 5 2 2 3" xfId="306" xr:uid="{00000000-0005-0000-0000-000040010000}"/>
    <cellStyle name="20% - Accent5 2 5 2 3" xfId="307" xr:uid="{00000000-0005-0000-0000-000041010000}"/>
    <cellStyle name="20% - Accent5 2 5 2 4" xfId="308" xr:uid="{00000000-0005-0000-0000-000042010000}"/>
    <cellStyle name="20% - Accent5 2 5 3" xfId="309" xr:uid="{00000000-0005-0000-0000-000043010000}"/>
    <cellStyle name="20% - Accent5 2 5 3 2" xfId="310" xr:uid="{00000000-0005-0000-0000-000044010000}"/>
    <cellStyle name="20% - Accent5 2 5 3 3" xfId="311" xr:uid="{00000000-0005-0000-0000-000045010000}"/>
    <cellStyle name="20% - Accent5 2 5 4" xfId="312" xr:uid="{00000000-0005-0000-0000-000046010000}"/>
    <cellStyle name="20% - Accent5 2 5 5" xfId="313" xr:uid="{00000000-0005-0000-0000-000047010000}"/>
    <cellStyle name="20% - Accent5 2 6" xfId="314" xr:uid="{00000000-0005-0000-0000-000048010000}"/>
    <cellStyle name="20% - Accent5 2 6 2" xfId="315" xr:uid="{00000000-0005-0000-0000-000049010000}"/>
    <cellStyle name="20% - Accent5 2 6 2 2" xfId="316" xr:uid="{00000000-0005-0000-0000-00004A010000}"/>
    <cellStyle name="20% - Accent5 2 6 2 3" xfId="317" xr:uid="{00000000-0005-0000-0000-00004B010000}"/>
    <cellStyle name="20% - Accent5 2 6 3" xfId="318" xr:uid="{00000000-0005-0000-0000-00004C010000}"/>
    <cellStyle name="20% - Accent5 2 6 4" xfId="319" xr:uid="{00000000-0005-0000-0000-00004D010000}"/>
    <cellStyle name="20% - Accent5 2 7" xfId="320" xr:uid="{00000000-0005-0000-0000-00004E010000}"/>
    <cellStyle name="20% - Accent5 2 7 2" xfId="321" xr:uid="{00000000-0005-0000-0000-00004F010000}"/>
    <cellStyle name="20% - Accent5 2 7 3" xfId="322" xr:uid="{00000000-0005-0000-0000-000050010000}"/>
    <cellStyle name="20% - Accent5 2 8" xfId="323" xr:uid="{00000000-0005-0000-0000-000051010000}"/>
    <cellStyle name="20% - Accent5 2 9" xfId="324" xr:uid="{00000000-0005-0000-0000-000052010000}"/>
    <cellStyle name="20% - Accent5 3" xfId="325" xr:uid="{00000000-0005-0000-0000-000053010000}"/>
    <cellStyle name="20% - Accent5 3 2" xfId="326" xr:uid="{00000000-0005-0000-0000-000054010000}"/>
    <cellStyle name="20% - Accent5 3 3" xfId="327" xr:uid="{00000000-0005-0000-0000-000055010000}"/>
    <cellStyle name="20% - Accent5 3 4" xfId="46683" xr:uid="{00000000-0005-0000-0000-000056010000}"/>
    <cellStyle name="20% - Accent5 4" xfId="47114" xr:uid="{CBCB3713-7B3A-4CD0-A1C3-94C2B9950A39}"/>
    <cellStyle name="20% - Accent5 5" xfId="47115" xr:uid="{EF00382B-1311-4BCE-B231-0A36CD5F5B01}"/>
    <cellStyle name="20% - Accent6" xfId="46539" builtinId="50" customBuiltin="1"/>
    <cellStyle name="20% - Accent6 2" xfId="328" xr:uid="{00000000-0005-0000-0000-000058010000}"/>
    <cellStyle name="20% - Accent6 2 10" xfId="46613" xr:uid="{00000000-0005-0000-0000-000059010000}"/>
    <cellStyle name="20% - Accent6 2 11" xfId="47116" xr:uid="{64330572-2832-49E1-A2C8-4C59982F8A6C}"/>
    <cellStyle name="20% - Accent6 2 2" xfId="329" xr:uid="{00000000-0005-0000-0000-00005A010000}"/>
    <cellStyle name="20% - Accent6 2 2 2" xfId="330" xr:uid="{00000000-0005-0000-0000-00005B010000}"/>
    <cellStyle name="20% - Accent6 2 2 2 2" xfId="331" xr:uid="{00000000-0005-0000-0000-00005C010000}"/>
    <cellStyle name="20% - Accent6 2 2 2 2 2" xfId="332" xr:uid="{00000000-0005-0000-0000-00005D010000}"/>
    <cellStyle name="20% - Accent6 2 2 2 2 3" xfId="333" xr:uid="{00000000-0005-0000-0000-00005E010000}"/>
    <cellStyle name="20% - Accent6 2 2 2 3" xfId="334" xr:uid="{00000000-0005-0000-0000-00005F010000}"/>
    <cellStyle name="20% - Accent6 2 2 2 4" xfId="335" xr:uid="{00000000-0005-0000-0000-000060010000}"/>
    <cellStyle name="20% - Accent6 2 2 3" xfId="336" xr:uid="{00000000-0005-0000-0000-000061010000}"/>
    <cellStyle name="20% - Accent6 2 2 3 2" xfId="337" xr:uid="{00000000-0005-0000-0000-000062010000}"/>
    <cellStyle name="20% - Accent6 2 2 3 3" xfId="338" xr:uid="{00000000-0005-0000-0000-000063010000}"/>
    <cellStyle name="20% - Accent6 2 2 4" xfId="339" xr:uid="{00000000-0005-0000-0000-000064010000}"/>
    <cellStyle name="20% - Accent6 2 2 5" xfId="340" xr:uid="{00000000-0005-0000-0000-000065010000}"/>
    <cellStyle name="20% - Accent6 2 2 6" xfId="46705" xr:uid="{00000000-0005-0000-0000-000066010000}"/>
    <cellStyle name="20% - Accent6 2 3" xfId="341" xr:uid="{00000000-0005-0000-0000-000067010000}"/>
    <cellStyle name="20% - Accent6 2 3 2" xfId="342" xr:uid="{00000000-0005-0000-0000-000068010000}"/>
    <cellStyle name="20% - Accent6 2 3 2 2" xfId="343" xr:uid="{00000000-0005-0000-0000-000069010000}"/>
    <cellStyle name="20% - Accent6 2 3 2 2 2" xfId="344" xr:uid="{00000000-0005-0000-0000-00006A010000}"/>
    <cellStyle name="20% - Accent6 2 3 2 2 3" xfId="345" xr:uid="{00000000-0005-0000-0000-00006B010000}"/>
    <cellStyle name="20% - Accent6 2 3 2 3" xfId="346" xr:uid="{00000000-0005-0000-0000-00006C010000}"/>
    <cellStyle name="20% - Accent6 2 3 2 4" xfId="347" xr:uid="{00000000-0005-0000-0000-00006D010000}"/>
    <cellStyle name="20% - Accent6 2 3 3" xfId="348" xr:uid="{00000000-0005-0000-0000-00006E010000}"/>
    <cellStyle name="20% - Accent6 2 3 3 2" xfId="349" xr:uid="{00000000-0005-0000-0000-00006F010000}"/>
    <cellStyle name="20% - Accent6 2 3 3 3" xfId="350" xr:uid="{00000000-0005-0000-0000-000070010000}"/>
    <cellStyle name="20% - Accent6 2 3 4" xfId="351" xr:uid="{00000000-0005-0000-0000-000071010000}"/>
    <cellStyle name="20% - Accent6 2 3 5" xfId="352" xr:uid="{00000000-0005-0000-0000-000072010000}"/>
    <cellStyle name="20% - Accent6 2 4" xfId="353" xr:uid="{00000000-0005-0000-0000-000073010000}"/>
    <cellStyle name="20% - Accent6 2 4 2" xfId="354" xr:uid="{00000000-0005-0000-0000-000074010000}"/>
    <cellStyle name="20% - Accent6 2 4 2 2" xfId="355" xr:uid="{00000000-0005-0000-0000-000075010000}"/>
    <cellStyle name="20% - Accent6 2 4 2 2 2" xfId="356" xr:uid="{00000000-0005-0000-0000-000076010000}"/>
    <cellStyle name="20% - Accent6 2 4 2 2 3" xfId="357" xr:uid="{00000000-0005-0000-0000-000077010000}"/>
    <cellStyle name="20% - Accent6 2 4 2 3" xfId="358" xr:uid="{00000000-0005-0000-0000-000078010000}"/>
    <cellStyle name="20% - Accent6 2 4 2 4" xfId="359" xr:uid="{00000000-0005-0000-0000-000079010000}"/>
    <cellStyle name="20% - Accent6 2 4 3" xfId="360" xr:uid="{00000000-0005-0000-0000-00007A010000}"/>
    <cellStyle name="20% - Accent6 2 4 3 2" xfId="361" xr:uid="{00000000-0005-0000-0000-00007B010000}"/>
    <cellStyle name="20% - Accent6 2 4 3 3" xfId="362" xr:uid="{00000000-0005-0000-0000-00007C010000}"/>
    <cellStyle name="20% - Accent6 2 4 4" xfId="363" xr:uid="{00000000-0005-0000-0000-00007D010000}"/>
    <cellStyle name="20% - Accent6 2 4 5" xfId="364" xr:uid="{00000000-0005-0000-0000-00007E010000}"/>
    <cellStyle name="20% - Accent6 2 5" xfId="365" xr:uid="{00000000-0005-0000-0000-00007F010000}"/>
    <cellStyle name="20% - Accent6 2 5 2" xfId="366" xr:uid="{00000000-0005-0000-0000-000080010000}"/>
    <cellStyle name="20% - Accent6 2 5 2 2" xfId="367" xr:uid="{00000000-0005-0000-0000-000081010000}"/>
    <cellStyle name="20% - Accent6 2 5 2 2 2" xfId="368" xr:uid="{00000000-0005-0000-0000-000082010000}"/>
    <cellStyle name="20% - Accent6 2 5 2 2 3" xfId="369" xr:uid="{00000000-0005-0000-0000-000083010000}"/>
    <cellStyle name="20% - Accent6 2 5 2 3" xfId="370" xr:uid="{00000000-0005-0000-0000-000084010000}"/>
    <cellStyle name="20% - Accent6 2 5 2 4" xfId="371" xr:uid="{00000000-0005-0000-0000-000085010000}"/>
    <cellStyle name="20% - Accent6 2 5 3" xfId="372" xr:uid="{00000000-0005-0000-0000-000086010000}"/>
    <cellStyle name="20% - Accent6 2 5 3 2" xfId="373" xr:uid="{00000000-0005-0000-0000-000087010000}"/>
    <cellStyle name="20% - Accent6 2 5 3 3" xfId="374" xr:uid="{00000000-0005-0000-0000-000088010000}"/>
    <cellStyle name="20% - Accent6 2 5 4" xfId="375" xr:uid="{00000000-0005-0000-0000-000089010000}"/>
    <cellStyle name="20% - Accent6 2 5 5" xfId="376" xr:uid="{00000000-0005-0000-0000-00008A010000}"/>
    <cellStyle name="20% - Accent6 2 6" xfId="377" xr:uid="{00000000-0005-0000-0000-00008B010000}"/>
    <cellStyle name="20% - Accent6 2 6 2" xfId="378" xr:uid="{00000000-0005-0000-0000-00008C010000}"/>
    <cellStyle name="20% - Accent6 2 6 2 2" xfId="379" xr:uid="{00000000-0005-0000-0000-00008D010000}"/>
    <cellStyle name="20% - Accent6 2 6 2 3" xfId="380" xr:uid="{00000000-0005-0000-0000-00008E010000}"/>
    <cellStyle name="20% - Accent6 2 6 3" xfId="381" xr:uid="{00000000-0005-0000-0000-00008F010000}"/>
    <cellStyle name="20% - Accent6 2 6 4" xfId="382" xr:uid="{00000000-0005-0000-0000-000090010000}"/>
    <cellStyle name="20% - Accent6 2 7" xfId="383" xr:uid="{00000000-0005-0000-0000-000091010000}"/>
    <cellStyle name="20% - Accent6 2 7 2" xfId="384" xr:uid="{00000000-0005-0000-0000-000092010000}"/>
    <cellStyle name="20% - Accent6 2 7 3" xfId="385" xr:uid="{00000000-0005-0000-0000-000093010000}"/>
    <cellStyle name="20% - Accent6 2 8" xfId="386" xr:uid="{00000000-0005-0000-0000-000094010000}"/>
    <cellStyle name="20% - Accent6 2 9" xfId="387" xr:uid="{00000000-0005-0000-0000-000095010000}"/>
    <cellStyle name="20% - Accent6 3" xfId="46685" xr:uid="{00000000-0005-0000-0000-000096010000}"/>
    <cellStyle name="20% - Accent6 4" xfId="47117" xr:uid="{FBC19804-153C-42C5-844C-87C84EDA8FE9}"/>
    <cellStyle name="20% - Accent6 5" xfId="47118" xr:uid="{2998EE2F-307A-4EB5-93EE-9C95AD418835}"/>
    <cellStyle name="3" xfId="47119" xr:uid="{C1E58155-64DD-4F5F-9A92-C939EC4F5FFC}"/>
    <cellStyle name="4" xfId="47120" xr:uid="{724A49C7-60AE-4DF1-8E9A-93A2AFA8209B}"/>
    <cellStyle name="40% - Accent1" xfId="46525" builtinId="31" customBuiltin="1"/>
    <cellStyle name="40% - Accent1 2" xfId="388" xr:uid="{00000000-0005-0000-0000-000098010000}"/>
    <cellStyle name="40% - Accent1 2 10" xfId="46604" xr:uid="{00000000-0005-0000-0000-000099010000}"/>
    <cellStyle name="40% - Accent1 2 11" xfId="47121" xr:uid="{9E8569F0-3E04-4240-8539-07E2F4237F24}"/>
    <cellStyle name="40% - Accent1 2 2" xfId="389" xr:uid="{00000000-0005-0000-0000-00009A010000}"/>
    <cellStyle name="40% - Accent1 2 2 2" xfId="390" xr:uid="{00000000-0005-0000-0000-00009B010000}"/>
    <cellStyle name="40% - Accent1 2 2 2 2" xfId="391" xr:uid="{00000000-0005-0000-0000-00009C010000}"/>
    <cellStyle name="40% - Accent1 2 2 2 2 2" xfId="392" xr:uid="{00000000-0005-0000-0000-00009D010000}"/>
    <cellStyle name="40% - Accent1 2 2 2 2 3" xfId="393" xr:uid="{00000000-0005-0000-0000-00009E010000}"/>
    <cellStyle name="40% - Accent1 2 2 2 3" xfId="394" xr:uid="{00000000-0005-0000-0000-00009F010000}"/>
    <cellStyle name="40% - Accent1 2 2 2 4" xfId="395" xr:uid="{00000000-0005-0000-0000-0000A0010000}"/>
    <cellStyle name="40% - Accent1 2 2 3" xfId="396" xr:uid="{00000000-0005-0000-0000-0000A1010000}"/>
    <cellStyle name="40% - Accent1 2 2 3 2" xfId="397" xr:uid="{00000000-0005-0000-0000-0000A2010000}"/>
    <cellStyle name="40% - Accent1 2 2 3 3" xfId="398" xr:uid="{00000000-0005-0000-0000-0000A3010000}"/>
    <cellStyle name="40% - Accent1 2 2 4" xfId="399" xr:uid="{00000000-0005-0000-0000-0000A4010000}"/>
    <cellStyle name="40% - Accent1 2 2 5" xfId="400" xr:uid="{00000000-0005-0000-0000-0000A5010000}"/>
    <cellStyle name="40% - Accent1 2 2 6" xfId="46696" xr:uid="{00000000-0005-0000-0000-0000A6010000}"/>
    <cellStyle name="40% - Accent1 2 3" xfId="401" xr:uid="{00000000-0005-0000-0000-0000A7010000}"/>
    <cellStyle name="40% - Accent1 2 3 2" xfId="402" xr:uid="{00000000-0005-0000-0000-0000A8010000}"/>
    <cellStyle name="40% - Accent1 2 3 2 2" xfId="403" xr:uid="{00000000-0005-0000-0000-0000A9010000}"/>
    <cellStyle name="40% - Accent1 2 3 2 2 2" xfId="404" xr:uid="{00000000-0005-0000-0000-0000AA010000}"/>
    <cellStyle name="40% - Accent1 2 3 2 2 3" xfId="405" xr:uid="{00000000-0005-0000-0000-0000AB010000}"/>
    <cellStyle name="40% - Accent1 2 3 2 3" xfId="406" xr:uid="{00000000-0005-0000-0000-0000AC010000}"/>
    <cellStyle name="40% - Accent1 2 3 2 4" xfId="407" xr:uid="{00000000-0005-0000-0000-0000AD010000}"/>
    <cellStyle name="40% - Accent1 2 3 3" xfId="408" xr:uid="{00000000-0005-0000-0000-0000AE010000}"/>
    <cellStyle name="40% - Accent1 2 3 3 2" xfId="409" xr:uid="{00000000-0005-0000-0000-0000AF010000}"/>
    <cellStyle name="40% - Accent1 2 3 3 3" xfId="410" xr:uid="{00000000-0005-0000-0000-0000B0010000}"/>
    <cellStyle name="40% - Accent1 2 3 4" xfId="411" xr:uid="{00000000-0005-0000-0000-0000B1010000}"/>
    <cellStyle name="40% - Accent1 2 3 5" xfId="412" xr:uid="{00000000-0005-0000-0000-0000B2010000}"/>
    <cellStyle name="40% - Accent1 2 4" xfId="413" xr:uid="{00000000-0005-0000-0000-0000B3010000}"/>
    <cellStyle name="40% - Accent1 2 4 2" xfId="414" xr:uid="{00000000-0005-0000-0000-0000B4010000}"/>
    <cellStyle name="40% - Accent1 2 4 2 2" xfId="415" xr:uid="{00000000-0005-0000-0000-0000B5010000}"/>
    <cellStyle name="40% - Accent1 2 4 2 2 2" xfId="416" xr:uid="{00000000-0005-0000-0000-0000B6010000}"/>
    <cellStyle name="40% - Accent1 2 4 2 2 3" xfId="417" xr:uid="{00000000-0005-0000-0000-0000B7010000}"/>
    <cellStyle name="40% - Accent1 2 4 2 3" xfId="418" xr:uid="{00000000-0005-0000-0000-0000B8010000}"/>
    <cellStyle name="40% - Accent1 2 4 2 4" xfId="419" xr:uid="{00000000-0005-0000-0000-0000B9010000}"/>
    <cellStyle name="40% - Accent1 2 4 3" xfId="420" xr:uid="{00000000-0005-0000-0000-0000BA010000}"/>
    <cellStyle name="40% - Accent1 2 4 3 2" xfId="421" xr:uid="{00000000-0005-0000-0000-0000BB010000}"/>
    <cellStyle name="40% - Accent1 2 4 3 3" xfId="422" xr:uid="{00000000-0005-0000-0000-0000BC010000}"/>
    <cellStyle name="40% - Accent1 2 4 4" xfId="423" xr:uid="{00000000-0005-0000-0000-0000BD010000}"/>
    <cellStyle name="40% - Accent1 2 4 5" xfId="424" xr:uid="{00000000-0005-0000-0000-0000BE010000}"/>
    <cellStyle name="40% - Accent1 2 5" xfId="425" xr:uid="{00000000-0005-0000-0000-0000BF010000}"/>
    <cellStyle name="40% - Accent1 2 5 2" xfId="426" xr:uid="{00000000-0005-0000-0000-0000C0010000}"/>
    <cellStyle name="40% - Accent1 2 5 2 2" xfId="427" xr:uid="{00000000-0005-0000-0000-0000C1010000}"/>
    <cellStyle name="40% - Accent1 2 5 2 2 2" xfId="428" xr:uid="{00000000-0005-0000-0000-0000C2010000}"/>
    <cellStyle name="40% - Accent1 2 5 2 2 3" xfId="429" xr:uid="{00000000-0005-0000-0000-0000C3010000}"/>
    <cellStyle name="40% - Accent1 2 5 2 3" xfId="430" xr:uid="{00000000-0005-0000-0000-0000C4010000}"/>
    <cellStyle name="40% - Accent1 2 5 2 4" xfId="431" xr:uid="{00000000-0005-0000-0000-0000C5010000}"/>
    <cellStyle name="40% - Accent1 2 5 3" xfId="432" xr:uid="{00000000-0005-0000-0000-0000C6010000}"/>
    <cellStyle name="40% - Accent1 2 5 3 2" xfId="433" xr:uid="{00000000-0005-0000-0000-0000C7010000}"/>
    <cellStyle name="40% - Accent1 2 5 3 3" xfId="434" xr:uid="{00000000-0005-0000-0000-0000C8010000}"/>
    <cellStyle name="40% - Accent1 2 5 4" xfId="435" xr:uid="{00000000-0005-0000-0000-0000C9010000}"/>
    <cellStyle name="40% - Accent1 2 5 5" xfId="436" xr:uid="{00000000-0005-0000-0000-0000CA010000}"/>
    <cellStyle name="40% - Accent1 2 6" xfId="437" xr:uid="{00000000-0005-0000-0000-0000CB010000}"/>
    <cellStyle name="40% - Accent1 2 6 2" xfId="438" xr:uid="{00000000-0005-0000-0000-0000CC010000}"/>
    <cellStyle name="40% - Accent1 2 6 2 2" xfId="439" xr:uid="{00000000-0005-0000-0000-0000CD010000}"/>
    <cellStyle name="40% - Accent1 2 6 2 3" xfId="440" xr:uid="{00000000-0005-0000-0000-0000CE010000}"/>
    <cellStyle name="40% - Accent1 2 6 3" xfId="441" xr:uid="{00000000-0005-0000-0000-0000CF010000}"/>
    <cellStyle name="40% - Accent1 2 6 4" xfId="442" xr:uid="{00000000-0005-0000-0000-0000D0010000}"/>
    <cellStyle name="40% - Accent1 2 7" xfId="443" xr:uid="{00000000-0005-0000-0000-0000D1010000}"/>
    <cellStyle name="40% - Accent1 2 7 2" xfId="444" xr:uid="{00000000-0005-0000-0000-0000D2010000}"/>
    <cellStyle name="40% - Accent1 2 7 3" xfId="445" xr:uid="{00000000-0005-0000-0000-0000D3010000}"/>
    <cellStyle name="40% - Accent1 2 8" xfId="446" xr:uid="{00000000-0005-0000-0000-0000D4010000}"/>
    <cellStyle name="40% - Accent1 2 9" xfId="447" xr:uid="{00000000-0005-0000-0000-0000D5010000}"/>
    <cellStyle name="40% - Accent1 3" xfId="448" xr:uid="{00000000-0005-0000-0000-0000D6010000}"/>
    <cellStyle name="40% - Accent1 3 2" xfId="449" xr:uid="{00000000-0005-0000-0000-0000D7010000}"/>
    <cellStyle name="40% - Accent1 3 3" xfId="450" xr:uid="{00000000-0005-0000-0000-0000D8010000}"/>
    <cellStyle name="40% - Accent1 3 4" xfId="46676" xr:uid="{00000000-0005-0000-0000-0000D9010000}"/>
    <cellStyle name="40% - Accent1 4" xfId="47122" xr:uid="{78587A33-658E-4633-9885-64568405037D}"/>
    <cellStyle name="40% - Accent1 5" xfId="47123" xr:uid="{5A787B5F-33DD-4D13-A97C-F8738010D071}"/>
    <cellStyle name="40% - Accent2" xfId="46528" builtinId="35" customBuiltin="1"/>
    <cellStyle name="40% - Accent2 2" xfId="451" xr:uid="{00000000-0005-0000-0000-0000DB010000}"/>
    <cellStyle name="40% - Accent2 2 10" xfId="46606" xr:uid="{00000000-0005-0000-0000-0000DC010000}"/>
    <cellStyle name="40% - Accent2 2 11" xfId="47124" xr:uid="{37D52D4C-4984-432A-8321-4774F9957D5E}"/>
    <cellStyle name="40% - Accent2 2 2" xfId="452" xr:uid="{00000000-0005-0000-0000-0000DD010000}"/>
    <cellStyle name="40% - Accent2 2 2 2" xfId="453" xr:uid="{00000000-0005-0000-0000-0000DE010000}"/>
    <cellStyle name="40% - Accent2 2 2 2 2" xfId="454" xr:uid="{00000000-0005-0000-0000-0000DF010000}"/>
    <cellStyle name="40% - Accent2 2 2 2 2 2" xfId="455" xr:uid="{00000000-0005-0000-0000-0000E0010000}"/>
    <cellStyle name="40% - Accent2 2 2 2 2 3" xfId="456" xr:uid="{00000000-0005-0000-0000-0000E1010000}"/>
    <cellStyle name="40% - Accent2 2 2 2 3" xfId="457" xr:uid="{00000000-0005-0000-0000-0000E2010000}"/>
    <cellStyle name="40% - Accent2 2 2 2 4" xfId="458" xr:uid="{00000000-0005-0000-0000-0000E3010000}"/>
    <cellStyle name="40% - Accent2 2 2 3" xfId="459" xr:uid="{00000000-0005-0000-0000-0000E4010000}"/>
    <cellStyle name="40% - Accent2 2 2 3 2" xfId="460" xr:uid="{00000000-0005-0000-0000-0000E5010000}"/>
    <cellStyle name="40% - Accent2 2 2 3 3" xfId="461" xr:uid="{00000000-0005-0000-0000-0000E6010000}"/>
    <cellStyle name="40% - Accent2 2 2 4" xfId="462" xr:uid="{00000000-0005-0000-0000-0000E7010000}"/>
    <cellStyle name="40% - Accent2 2 2 5" xfId="463" xr:uid="{00000000-0005-0000-0000-0000E8010000}"/>
    <cellStyle name="40% - Accent2 2 2 6" xfId="46698" xr:uid="{00000000-0005-0000-0000-0000E9010000}"/>
    <cellStyle name="40% - Accent2 2 3" xfId="464" xr:uid="{00000000-0005-0000-0000-0000EA010000}"/>
    <cellStyle name="40% - Accent2 2 3 2" xfId="465" xr:uid="{00000000-0005-0000-0000-0000EB010000}"/>
    <cellStyle name="40% - Accent2 2 3 2 2" xfId="466" xr:uid="{00000000-0005-0000-0000-0000EC010000}"/>
    <cellStyle name="40% - Accent2 2 3 2 2 2" xfId="467" xr:uid="{00000000-0005-0000-0000-0000ED010000}"/>
    <cellStyle name="40% - Accent2 2 3 2 2 3" xfId="468" xr:uid="{00000000-0005-0000-0000-0000EE010000}"/>
    <cellStyle name="40% - Accent2 2 3 2 3" xfId="469" xr:uid="{00000000-0005-0000-0000-0000EF010000}"/>
    <cellStyle name="40% - Accent2 2 3 2 4" xfId="470" xr:uid="{00000000-0005-0000-0000-0000F0010000}"/>
    <cellStyle name="40% - Accent2 2 3 3" xfId="471" xr:uid="{00000000-0005-0000-0000-0000F1010000}"/>
    <cellStyle name="40% - Accent2 2 3 3 2" xfId="472" xr:uid="{00000000-0005-0000-0000-0000F2010000}"/>
    <cellStyle name="40% - Accent2 2 3 3 3" xfId="473" xr:uid="{00000000-0005-0000-0000-0000F3010000}"/>
    <cellStyle name="40% - Accent2 2 3 4" xfId="474" xr:uid="{00000000-0005-0000-0000-0000F4010000}"/>
    <cellStyle name="40% - Accent2 2 3 5" xfId="475" xr:uid="{00000000-0005-0000-0000-0000F5010000}"/>
    <cellStyle name="40% - Accent2 2 4" xfId="476" xr:uid="{00000000-0005-0000-0000-0000F6010000}"/>
    <cellStyle name="40% - Accent2 2 4 2" xfId="477" xr:uid="{00000000-0005-0000-0000-0000F7010000}"/>
    <cellStyle name="40% - Accent2 2 4 2 2" xfId="478" xr:uid="{00000000-0005-0000-0000-0000F8010000}"/>
    <cellStyle name="40% - Accent2 2 4 2 2 2" xfId="479" xr:uid="{00000000-0005-0000-0000-0000F9010000}"/>
    <cellStyle name="40% - Accent2 2 4 2 2 3" xfId="480" xr:uid="{00000000-0005-0000-0000-0000FA010000}"/>
    <cellStyle name="40% - Accent2 2 4 2 3" xfId="481" xr:uid="{00000000-0005-0000-0000-0000FB010000}"/>
    <cellStyle name="40% - Accent2 2 4 2 4" xfId="482" xr:uid="{00000000-0005-0000-0000-0000FC010000}"/>
    <cellStyle name="40% - Accent2 2 4 3" xfId="483" xr:uid="{00000000-0005-0000-0000-0000FD010000}"/>
    <cellStyle name="40% - Accent2 2 4 3 2" xfId="484" xr:uid="{00000000-0005-0000-0000-0000FE010000}"/>
    <cellStyle name="40% - Accent2 2 4 3 3" xfId="485" xr:uid="{00000000-0005-0000-0000-0000FF010000}"/>
    <cellStyle name="40% - Accent2 2 4 4" xfId="486" xr:uid="{00000000-0005-0000-0000-000000020000}"/>
    <cellStyle name="40% - Accent2 2 4 5" xfId="487" xr:uid="{00000000-0005-0000-0000-000001020000}"/>
    <cellStyle name="40% - Accent2 2 5" xfId="488" xr:uid="{00000000-0005-0000-0000-000002020000}"/>
    <cellStyle name="40% - Accent2 2 5 2" xfId="489" xr:uid="{00000000-0005-0000-0000-000003020000}"/>
    <cellStyle name="40% - Accent2 2 5 2 2" xfId="490" xr:uid="{00000000-0005-0000-0000-000004020000}"/>
    <cellStyle name="40% - Accent2 2 5 2 2 2" xfId="491" xr:uid="{00000000-0005-0000-0000-000005020000}"/>
    <cellStyle name="40% - Accent2 2 5 2 2 3" xfId="492" xr:uid="{00000000-0005-0000-0000-000006020000}"/>
    <cellStyle name="40% - Accent2 2 5 2 3" xfId="493" xr:uid="{00000000-0005-0000-0000-000007020000}"/>
    <cellStyle name="40% - Accent2 2 5 2 4" xfId="494" xr:uid="{00000000-0005-0000-0000-000008020000}"/>
    <cellStyle name="40% - Accent2 2 5 3" xfId="495" xr:uid="{00000000-0005-0000-0000-000009020000}"/>
    <cellStyle name="40% - Accent2 2 5 3 2" xfId="496" xr:uid="{00000000-0005-0000-0000-00000A020000}"/>
    <cellStyle name="40% - Accent2 2 5 3 3" xfId="497" xr:uid="{00000000-0005-0000-0000-00000B020000}"/>
    <cellStyle name="40% - Accent2 2 5 4" xfId="498" xr:uid="{00000000-0005-0000-0000-00000C020000}"/>
    <cellStyle name="40% - Accent2 2 5 5" xfId="499" xr:uid="{00000000-0005-0000-0000-00000D020000}"/>
    <cellStyle name="40% - Accent2 2 6" xfId="500" xr:uid="{00000000-0005-0000-0000-00000E020000}"/>
    <cellStyle name="40% - Accent2 2 6 2" xfId="501" xr:uid="{00000000-0005-0000-0000-00000F020000}"/>
    <cellStyle name="40% - Accent2 2 6 2 2" xfId="502" xr:uid="{00000000-0005-0000-0000-000010020000}"/>
    <cellStyle name="40% - Accent2 2 6 2 3" xfId="503" xr:uid="{00000000-0005-0000-0000-000011020000}"/>
    <cellStyle name="40% - Accent2 2 6 3" xfId="504" xr:uid="{00000000-0005-0000-0000-000012020000}"/>
    <cellStyle name="40% - Accent2 2 6 4" xfId="505" xr:uid="{00000000-0005-0000-0000-000013020000}"/>
    <cellStyle name="40% - Accent2 2 7" xfId="506" xr:uid="{00000000-0005-0000-0000-000014020000}"/>
    <cellStyle name="40% - Accent2 2 7 2" xfId="507" xr:uid="{00000000-0005-0000-0000-000015020000}"/>
    <cellStyle name="40% - Accent2 2 7 3" xfId="508" xr:uid="{00000000-0005-0000-0000-000016020000}"/>
    <cellStyle name="40% - Accent2 2 8" xfId="509" xr:uid="{00000000-0005-0000-0000-000017020000}"/>
    <cellStyle name="40% - Accent2 2 9" xfId="510" xr:uid="{00000000-0005-0000-0000-000018020000}"/>
    <cellStyle name="40% - Accent2 3" xfId="511" xr:uid="{00000000-0005-0000-0000-000019020000}"/>
    <cellStyle name="40% - Accent2 3 2" xfId="512" xr:uid="{00000000-0005-0000-0000-00001A020000}"/>
    <cellStyle name="40% - Accent2 3 3" xfId="513" xr:uid="{00000000-0005-0000-0000-00001B020000}"/>
    <cellStyle name="40% - Accent2 3 4" xfId="46678" xr:uid="{00000000-0005-0000-0000-00001C020000}"/>
    <cellStyle name="40% - Accent2 4" xfId="47125" xr:uid="{AB2A1C90-0FF6-43CB-B3B5-CD35AB1CF68B}"/>
    <cellStyle name="40% - Accent2 5" xfId="47126" xr:uid="{03E566F1-3D57-4C7A-B8A8-CB29E19F9D66}"/>
    <cellStyle name="40% - Accent3" xfId="46531" builtinId="39" customBuiltin="1"/>
    <cellStyle name="40% - Accent3 2" xfId="514" xr:uid="{00000000-0005-0000-0000-00001E020000}"/>
    <cellStyle name="40% - Accent3 2 10" xfId="46608" xr:uid="{00000000-0005-0000-0000-00001F020000}"/>
    <cellStyle name="40% - Accent3 2 11" xfId="47127" xr:uid="{EC45295F-1875-4032-802E-180CEC7F2912}"/>
    <cellStyle name="40% - Accent3 2 2" xfId="515" xr:uid="{00000000-0005-0000-0000-000020020000}"/>
    <cellStyle name="40% - Accent3 2 2 2" xfId="516" xr:uid="{00000000-0005-0000-0000-000021020000}"/>
    <cellStyle name="40% - Accent3 2 2 2 2" xfId="517" xr:uid="{00000000-0005-0000-0000-000022020000}"/>
    <cellStyle name="40% - Accent3 2 2 2 2 2" xfId="518" xr:uid="{00000000-0005-0000-0000-000023020000}"/>
    <cellStyle name="40% - Accent3 2 2 2 2 3" xfId="519" xr:uid="{00000000-0005-0000-0000-000024020000}"/>
    <cellStyle name="40% - Accent3 2 2 2 3" xfId="520" xr:uid="{00000000-0005-0000-0000-000025020000}"/>
    <cellStyle name="40% - Accent3 2 2 2 4" xfId="521" xr:uid="{00000000-0005-0000-0000-000026020000}"/>
    <cellStyle name="40% - Accent3 2 2 3" xfId="522" xr:uid="{00000000-0005-0000-0000-000027020000}"/>
    <cellStyle name="40% - Accent3 2 2 3 2" xfId="523" xr:uid="{00000000-0005-0000-0000-000028020000}"/>
    <cellStyle name="40% - Accent3 2 2 3 3" xfId="524" xr:uid="{00000000-0005-0000-0000-000029020000}"/>
    <cellStyle name="40% - Accent3 2 2 4" xfId="525" xr:uid="{00000000-0005-0000-0000-00002A020000}"/>
    <cellStyle name="40% - Accent3 2 2 5" xfId="526" xr:uid="{00000000-0005-0000-0000-00002B020000}"/>
    <cellStyle name="40% - Accent3 2 2 6" xfId="46700" xr:uid="{00000000-0005-0000-0000-00002C020000}"/>
    <cellStyle name="40% - Accent3 2 3" xfId="527" xr:uid="{00000000-0005-0000-0000-00002D020000}"/>
    <cellStyle name="40% - Accent3 2 3 2" xfId="528" xr:uid="{00000000-0005-0000-0000-00002E020000}"/>
    <cellStyle name="40% - Accent3 2 3 2 2" xfId="529" xr:uid="{00000000-0005-0000-0000-00002F020000}"/>
    <cellStyle name="40% - Accent3 2 3 2 2 2" xfId="530" xr:uid="{00000000-0005-0000-0000-000030020000}"/>
    <cellStyle name="40% - Accent3 2 3 2 2 3" xfId="531" xr:uid="{00000000-0005-0000-0000-000031020000}"/>
    <cellStyle name="40% - Accent3 2 3 2 3" xfId="532" xr:uid="{00000000-0005-0000-0000-000032020000}"/>
    <cellStyle name="40% - Accent3 2 3 2 4" xfId="533" xr:uid="{00000000-0005-0000-0000-000033020000}"/>
    <cellStyle name="40% - Accent3 2 3 3" xfId="534" xr:uid="{00000000-0005-0000-0000-000034020000}"/>
    <cellStyle name="40% - Accent3 2 3 3 2" xfId="535" xr:uid="{00000000-0005-0000-0000-000035020000}"/>
    <cellStyle name="40% - Accent3 2 3 3 3" xfId="536" xr:uid="{00000000-0005-0000-0000-000036020000}"/>
    <cellStyle name="40% - Accent3 2 3 4" xfId="537" xr:uid="{00000000-0005-0000-0000-000037020000}"/>
    <cellStyle name="40% - Accent3 2 3 5" xfId="538" xr:uid="{00000000-0005-0000-0000-000038020000}"/>
    <cellStyle name="40% - Accent3 2 4" xfId="539" xr:uid="{00000000-0005-0000-0000-000039020000}"/>
    <cellStyle name="40% - Accent3 2 4 2" xfId="540" xr:uid="{00000000-0005-0000-0000-00003A020000}"/>
    <cellStyle name="40% - Accent3 2 4 2 2" xfId="541" xr:uid="{00000000-0005-0000-0000-00003B020000}"/>
    <cellStyle name="40% - Accent3 2 4 2 2 2" xfId="542" xr:uid="{00000000-0005-0000-0000-00003C020000}"/>
    <cellStyle name="40% - Accent3 2 4 2 2 3" xfId="543" xr:uid="{00000000-0005-0000-0000-00003D020000}"/>
    <cellStyle name="40% - Accent3 2 4 2 3" xfId="544" xr:uid="{00000000-0005-0000-0000-00003E020000}"/>
    <cellStyle name="40% - Accent3 2 4 2 4" xfId="545" xr:uid="{00000000-0005-0000-0000-00003F020000}"/>
    <cellStyle name="40% - Accent3 2 4 3" xfId="546" xr:uid="{00000000-0005-0000-0000-000040020000}"/>
    <cellStyle name="40% - Accent3 2 4 3 2" xfId="547" xr:uid="{00000000-0005-0000-0000-000041020000}"/>
    <cellStyle name="40% - Accent3 2 4 3 3" xfId="548" xr:uid="{00000000-0005-0000-0000-000042020000}"/>
    <cellStyle name="40% - Accent3 2 4 4" xfId="549" xr:uid="{00000000-0005-0000-0000-000043020000}"/>
    <cellStyle name="40% - Accent3 2 4 5" xfId="550" xr:uid="{00000000-0005-0000-0000-000044020000}"/>
    <cellStyle name="40% - Accent3 2 5" xfId="551" xr:uid="{00000000-0005-0000-0000-000045020000}"/>
    <cellStyle name="40% - Accent3 2 5 2" xfId="552" xr:uid="{00000000-0005-0000-0000-000046020000}"/>
    <cellStyle name="40% - Accent3 2 5 2 2" xfId="553" xr:uid="{00000000-0005-0000-0000-000047020000}"/>
    <cellStyle name="40% - Accent3 2 5 2 2 2" xfId="554" xr:uid="{00000000-0005-0000-0000-000048020000}"/>
    <cellStyle name="40% - Accent3 2 5 2 2 3" xfId="555" xr:uid="{00000000-0005-0000-0000-000049020000}"/>
    <cellStyle name="40% - Accent3 2 5 2 3" xfId="556" xr:uid="{00000000-0005-0000-0000-00004A020000}"/>
    <cellStyle name="40% - Accent3 2 5 2 4" xfId="557" xr:uid="{00000000-0005-0000-0000-00004B020000}"/>
    <cellStyle name="40% - Accent3 2 5 3" xfId="558" xr:uid="{00000000-0005-0000-0000-00004C020000}"/>
    <cellStyle name="40% - Accent3 2 5 3 2" xfId="559" xr:uid="{00000000-0005-0000-0000-00004D020000}"/>
    <cellStyle name="40% - Accent3 2 5 3 3" xfId="560" xr:uid="{00000000-0005-0000-0000-00004E020000}"/>
    <cellStyle name="40% - Accent3 2 5 4" xfId="561" xr:uid="{00000000-0005-0000-0000-00004F020000}"/>
    <cellStyle name="40% - Accent3 2 5 5" xfId="562" xr:uid="{00000000-0005-0000-0000-000050020000}"/>
    <cellStyle name="40% - Accent3 2 6" xfId="563" xr:uid="{00000000-0005-0000-0000-000051020000}"/>
    <cellStyle name="40% - Accent3 2 6 2" xfId="564" xr:uid="{00000000-0005-0000-0000-000052020000}"/>
    <cellStyle name="40% - Accent3 2 6 2 2" xfId="565" xr:uid="{00000000-0005-0000-0000-000053020000}"/>
    <cellStyle name="40% - Accent3 2 6 2 3" xfId="566" xr:uid="{00000000-0005-0000-0000-000054020000}"/>
    <cellStyle name="40% - Accent3 2 6 3" xfId="567" xr:uid="{00000000-0005-0000-0000-000055020000}"/>
    <cellStyle name="40% - Accent3 2 6 4" xfId="568" xr:uid="{00000000-0005-0000-0000-000056020000}"/>
    <cellStyle name="40% - Accent3 2 7" xfId="569" xr:uid="{00000000-0005-0000-0000-000057020000}"/>
    <cellStyle name="40% - Accent3 2 7 2" xfId="570" xr:uid="{00000000-0005-0000-0000-000058020000}"/>
    <cellStyle name="40% - Accent3 2 7 3" xfId="571" xr:uid="{00000000-0005-0000-0000-000059020000}"/>
    <cellStyle name="40% - Accent3 2 8" xfId="572" xr:uid="{00000000-0005-0000-0000-00005A020000}"/>
    <cellStyle name="40% - Accent3 2 9" xfId="573" xr:uid="{00000000-0005-0000-0000-00005B020000}"/>
    <cellStyle name="40% - Accent3 3" xfId="574" xr:uid="{00000000-0005-0000-0000-00005C020000}"/>
    <cellStyle name="40% - Accent3 3 2" xfId="575" xr:uid="{00000000-0005-0000-0000-00005D020000}"/>
    <cellStyle name="40% - Accent3 3 3" xfId="576" xr:uid="{00000000-0005-0000-0000-00005E020000}"/>
    <cellStyle name="40% - Accent3 3 4" xfId="46680" xr:uid="{00000000-0005-0000-0000-00005F020000}"/>
    <cellStyle name="40% - Accent3 4" xfId="47128" xr:uid="{B1A2CFC3-6B64-4B91-AA51-CBC35B49EEFD}"/>
    <cellStyle name="40% - Accent3 5" xfId="47129" xr:uid="{B8E1B96E-11A4-460E-AC22-2B5107A87475}"/>
    <cellStyle name="40% - Accent4" xfId="46534" builtinId="43" customBuiltin="1"/>
    <cellStyle name="40% - Accent4 2" xfId="577" xr:uid="{00000000-0005-0000-0000-000061020000}"/>
    <cellStyle name="40% - Accent4 2 10" xfId="46610" xr:uid="{00000000-0005-0000-0000-000062020000}"/>
    <cellStyle name="40% - Accent4 2 11" xfId="47130" xr:uid="{C0F20F39-AA73-43ED-934D-D5786DD0BA6C}"/>
    <cellStyle name="40% - Accent4 2 2" xfId="578" xr:uid="{00000000-0005-0000-0000-000063020000}"/>
    <cellStyle name="40% - Accent4 2 2 2" xfId="579" xr:uid="{00000000-0005-0000-0000-000064020000}"/>
    <cellStyle name="40% - Accent4 2 2 2 2" xfId="580" xr:uid="{00000000-0005-0000-0000-000065020000}"/>
    <cellStyle name="40% - Accent4 2 2 2 2 2" xfId="581" xr:uid="{00000000-0005-0000-0000-000066020000}"/>
    <cellStyle name="40% - Accent4 2 2 2 2 3" xfId="582" xr:uid="{00000000-0005-0000-0000-000067020000}"/>
    <cellStyle name="40% - Accent4 2 2 2 3" xfId="583" xr:uid="{00000000-0005-0000-0000-000068020000}"/>
    <cellStyle name="40% - Accent4 2 2 2 4" xfId="584" xr:uid="{00000000-0005-0000-0000-000069020000}"/>
    <cellStyle name="40% - Accent4 2 2 3" xfId="585" xr:uid="{00000000-0005-0000-0000-00006A020000}"/>
    <cellStyle name="40% - Accent4 2 2 3 2" xfId="586" xr:uid="{00000000-0005-0000-0000-00006B020000}"/>
    <cellStyle name="40% - Accent4 2 2 3 3" xfId="587" xr:uid="{00000000-0005-0000-0000-00006C020000}"/>
    <cellStyle name="40% - Accent4 2 2 4" xfId="588" xr:uid="{00000000-0005-0000-0000-00006D020000}"/>
    <cellStyle name="40% - Accent4 2 2 5" xfId="589" xr:uid="{00000000-0005-0000-0000-00006E020000}"/>
    <cellStyle name="40% - Accent4 2 2 6" xfId="46702" xr:uid="{00000000-0005-0000-0000-00006F020000}"/>
    <cellStyle name="40% - Accent4 2 3" xfId="590" xr:uid="{00000000-0005-0000-0000-000070020000}"/>
    <cellStyle name="40% - Accent4 2 3 2" xfId="591" xr:uid="{00000000-0005-0000-0000-000071020000}"/>
    <cellStyle name="40% - Accent4 2 3 2 2" xfId="592" xr:uid="{00000000-0005-0000-0000-000072020000}"/>
    <cellStyle name="40% - Accent4 2 3 2 2 2" xfId="593" xr:uid="{00000000-0005-0000-0000-000073020000}"/>
    <cellStyle name="40% - Accent4 2 3 2 2 3" xfId="594" xr:uid="{00000000-0005-0000-0000-000074020000}"/>
    <cellStyle name="40% - Accent4 2 3 2 3" xfId="595" xr:uid="{00000000-0005-0000-0000-000075020000}"/>
    <cellStyle name="40% - Accent4 2 3 2 4" xfId="596" xr:uid="{00000000-0005-0000-0000-000076020000}"/>
    <cellStyle name="40% - Accent4 2 3 3" xfId="597" xr:uid="{00000000-0005-0000-0000-000077020000}"/>
    <cellStyle name="40% - Accent4 2 3 3 2" xfId="598" xr:uid="{00000000-0005-0000-0000-000078020000}"/>
    <cellStyle name="40% - Accent4 2 3 3 3" xfId="599" xr:uid="{00000000-0005-0000-0000-000079020000}"/>
    <cellStyle name="40% - Accent4 2 3 4" xfId="600" xr:uid="{00000000-0005-0000-0000-00007A020000}"/>
    <cellStyle name="40% - Accent4 2 3 5" xfId="601" xr:uid="{00000000-0005-0000-0000-00007B020000}"/>
    <cellStyle name="40% - Accent4 2 4" xfId="602" xr:uid="{00000000-0005-0000-0000-00007C020000}"/>
    <cellStyle name="40% - Accent4 2 4 2" xfId="603" xr:uid="{00000000-0005-0000-0000-00007D020000}"/>
    <cellStyle name="40% - Accent4 2 4 2 2" xfId="604" xr:uid="{00000000-0005-0000-0000-00007E020000}"/>
    <cellStyle name="40% - Accent4 2 4 2 2 2" xfId="605" xr:uid="{00000000-0005-0000-0000-00007F020000}"/>
    <cellStyle name="40% - Accent4 2 4 2 2 3" xfId="606" xr:uid="{00000000-0005-0000-0000-000080020000}"/>
    <cellStyle name="40% - Accent4 2 4 2 3" xfId="607" xr:uid="{00000000-0005-0000-0000-000081020000}"/>
    <cellStyle name="40% - Accent4 2 4 2 4" xfId="608" xr:uid="{00000000-0005-0000-0000-000082020000}"/>
    <cellStyle name="40% - Accent4 2 4 3" xfId="609" xr:uid="{00000000-0005-0000-0000-000083020000}"/>
    <cellStyle name="40% - Accent4 2 4 3 2" xfId="610" xr:uid="{00000000-0005-0000-0000-000084020000}"/>
    <cellStyle name="40% - Accent4 2 4 3 3" xfId="611" xr:uid="{00000000-0005-0000-0000-000085020000}"/>
    <cellStyle name="40% - Accent4 2 4 4" xfId="612" xr:uid="{00000000-0005-0000-0000-000086020000}"/>
    <cellStyle name="40% - Accent4 2 4 5" xfId="613" xr:uid="{00000000-0005-0000-0000-000087020000}"/>
    <cellStyle name="40% - Accent4 2 5" xfId="614" xr:uid="{00000000-0005-0000-0000-000088020000}"/>
    <cellStyle name="40% - Accent4 2 5 2" xfId="615" xr:uid="{00000000-0005-0000-0000-000089020000}"/>
    <cellStyle name="40% - Accent4 2 5 2 2" xfId="616" xr:uid="{00000000-0005-0000-0000-00008A020000}"/>
    <cellStyle name="40% - Accent4 2 5 2 2 2" xfId="617" xr:uid="{00000000-0005-0000-0000-00008B020000}"/>
    <cellStyle name="40% - Accent4 2 5 2 2 3" xfId="618" xr:uid="{00000000-0005-0000-0000-00008C020000}"/>
    <cellStyle name="40% - Accent4 2 5 2 3" xfId="619" xr:uid="{00000000-0005-0000-0000-00008D020000}"/>
    <cellStyle name="40% - Accent4 2 5 2 4" xfId="620" xr:uid="{00000000-0005-0000-0000-00008E020000}"/>
    <cellStyle name="40% - Accent4 2 5 3" xfId="621" xr:uid="{00000000-0005-0000-0000-00008F020000}"/>
    <cellStyle name="40% - Accent4 2 5 3 2" xfId="622" xr:uid="{00000000-0005-0000-0000-000090020000}"/>
    <cellStyle name="40% - Accent4 2 5 3 3" xfId="623" xr:uid="{00000000-0005-0000-0000-000091020000}"/>
    <cellStyle name="40% - Accent4 2 5 4" xfId="624" xr:uid="{00000000-0005-0000-0000-000092020000}"/>
    <cellStyle name="40% - Accent4 2 5 5" xfId="625" xr:uid="{00000000-0005-0000-0000-000093020000}"/>
    <cellStyle name="40% - Accent4 2 6" xfId="626" xr:uid="{00000000-0005-0000-0000-000094020000}"/>
    <cellStyle name="40% - Accent4 2 6 2" xfId="627" xr:uid="{00000000-0005-0000-0000-000095020000}"/>
    <cellStyle name="40% - Accent4 2 6 2 2" xfId="628" xr:uid="{00000000-0005-0000-0000-000096020000}"/>
    <cellStyle name="40% - Accent4 2 6 2 3" xfId="629" xr:uid="{00000000-0005-0000-0000-000097020000}"/>
    <cellStyle name="40% - Accent4 2 6 3" xfId="630" xr:uid="{00000000-0005-0000-0000-000098020000}"/>
    <cellStyle name="40% - Accent4 2 6 4" xfId="631" xr:uid="{00000000-0005-0000-0000-000099020000}"/>
    <cellStyle name="40% - Accent4 2 7" xfId="632" xr:uid="{00000000-0005-0000-0000-00009A020000}"/>
    <cellStyle name="40% - Accent4 2 7 2" xfId="633" xr:uid="{00000000-0005-0000-0000-00009B020000}"/>
    <cellStyle name="40% - Accent4 2 7 3" xfId="634" xr:uid="{00000000-0005-0000-0000-00009C020000}"/>
    <cellStyle name="40% - Accent4 2 8" xfId="635" xr:uid="{00000000-0005-0000-0000-00009D020000}"/>
    <cellStyle name="40% - Accent4 2 9" xfId="636" xr:uid="{00000000-0005-0000-0000-00009E020000}"/>
    <cellStyle name="40% - Accent4 3" xfId="637" xr:uid="{00000000-0005-0000-0000-00009F020000}"/>
    <cellStyle name="40% - Accent4 3 2" xfId="638" xr:uid="{00000000-0005-0000-0000-0000A0020000}"/>
    <cellStyle name="40% - Accent4 3 3" xfId="639" xr:uid="{00000000-0005-0000-0000-0000A1020000}"/>
    <cellStyle name="40% - Accent4 3 4" xfId="46682" xr:uid="{00000000-0005-0000-0000-0000A2020000}"/>
    <cellStyle name="40% - Accent4 4" xfId="47131" xr:uid="{CF620B41-4764-4DA4-AACD-21F291EC77A9}"/>
    <cellStyle name="40% - Accent4 5" xfId="47132" xr:uid="{2461FA86-324C-4954-8B6F-99ED5A9350A7}"/>
    <cellStyle name="40% - Accent5" xfId="46537" builtinId="47" customBuiltin="1"/>
    <cellStyle name="40% - Accent5 2" xfId="640" xr:uid="{00000000-0005-0000-0000-0000A4020000}"/>
    <cellStyle name="40% - Accent5 2 10" xfId="46612" xr:uid="{00000000-0005-0000-0000-0000A5020000}"/>
    <cellStyle name="40% - Accent5 2 11" xfId="47133" xr:uid="{3800C0E0-678A-4490-926E-7128F3A1C66A}"/>
    <cellStyle name="40% - Accent5 2 2" xfId="641" xr:uid="{00000000-0005-0000-0000-0000A6020000}"/>
    <cellStyle name="40% - Accent5 2 2 2" xfId="642" xr:uid="{00000000-0005-0000-0000-0000A7020000}"/>
    <cellStyle name="40% - Accent5 2 2 2 2" xfId="643" xr:uid="{00000000-0005-0000-0000-0000A8020000}"/>
    <cellStyle name="40% - Accent5 2 2 2 2 2" xfId="644" xr:uid="{00000000-0005-0000-0000-0000A9020000}"/>
    <cellStyle name="40% - Accent5 2 2 2 2 3" xfId="645" xr:uid="{00000000-0005-0000-0000-0000AA020000}"/>
    <cellStyle name="40% - Accent5 2 2 2 3" xfId="646" xr:uid="{00000000-0005-0000-0000-0000AB020000}"/>
    <cellStyle name="40% - Accent5 2 2 2 4" xfId="647" xr:uid="{00000000-0005-0000-0000-0000AC020000}"/>
    <cellStyle name="40% - Accent5 2 2 3" xfId="648" xr:uid="{00000000-0005-0000-0000-0000AD020000}"/>
    <cellStyle name="40% - Accent5 2 2 3 2" xfId="649" xr:uid="{00000000-0005-0000-0000-0000AE020000}"/>
    <cellStyle name="40% - Accent5 2 2 3 3" xfId="650" xr:uid="{00000000-0005-0000-0000-0000AF020000}"/>
    <cellStyle name="40% - Accent5 2 2 4" xfId="651" xr:uid="{00000000-0005-0000-0000-0000B0020000}"/>
    <cellStyle name="40% - Accent5 2 2 5" xfId="652" xr:uid="{00000000-0005-0000-0000-0000B1020000}"/>
    <cellStyle name="40% - Accent5 2 2 6" xfId="46704" xr:uid="{00000000-0005-0000-0000-0000B2020000}"/>
    <cellStyle name="40% - Accent5 2 3" xfId="653" xr:uid="{00000000-0005-0000-0000-0000B3020000}"/>
    <cellStyle name="40% - Accent5 2 3 2" xfId="654" xr:uid="{00000000-0005-0000-0000-0000B4020000}"/>
    <cellStyle name="40% - Accent5 2 3 2 2" xfId="655" xr:uid="{00000000-0005-0000-0000-0000B5020000}"/>
    <cellStyle name="40% - Accent5 2 3 2 2 2" xfId="656" xr:uid="{00000000-0005-0000-0000-0000B6020000}"/>
    <cellStyle name="40% - Accent5 2 3 2 2 3" xfId="657" xr:uid="{00000000-0005-0000-0000-0000B7020000}"/>
    <cellStyle name="40% - Accent5 2 3 2 3" xfId="658" xr:uid="{00000000-0005-0000-0000-0000B8020000}"/>
    <cellStyle name="40% - Accent5 2 3 2 4" xfId="659" xr:uid="{00000000-0005-0000-0000-0000B9020000}"/>
    <cellStyle name="40% - Accent5 2 3 3" xfId="660" xr:uid="{00000000-0005-0000-0000-0000BA020000}"/>
    <cellStyle name="40% - Accent5 2 3 3 2" xfId="661" xr:uid="{00000000-0005-0000-0000-0000BB020000}"/>
    <cellStyle name="40% - Accent5 2 3 3 3" xfId="662" xr:uid="{00000000-0005-0000-0000-0000BC020000}"/>
    <cellStyle name="40% - Accent5 2 3 4" xfId="663" xr:uid="{00000000-0005-0000-0000-0000BD020000}"/>
    <cellStyle name="40% - Accent5 2 3 5" xfId="664" xr:uid="{00000000-0005-0000-0000-0000BE020000}"/>
    <cellStyle name="40% - Accent5 2 4" xfId="665" xr:uid="{00000000-0005-0000-0000-0000BF020000}"/>
    <cellStyle name="40% - Accent5 2 4 2" xfId="666" xr:uid="{00000000-0005-0000-0000-0000C0020000}"/>
    <cellStyle name="40% - Accent5 2 4 2 2" xfId="667" xr:uid="{00000000-0005-0000-0000-0000C1020000}"/>
    <cellStyle name="40% - Accent5 2 4 2 2 2" xfId="668" xr:uid="{00000000-0005-0000-0000-0000C2020000}"/>
    <cellStyle name="40% - Accent5 2 4 2 2 3" xfId="669" xr:uid="{00000000-0005-0000-0000-0000C3020000}"/>
    <cellStyle name="40% - Accent5 2 4 2 3" xfId="670" xr:uid="{00000000-0005-0000-0000-0000C4020000}"/>
    <cellStyle name="40% - Accent5 2 4 2 4" xfId="671" xr:uid="{00000000-0005-0000-0000-0000C5020000}"/>
    <cellStyle name="40% - Accent5 2 4 3" xfId="672" xr:uid="{00000000-0005-0000-0000-0000C6020000}"/>
    <cellStyle name="40% - Accent5 2 4 3 2" xfId="673" xr:uid="{00000000-0005-0000-0000-0000C7020000}"/>
    <cellStyle name="40% - Accent5 2 4 3 3" xfId="674" xr:uid="{00000000-0005-0000-0000-0000C8020000}"/>
    <cellStyle name="40% - Accent5 2 4 4" xfId="675" xr:uid="{00000000-0005-0000-0000-0000C9020000}"/>
    <cellStyle name="40% - Accent5 2 4 5" xfId="676" xr:uid="{00000000-0005-0000-0000-0000CA020000}"/>
    <cellStyle name="40% - Accent5 2 5" xfId="677" xr:uid="{00000000-0005-0000-0000-0000CB020000}"/>
    <cellStyle name="40% - Accent5 2 5 2" xfId="678" xr:uid="{00000000-0005-0000-0000-0000CC020000}"/>
    <cellStyle name="40% - Accent5 2 5 2 2" xfId="679" xr:uid="{00000000-0005-0000-0000-0000CD020000}"/>
    <cellStyle name="40% - Accent5 2 5 2 2 2" xfId="680" xr:uid="{00000000-0005-0000-0000-0000CE020000}"/>
    <cellStyle name="40% - Accent5 2 5 2 2 3" xfId="681" xr:uid="{00000000-0005-0000-0000-0000CF020000}"/>
    <cellStyle name="40% - Accent5 2 5 2 3" xfId="682" xr:uid="{00000000-0005-0000-0000-0000D0020000}"/>
    <cellStyle name="40% - Accent5 2 5 2 4" xfId="683" xr:uid="{00000000-0005-0000-0000-0000D1020000}"/>
    <cellStyle name="40% - Accent5 2 5 3" xfId="684" xr:uid="{00000000-0005-0000-0000-0000D2020000}"/>
    <cellStyle name="40% - Accent5 2 5 3 2" xfId="685" xr:uid="{00000000-0005-0000-0000-0000D3020000}"/>
    <cellStyle name="40% - Accent5 2 5 3 3" xfId="686" xr:uid="{00000000-0005-0000-0000-0000D4020000}"/>
    <cellStyle name="40% - Accent5 2 5 4" xfId="687" xr:uid="{00000000-0005-0000-0000-0000D5020000}"/>
    <cellStyle name="40% - Accent5 2 5 5" xfId="688" xr:uid="{00000000-0005-0000-0000-0000D6020000}"/>
    <cellStyle name="40% - Accent5 2 6" xfId="689" xr:uid="{00000000-0005-0000-0000-0000D7020000}"/>
    <cellStyle name="40% - Accent5 2 6 2" xfId="690" xr:uid="{00000000-0005-0000-0000-0000D8020000}"/>
    <cellStyle name="40% - Accent5 2 6 2 2" xfId="691" xr:uid="{00000000-0005-0000-0000-0000D9020000}"/>
    <cellStyle name="40% - Accent5 2 6 2 3" xfId="692" xr:uid="{00000000-0005-0000-0000-0000DA020000}"/>
    <cellStyle name="40% - Accent5 2 6 3" xfId="693" xr:uid="{00000000-0005-0000-0000-0000DB020000}"/>
    <cellStyle name="40% - Accent5 2 6 4" xfId="694" xr:uid="{00000000-0005-0000-0000-0000DC020000}"/>
    <cellStyle name="40% - Accent5 2 7" xfId="695" xr:uid="{00000000-0005-0000-0000-0000DD020000}"/>
    <cellStyle name="40% - Accent5 2 7 2" xfId="696" xr:uid="{00000000-0005-0000-0000-0000DE020000}"/>
    <cellStyle name="40% - Accent5 2 7 3" xfId="697" xr:uid="{00000000-0005-0000-0000-0000DF020000}"/>
    <cellStyle name="40% - Accent5 2 8" xfId="698" xr:uid="{00000000-0005-0000-0000-0000E0020000}"/>
    <cellStyle name="40% - Accent5 2 9" xfId="699" xr:uid="{00000000-0005-0000-0000-0000E1020000}"/>
    <cellStyle name="40% - Accent5 3" xfId="700" xr:uid="{00000000-0005-0000-0000-0000E2020000}"/>
    <cellStyle name="40% - Accent5 3 2" xfId="701" xr:uid="{00000000-0005-0000-0000-0000E3020000}"/>
    <cellStyle name="40% - Accent5 3 3" xfId="702" xr:uid="{00000000-0005-0000-0000-0000E4020000}"/>
    <cellStyle name="40% - Accent5 3 4" xfId="46684" xr:uid="{00000000-0005-0000-0000-0000E5020000}"/>
    <cellStyle name="40% - Accent5 4" xfId="47134" xr:uid="{5344E755-00A0-4AB5-A04C-FB25CEA5FFA7}"/>
    <cellStyle name="40% - Accent5 5" xfId="47135" xr:uid="{B9B010AA-DD69-4DB9-BDAD-D199D8EC8A0E}"/>
    <cellStyle name="40% - Accent6" xfId="46540" builtinId="51" customBuiltin="1"/>
    <cellStyle name="40% - Accent6 2" xfId="703" xr:uid="{00000000-0005-0000-0000-0000E7020000}"/>
    <cellStyle name="40% - Accent6 2 10" xfId="46614" xr:uid="{00000000-0005-0000-0000-0000E8020000}"/>
    <cellStyle name="40% - Accent6 2 11" xfId="47136" xr:uid="{7F29291E-079A-4608-A26B-F9073BA38464}"/>
    <cellStyle name="40% - Accent6 2 2" xfId="704" xr:uid="{00000000-0005-0000-0000-0000E9020000}"/>
    <cellStyle name="40% - Accent6 2 2 2" xfId="705" xr:uid="{00000000-0005-0000-0000-0000EA020000}"/>
    <cellStyle name="40% - Accent6 2 2 2 2" xfId="706" xr:uid="{00000000-0005-0000-0000-0000EB020000}"/>
    <cellStyle name="40% - Accent6 2 2 2 2 2" xfId="707" xr:uid="{00000000-0005-0000-0000-0000EC020000}"/>
    <cellStyle name="40% - Accent6 2 2 2 2 3" xfId="708" xr:uid="{00000000-0005-0000-0000-0000ED020000}"/>
    <cellStyle name="40% - Accent6 2 2 2 3" xfId="709" xr:uid="{00000000-0005-0000-0000-0000EE020000}"/>
    <cellStyle name="40% - Accent6 2 2 2 4" xfId="710" xr:uid="{00000000-0005-0000-0000-0000EF020000}"/>
    <cellStyle name="40% - Accent6 2 2 3" xfId="711" xr:uid="{00000000-0005-0000-0000-0000F0020000}"/>
    <cellStyle name="40% - Accent6 2 2 3 2" xfId="712" xr:uid="{00000000-0005-0000-0000-0000F1020000}"/>
    <cellStyle name="40% - Accent6 2 2 3 3" xfId="713" xr:uid="{00000000-0005-0000-0000-0000F2020000}"/>
    <cellStyle name="40% - Accent6 2 2 4" xfId="714" xr:uid="{00000000-0005-0000-0000-0000F3020000}"/>
    <cellStyle name="40% - Accent6 2 2 5" xfId="715" xr:uid="{00000000-0005-0000-0000-0000F4020000}"/>
    <cellStyle name="40% - Accent6 2 2 6" xfId="46706" xr:uid="{00000000-0005-0000-0000-0000F5020000}"/>
    <cellStyle name="40% - Accent6 2 3" xfId="716" xr:uid="{00000000-0005-0000-0000-0000F6020000}"/>
    <cellStyle name="40% - Accent6 2 3 2" xfId="717" xr:uid="{00000000-0005-0000-0000-0000F7020000}"/>
    <cellStyle name="40% - Accent6 2 3 2 2" xfId="718" xr:uid="{00000000-0005-0000-0000-0000F8020000}"/>
    <cellStyle name="40% - Accent6 2 3 2 2 2" xfId="719" xr:uid="{00000000-0005-0000-0000-0000F9020000}"/>
    <cellStyle name="40% - Accent6 2 3 2 2 3" xfId="720" xr:uid="{00000000-0005-0000-0000-0000FA020000}"/>
    <cellStyle name="40% - Accent6 2 3 2 3" xfId="721" xr:uid="{00000000-0005-0000-0000-0000FB020000}"/>
    <cellStyle name="40% - Accent6 2 3 2 4" xfId="722" xr:uid="{00000000-0005-0000-0000-0000FC020000}"/>
    <cellStyle name="40% - Accent6 2 3 3" xfId="723" xr:uid="{00000000-0005-0000-0000-0000FD020000}"/>
    <cellStyle name="40% - Accent6 2 3 3 2" xfId="724" xr:uid="{00000000-0005-0000-0000-0000FE020000}"/>
    <cellStyle name="40% - Accent6 2 3 3 3" xfId="725" xr:uid="{00000000-0005-0000-0000-0000FF020000}"/>
    <cellStyle name="40% - Accent6 2 3 4" xfId="726" xr:uid="{00000000-0005-0000-0000-000000030000}"/>
    <cellStyle name="40% - Accent6 2 3 5" xfId="727" xr:uid="{00000000-0005-0000-0000-000001030000}"/>
    <cellStyle name="40% - Accent6 2 4" xfId="728" xr:uid="{00000000-0005-0000-0000-000002030000}"/>
    <cellStyle name="40% - Accent6 2 4 2" xfId="729" xr:uid="{00000000-0005-0000-0000-000003030000}"/>
    <cellStyle name="40% - Accent6 2 4 2 2" xfId="730" xr:uid="{00000000-0005-0000-0000-000004030000}"/>
    <cellStyle name="40% - Accent6 2 4 2 2 2" xfId="731" xr:uid="{00000000-0005-0000-0000-000005030000}"/>
    <cellStyle name="40% - Accent6 2 4 2 2 3" xfId="732" xr:uid="{00000000-0005-0000-0000-000006030000}"/>
    <cellStyle name="40% - Accent6 2 4 2 3" xfId="733" xr:uid="{00000000-0005-0000-0000-000007030000}"/>
    <cellStyle name="40% - Accent6 2 4 2 4" xfId="734" xr:uid="{00000000-0005-0000-0000-000008030000}"/>
    <cellStyle name="40% - Accent6 2 4 3" xfId="735" xr:uid="{00000000-0005-0000-0000-000009030000}"/>
    <cellStyle name="40% - Accent6 2 4 3 2" xfId="736" xr:uid="{00000000-0005-0000-0000-00000A030000}"/>
    <cellStyle name="40% - Accent6 2 4 3 3" xfId="737" xr:uid="{00000000-0005-0000-0000-00000B030000}"/>
    <cellStyle name="40% - Accent6 2 4 4" xfId="738" xr:uid="{00000000-0005-0000-0000-00000C030000}"/>
    <cellStyle name="40% - Accent6 2 4 5" xfId="739" xr:uid="{00000000-0005-0000-0000-00000D030000}"/>
    <cellStyle name="40% - Accent6 2 5" xfId="740" xr:uid="{00000000-0005-0000-0000-00000E030000}"/>
    <cellStyle name="40% - Accent6 2 5 2" xfId="741" xr:uid="{00000000-0005-0000-0000-00000F030000}"/>
    <cellStyle name="40% - Accent6 2 5 2 2" xfId="742" xr:uid="{00000000-0005-0000-0000-000010030000}"/>
    <cellStyle name="40% - Accent6 2 5 2 2 2" xfId="743" xr:uid="{00000000-0005-0000-0000-000011030000}"/>
    <cellStyle name="40% - Accent6 2 5 2 2 3" xfId="744" xr:uid="{00000000-0005-0000-0000-000012030000}"/>
    <cellStyle name="40% - Accent6 2 5 2 3" xfId="745" xr:uid="{00000000-0005-0000-0000-000013030000}"/>
    <cellStyle name="40% - Accent6 2 5 2 4" xfId="746" xr:uid="{00000000-0005-0000-0000-000014030000}"/>
    <cellStyle name="40% - Accent6 2 5 3" xfId="747" xr:uid="{00000000-0005-0000-0000-000015030000}"/>
    <cellStyle name="40% - Accent6 2 5 3 2" xfId="748" xr:uid="{00000000-0005-0000-0000-000016030000}"/>
    <cellStyle name="40% - Accent6 2 5 3 3" xfId="749" xr:uid="{00000000-0005-0000-0000-000017030000}"/>
    <cellStyle name="40% - Accent6 2 5 4" xfId="750" xr:uid="{00000000-0005-0000-0000-000018030000}"/>
    <cellStyle name="40% - Accent6 2 5 5" xfId="751" xr:uid="{00000000-0005-0000-0000-000019030000}"/>
    <cellStyle name="40% - Accent6 2 6" xfId="752" xr:uid="{00000000-0005-0000-0000-00001A030000}"/>
    <cellStyle name="40% - Accent6 2 6 2" xfId="753" xr:uid="{00000000-0005-0000-0000-00001B030000}"/>
    <cellStyle name="40% - Accent6 2 6 2 2" xfId="754" xr:uid="{00000000-0005-0000-0000-00001C030000}"/>
    <cellStyle name="40% - Accent6 2 6 2 3" xfId="755" xr:uid="{00000000-0005-0000-0000-00001D030000}"/>
    <cellStyle name="40% - Accent6 2 6 3" xfId="756" xr:uid="{00000000-0005-0000-0000-00001E030000}"/>
    <cellStyle name="40% - Accent6 2 6 4" xfId="757" xr:uid="{00000000-0005-0000-0000-00001F030000}"/>
    <cellStyle name="40% - Accent6 2 7" xfId="758" xr:uid="{00000000-0005-0000-0000-000020030000}"/>
    <cellStyle name="40% - Accent6 2 7 2" xfId="759" xr:uid="{00000000-0005-0000-0000-000021030000}"/>
    <cellStyle name="40% - Accent6 2 7 3" xfId="760" xr:uid="{00000000-0005-0000-0000-000022030000}"/>
    <cellStyle name="40% - Accent6 2 8" xfId="761" xr:uid="{00000000-0005-0000-0000-000023030000}"/>
    <cellStyle name="40% - Accent6 2 9" xfId="762" xr:uid="{00000000-0005-0000-0000-000024030000}"/>
    <cellStyle name="40% - Accent6 3" xfId="763" xr:uid="{00000000-0005-0000-0000-000025030000}"/>
    <cellStyle name="40% - Accent6 3 2" xfId="764" xr:uid="{00000000-0005-0000-0000-000026030000}"/>
    <cellStyle name="40% - Accent6 3 3" xfId="765" xr:uid="{00000000-0005-0000-0000-000027030000}"/>
    <cellStyle name="40% - Accent6 3 4" xfId="46686" xr:uid="{00000000-0005-0000-0000-000028030000}"/>
    <cellStyle name="40% - Accent6 4" xfId="47137" xr:uid="{96C3D730-2C24-4A69-B41C-EEE89B475A28}"/>
    <cellStyle name="40% - Accent6 5" xfId="47138" xr:uid="{CA313F81-0900-4BC8-8FD9-42BA321A8E4D}"/>
    <cellStyle name="60% - Accent1 2" xfId="766" xr:uid="{00000000-0005-0000-0000-000029030000}"/>
    <cellStyle name="60% - Accent1 2 2" xfId="46544" xr:uid="{00000000-0005-0000-0000-00002A030000}"/>
    <cellStyle name="60% - Accent1 2 3" xfId="47139" xr:uid="{4C816C0A-9494-4228-8252-EE8AB4FD5C4E}"/>
    <cellStyle name="60% - Accent1 3" xfId="767" xr:uid="{00000000-0005-0000-0000-00002B030000}"/>
    <cellStyle name="60% - Accent1 3 2" xfId="46592" xr:uid="{00000000-0005-0000-0000-00002C030000}"/>
    <cellStyle name="60% - Accent1 4" xfId="46585" xr:uid="{00000000-0005-0000-0000-00002D030000}"/>
    <cellStyle name="60% - Accent2 2" xfId="768" xr:uid="{00000000-0005-0000-0000-00002E030000}"/>
    <cellStyle name="60% - Accent2 2 2" xfId="46545" xr:uid="{00000000-0005-0000-0000-00002F030000}"/>
    <cellStyle name="60% - Accent2 2 3" xfId="47140" xr:uid="{20D260D4-97A6-4DBF-88A7-55E02A214C22}"/>
    <cellStyle name="60% - Accent2 3" xfId="769" xr:uid="{00000000-0005-0000-0000-000030030000}"/>
    <cellStyle name="60% - Accent2 3 2" xfId="46593" xr:uid="{00000000-0005-0000-0000-000031030000}"/>
    <cellStyle name="60% - Accent2 4" xfId="46640" xr:uid="{00000000-0005-0000-0000-000032030000}"/>
    <cellStyle name="60% - Accent3 2" xfId="770" xr:uid="{00000000-0005-0000-0000-000033030000}"/>
    <cellStyle name="60% - Accent3 2 2" xfId="46546" xr:uid="{00000000-0005-0000-0000-000034030000}"/>
    <cellStyle name="60% - Accent3 2 3" xfId="47141" xr:uid="{5B1AD6C3-C204-4745-8A8F-A7C238907D9A}"/>
    <cellStyle name="60% - Accent3 3" xfId="771" xr:uid="{00000000-0005-0000-0000-000035030000}"/>
    <cellStyle name="60% - Accent3 3 2" xfId="46594" xr:uid="{00000000-0005-0000-0000-000036030000}"/>
    <cellStyle name="60% - Accent3 4" xfId="46668" xr:uid="{00000000-0005-0000-0000-000037030000}"/>
    <cellStyle name="60% - Accent4 2" xfId="772" xr:uid="{00000000-0005-0000-0000-000038030000}"/>
    <cellStyle name="60% - Accent4 2 2" xfId="46547" xr:uid="{00000000-0005-0000-0000-000039030000}"/>
    <cellStyle name="60% - Accent4 2 3" xfId="47142" xr:uid="{4E41DC45-6598-49F6-85E0-94C0ABFD51CA}"/>
    <cellStyle name="60% - Accent4 3" xfId="773" xr:uid="{00000000-0005-0000-0000-00003A030000}"/>
    <cellStyle name="60% - Accent4 3 2" xfId="46595" xr:uid="{00000000-0005-0000-0000-00003B030000}"/>
    <cellStyle name="60% - Accent4 4" xfId="46630" xr:uid="{00000000-0005-0000-0000-00003C030000}"/>
    <cellStyle name="60% - Accent5 2" xfId="774" xr:uid="{00000000-0005-0000-0000-00003D030000}"/>
    <cellStyle name="60% - Accent5 2 2" xfId="46548" xr:uid="{00000000-0005-0000-0000-00003E030000}"/>
    <cellStyle name="60% - Accent5 2 3" xfId="47143" xr:uid="{DF3C2B95-9B2F-4830-B1E1-DF54263F0134}"/>
    <cellStyle name="60% - Accent5 3" xfId="46596" xr:uid="{00000000-0005-0000-0000-00003F030000}"/>
    <cellStyle name="60% - Accent5 4" xfId="46582" xr:uid="{00000000-0005-0000-0000-000040030000}"/>
    <cellStyle name="60% - Accent6 2" xfId="775" xr:uid="{00000000-0005-0000-0000-000041030000}"/>
    <cellStyle name="60% - Accent6 2 2" xfId="46549" xr:uid="{00000000-0005-0000-0000-000042030000}"/>
    <cellStyle name="60% - Accent6 2 3" xfId="47144" xr:uid="{7E952FFC-D95B-485A-AE51-08F234098A0A}"/>
    <cellStyle name="60% - Accent6 3" xfId="776" xr:uid="{00000000-0005-0000-0000-000043030000}"/>
    <cellStyle name="60% - Accent6 3 2" xfId="46597" xr:uid="{00000000-0005-0000-0000-000044030000}"/>
    <cellStyle name="60% - Accent6 4" xfId="46670" xr:uid="{00000000-0005-0000-0000-000045030000}"/>
    <cellStyle name="9" xfId="47145" xr:uid="{83F6E894-CCEC-428D-B9DF-0C0E5087BA3C}"/>
    <cellStyle name="Accent1" xfId="46523" builtinId="29" customBuiltin="1"/>
    <cellStyle name="Accent1 2" xfId="777" xr:uid="{00000000-0005-0000-0000-000047030000}"/>
    <cellStyle name="Accent1 2 2" xfId="47146" xr:uid="{6825E8EF-660B-4E8E-9A1B-20A2F92E6AE8}"/>
    <cellStyle name="Accent1 3" xfId="778" xr:uid="{00000000-0005-0000-0000-000048030000}"/>
    <cellStyle name="Accent2" xfId="46526" builtinId="33" customBuiltin="1"/>
    <cellStyle name="Accent2 2" xfId="779" xr:uid="{00000000-0005-0000-0000-00004A030000}"/>
    <cellStyle name="Accent2 2 2" xfId="47147" xr:uid="{7AF894FA-B86D-46E7-90D1-28A2E823ABF3}"/>
    <cellStyle name="Accent3" xfId="46529" builtinId="37" customBuiltin="1"/>
    <cellStyle name="Accent3 2" xfId="780" xr:uid="{00000000-0005-0000-0000-00004C030000}"/>
    <cellStyle name="Accent3 2 2" xfId="47148" xr:uid="{0CE1C81C-2CB3-474F-8AEE-A25950ED4F03}"/>
    <cellStyle name="Accent4" xfId="46532" builtinId="41" customBuiltin="1"/>
    <cellStyle name="Accent4 2" xfId="781" xr:uid="{00000000-0005-0000-0000-00004E030000}"/>
    <cellStyle name="Accent4 2 2" xfId="47149" xr:uid="{56B0C004-8919-48E8-BF54-2088F4933E7C}"/>
    <cellStyle name="Accent4 3" xfId="782" xr:uid="{00000000-0005-0000-0000-00004F030000}"/>
    <cellStyle name="Accent5" xfId="46535" builtinId="45" customBuiltin="1"/>
    <cellStyle name="Accent5 2" xfId="783" xr:uid="{00000000-0005-0000-0000-000051030000}"/>
    <cellStyle name="Accent5 2 2" xfId="47150" xr:uid="{92A677E5-DB00-4373-B2C7-AEFABA73FD4A}"/>
    <cellStyle name="Accent6" xfId="46538" builtinId="49" customBuiltin="1"/>
    <cellStyle name="Accent6 2" xfId="784" xr:uid="{00000000-0005-0000-0000-000053030000}"/>
    <cellStyle name="Accent6 2 2" xfId="47151" xr:uid="{02759EA1-2FAB-4F1E-98E9-417BD8BE07B9}"/>
    <cellStyle name="ÅëÈ­ [0]_¿ì¹°Åë" xfId="47152" xr:uid="{96ED77FA-8540-4A17-B1C4-956D1241DDBD}"/>
    <cellStyle name="AeE­ [0]_INQUIRY ¿µ¾÷AßAø " xfId="47153" xr:uid="{D530BD9B-88C5-49FD-B291-E1833BE52AF1}"/>
    <cellStyle name="ÅëÈ­ [0]_L601CPT" xfId="47154" xr:uid="{C8DC4EBC-ADE1-4349-9EFD-E89C5B805108}"/>
    <cellStyle name="ÅëÈ­_¿ì¹°Åë" xfId="47155" xr:uid="{62F60CE5-4D6E-4D44-8FF8-2A9EB1952060}"/>
    <cellStyle name="AeE­_INQUIRY ¿µ¾÷AßAø " xfId="47156" xr:uid="{309EAB12-5482-46C9-BA3C-84731739A667}"/>
    <cellStyle name="ÅëÈ­_L601CPT" xfId="47157" xr:uid="{4C162EF8-864C-4037-A44E-45DE5E575017}"/>
    <cellStyle name="args.style" xfId="47158" xr:uid="{C1F2F80F-0456-48A3-AB73-8132B9D33C8D}"/>
    <cellStyle name="ÄÞ¸¶ [0]_¿ì¹°Åë" xfId="47159" xr:uid="{F3458FF7-D6AD-42AD-AB6D-4BB28BA0DDFE}"/>
    <cellStyle name="AÞ¸¶ [0]_INQUIRY ¿?¾÷AßAø " xfId="47160" xr:uid="{39AFBF3F-4158-4713-AE06-B550D5754408}"/>
    <cellStyle name="ÄÞ¸¶ [0]_L601CPT" xfId="47161" xr:uid="{D2582FC6-1A8A-453E-AAC2-F159E480CA2D}"/>
    <cellStyle name="ÄÞ¸¶_¿ì¹°Åë" xfId="47162" xr:uid="{A6121E3E-E2F6-46CA-BA6D-7572B535CC1C}"/>
    <cellStyle name="AÞ¸¶_INQUIRY ¿?¾÷AßAø " xfId="47163" xr:uid="{23F6C8D5-06E4-431F-8057-DCBB0BDC7DCF}"/>
    <cellStyle name="ÄÞ¸¶_L601CPT" xfId="47164" xr:uid="{F4A656DC-5CDB-4191-8966-C5E30FA58BA3}"/>
    <cellStyle name="AutoFormat Options" xfId="47165" xr:uid="{4505EA41-4B01-4A89-8F79-3BA914AD10EC}"/>
    <cellStyle name="Bad" xfId="46513" builtinId="27" customBuiltin="1"/>
    <cellStyle name="Bad 2" xfId="785" xr:uid="{00000000-0005-0000-0000-000055030000}"/>
    <cellStyle name="Bad 2 2" xfId="47166" xr:uid="{CC04B02E-EAC5-450F-8016-078C3C49682E}"/>
    <cellStyle name="C?AØ_¿?¾÷CoE² " xfId="47167" xr:uid="{0456E3D6-6253-4A76-8F2E-96F57303C1C6}"/>
    <cellStyle name="Ç¥ÁØ_#2(M17)_1" xfId="47168" xr:uid="{5F779CA6-991B-458E-BC1D-2F512637A932}"/>
    <cellStyle name="C￥AØ_¿μ¾÷CoE² " xfId="47169" xr:uid="{02879952-10A1-4543-8E93-95FD4B80EE76}"/>
    <cellStyle name="Ç¥ÁØ_±¸¹Ì´ëÃ¥" xfId="47170" xr:uid="{CA7C682F-AC1F-4264-91B0-9C2BB503CE1D}"/>
    <cellStyle name="Calculation" xfId="46516" builtinId="22" customBuiltin="1"/>
    <cellStyle name="Calculation 2" xfId="786" xr:uid="{00000000-0005-0000-0000-000057030000}"/>
    <cellStyle name="Calculation 2 2" xfId="47171" xr:uid="{EA6E23CE-7BB0-4FE0-807F-ECE49149A2F8}"/>
    <cellStyle name="Calculation 3" xfId="787" xr:uid="{00000000-0005-0000-0000-000058030000}"/>
    <cellStyle name="category" xfId="47172" xr:uid="{4881ACDE-BAFA-40D3-B193-FD54641607C6}"/>
    <cellStyle name="Cerrency_Sheet2_XANGDAU" xfId="47173" xr:uid="{C0D26578-7A63-4266-AB29-D7F7C0645EA4}"/>
    <cellStyle name="Check Cell" xfId="46518" builtinId="23" customBuiltin="1"/>
    <cellStyle name="Check Cell 2" xfId="788" xr:uid="{00000000-0005-0000-0000-00005A030000}"/>
    <cellStyle name="Check Cell 2 2" xfId="47174" xr:uid="{F58B2CF5-FBE0-44F5-A591-F3C5935ED987}"/>
    <cellStyle name="Check Cell 3" xfId="789" xr:uid="{00000000-0005-0000-0000-00005B030000}"/>
    <cellStyle name="CHUONG" xfId="47175" xr:uid="{C9E6FE9B-6835-4A2A-A111-BB5B6764D3CB}"/>
    <cellStyle name="COA_Leaves" xfId="790" xr:uid="{00000000-0005-0000-0000-00005C030000}"/>
    <cellStyle name="ColumnHeading" xfId="791" xr:uid="{00000000-0005-0000-0000-00005D030000}"/>
    <cellStyle name="Comma" xfId="1" builtinId="3"/>
    <cellStyle name="Comma  - Style1" xfId="792" xr:uid="{00000000-0005-0000-0000-00005F030000}"/>
    <cellStyle name="Comma  - Style2" xfId="793" xr:uid="{00000000-0005-0000-0000-000060030000}"/>
    <cellStyle name="Comma  - Style3" xfId="794" xr:uid="{00000000-0005-0000-0000-000061030000}"/>
    <cellStyle name="Comma  - Style4" xfId="795" xr:uid="{00000000-0005-0000-0000-000062030000}"/>
    <cellStyle name="Comma  - Style5" xfId="796" xr:uid="{00000000-0005-0000-0000-000063030000}"/>
    <cellStyle name="Comma  - Style6" xfId="797" xr:uid="{00000000-0005-0000-0000-000064030000}"/>
    <cellStyle name="Comma  - Style7" xfId="798" xr:uid="{00000000-0005-0000-0000-000065030000}"/>
    <cellStyle name="Comma  - Style8" xfId="799" xr:uid="{00000000-0005-0000-0000-000066030000}"/>
    <cellStyle name="Comma 10" xfId="800" xr:uid="{00000000-0005-0000-0000-000067030000}"/>
    <cellStyle name="Comma 10 2" xfId="801" xr:uid="{00000000-0005-0000-0000-000068030000}"/>
    <cellStyle name="Comma 10 2 2" xfId="47177" xr:uid="{EAD7F2E6-1C72-48A8-AF65-A206CD308973}"/>
    <cellStyle name="Comma 10 3" xfId="47176" xr:uid="{EE8502D1-2BBC-4DAE-9DB1-E7AD244AF8F6}"/>
    <cellStyle name="Comma 100" xfId="47702" xr:uid="{DC8D2DAC-71AB-4557-92B9-2DFE948B0510}"/>
    <cellStyle name="Comma 101" xfId="47676" xr:uid="{4699C250-3C96-4C59-943A-01DE736B7C84}"/>
    <cellStyle name="Comma 102" xfId="47706" xr:uid="{68810C71-45A3-4624-A522-7BAEAF7129F2}"/>
    <cellStyle name="Comma 103" xfId="47693" xr:uid="{00B732FC-8801-44DC-84CD-739A821644B5}"/>
    <cellStyle name="Comma 104" xfId="47722" xr:uid="{87E69583-4DA6-4ABF-8460-027B13DB77E0}"/>
    <cellStyle name="Comma 105" xfId="47671" xr:uid="{EB0DA2C3-FB97-4EBE-BE59-540F54AB5108}"/>
    <cellStyle name="Comma 106" xfId="47701" xr:uid="{D677CD48-560E-4E49-A04F-AC8645A48151}"/>
    <cellStyle name="Comma 107" xfId="47679" xr:uid="{A95A17D1-9427-4A03-998F-8A189AD4B3F9}"/>
    <cellStyle name="Comma 108" xfId="47707" xr:uid="{F5EA2944-5D83-4D39-A293-0500C6CFB2B4}"/>
    <cellStyle name="Comma 109" xfId="47674" xr:uid="{673AEB53-17DF-4E8F-B6E7-2BEB380A2803}"/>
    <cellStyle name="Comma 11" xfId="46541" xr:uid="{00000000-0005-0000-0000-000069030000}"/>
    <cellStyle name="Comma 11 2" xfId="47178" xr:uid="{CD272590-4166-4768-8768-F20A53E4AAE7}"/>
    <cellStyle name="Comma 110" xfId="47723" xr:uid="{2546B15F-5CCB-424D-843F-5CDE98EBDE97}"/>
    <cellStyle name="Comma 111" xfId="47687" xr:uid="{16638C1B-1CC6-4636-92C6-7FDF84F67797}"/>
    <cellStyle name="Comma 112" xfId="47647" xr:uid="{8297564B-162D-4748-BDF1-C0948123E68A}"/>
    <cellStyle name="Comma 113" xfId="47752" xr:uid="{3D8AD84C-2F69-493E-939A-67D2934383F8}"/>
    <cellStyle name="Comma 114" xfId="47742" xr:uid="{424A94BD-69D0-40FD-BD67-192A6414D250}"/>
    <cellStyle name="Comma 115" xfId="47761" xr:uid="{30342A4A-2352-4C9B-B7A8-5F2219D1F177}"/>
    <cellStyle name="Comma 116" xfId="47767" xr:uid="{CD5F4F11-4525-449B-A4A6-7AFD60144B55}"/>
    <cellStyle name="Comma 117" xfId="47768" xr:uid="{A7D534BE-9D3A-4099-BEF3-BFFA65B3A831}"/>
    <cellStyle name="Comma 118" xfId="47740" xr:uid="{8FA6425F-CF46-45E9-AF60-0D16008AC6F1}"/>
    <cellStyle name="Comma 119" xfId="47757" xr:uid="{DD15A9C0-732F-4162-8262-131AD59087A5}"/>
    <cellStyle name="Comma 12" xfId="46562" xr:uid="{00000000-0005-0000-0000-00006A030000}"/>
    <cellStyle name="Comma 12 2" xfId="47180" xr:uid="{B519DB9C-8E2F-4D39-A9C1-EA81B1F7072C}"/>
    <cellStyle name="Comma 12 3" xfId="47179" xr:uid="{C2B17687-527B-4940-86D1-6683BA95C95B}"/>
    <cellStyle name="Comma 120" xfId="47758" xr:uid="{9D40E90A-3151-4408-9DB5-CE4EB816C9FD}"/>
    <cellStyle name="Comma 121" xfId="47749" xr:uid="{9099F06F-70B8-407F-BF2E-017454153C39}"/>
    <cellStyle name="Comma 122" xfId="47743" xr:uid="{192DBD3B-85E9-4720-BDFE-5235E880A54B}"/>
    <cellStyle name="Comma 123" xfId="47756" xr:uid="{C68E33FF-E07A-4374-B6F2-F608F7AF5C43}"/>
    <cellStyle name="Comma 124" xfId="47751" xr:uid="{1DA1344B-7CB4-4C00-A0BC-FB6F75CB69B3}"/>
    <cellStyle name="Comma 125" xfId="47662" xr:uid="{904285F2-15AE-451A-A874-75B17C489EA3}"/>
    <cellStyle name="Comma 126" xfId="47774" xr:uid="{E32A62B1-45DA-448F-9747-FFB30FDF54A8}"/>
    <cellStyle name="Comma 126 2" xfId="47798" xr:uid="{1F9016CB-8493-4517-8333-ED763FA0214F}"/>
    <cellStyle name="Comma 126 3" xfId="47828" xr:uid="{09C54AD3-4C1A-4961-BFF7-7B5240F791F0}"/>
    <cellStyle name="Comma 127" xfId="47815" xr:uid="{781F9D81-AF30-485A-8F28-03C9C77E38F9}"/>
    <cellStyle name="Comma 128" xfId="47816" xr:uid="{A864364A-A518-4FDA-8EFD-078CAEED5D29}"/>
    <cellStyle name="Comma 129" xfId="47810" xr:uid="{3F14469A-A45B-4F99-AB30-7D917BB22FD5}"/>
    <cellStyle name="Comma 13" xfId="46566" xr:uid="{00000000-0005-0000-0000-00006B030000}"/>
    <cellStyle name="Comma 13 2" xfId="47181" xr:uid="{41A60289-E6A3-4F88-AD74-95E3A8375A6F}"/>
    <cellStyle name="Comma 130" xfId="47800" xr:uid="{6B766D61-0D77-48EE-90D3-6607EB2AE4A1}"/>
    <cellStyle name="Comma 131" xfId="47804" xr:uid="{EAEFFFA4-F717-43F0-A85A-B00EA79DF0B4}"/>
    <cellStyle name="Comma 132" xfId="47830" xr:uid="{C0E992E8-848D-46A3-8D6D-5E833778C942}"/>
    <cellStyle name="Comma 133" xfId="47813" xr:uid="{F7385D4A-D718-4A34-B43B-AF89FA2229A6}"/>
    <cellStyle name="Comma 134" xfId="47823" xr:uid="{76760139-B107-417E-A01F-774B6018827A}"/>
    <cellStyle name="Comma 135" xfId="47824" xr:uid="{EDD7C168-618D-47D6-9828-22F7CA54E4F9}"/>
    <cellStyle name="Comma 136" xfId="47811" xr:uid="{9D0964AF-C36A-4BC5-AFE0-491F44893E71}"/>
    <cellStyle name="Comma 137" xfId="47802" xr:uid="{7EA02C49-8C9D-4E0F-8052-4DAF572B45F4}"/>
    <cellStyle name="Comma 138" xfId="47770" xr:uid="{A28A112B-E421-4872-9AC7-6A2A9DB7BE02}"/>
    <cellStyle name="Comma 139" xfId="47787" xr:uid="{FD6C71AF-CB9B-4841-9379-117BCA2EF77A}"/>
    <cellStyle name="Comma 14" xfId="46567" xr:uid="{00000000-0005-0000-0000-00006C030000}"/>
    <cellStyle name="Comma 14 2" xfId="47182" xr:uid="{6680E5A4-0241-41AB-9666-60DD4E3824AF}"/>
    <cellStyle name="Comma 140" xfId="47783" xr:uid="{61D6F4F7-1E21-4C93-8DE0-53B05CB9EC1E}"/>
    <cellStyle name="Comma 141" xfId="47796" xr:uid="{D7389558-AD5D-4FA8-8589-E71876BA9E75}"/>
    <cellStyle name="Comma 142" xfId="47782" xr:uid="{957F4263-0561-41F0-A34B-F5AB7373EBFC}"/>
    <cellStyle name="Comma 143" xfId="47792" xr:uid="{D8123840-7DE6-43DB-BB25-63C82B08C661}"/>
    <cellStyle name="Comma 144" xfId="47831" xr:uid="{EE4E55A8-0EE4-4F43-AD3B-022CD7CFB6C0}"/>
    <cellStyle name="Comma 145" xfId="47784" xr:uid="{0D7E5CF0-E900-40C1-AF3E-ADF4FDCB1A51}"/>
    <cellStyle name="Comma 146" xfId="47789" xr:uid="{B4ED3D9C-6C87-43BD-88B0-12A64F652A17}"/>
    <cellStyle name="Comma 15" xfId="46568" xr:uid="{00000000-0005-0000-0000-00006D030000}"/>
    <cellStyle name="Comma 15 2" xfId="47183" xr:uid="{436F0FA3-AD59-4362-8815-07CA55B78783}"/>
    <cellStyle name="Comma 16" xfId="46570" xr:uid="{00000000-0005-0000-0000-00006E030000}"/>
    <cellStyle name="Comma 16 2" xfId="47464" xr:uid="{ED36C91C-1152-42E4-BD8C-FE05741B9DB8}"/>
    <cellStyle name="Comma 17" xfId="46572" xr:uid="{00000000-0005-0000-0000-00006F030000}"/>
    <cellStyle name="Comma 18" xfId="46580" xr:uid="{00000000-0005-0000-0000-000070030000}"/>
    <cellStyle name="Comma 19" xfId="46632" xr:uid="{00000000-0005-0000-0000-000071030000}"/>
    <cellStyle name="Comma 2" xfId="4" xr:uid="{00000000-0005-0000-0000-000072030000}"/>
    <cellStyle name="Comma 2 10" xfId="803" xr:uid="{00000000-0005-0000-0000-000073030000}"/>
    <cellStyle name="Comma 2 10 2" xfId="804" xr:uid="{00000000-0005-0000-0000-000074030000}"/>
    <cellStyle name="Comma 2 11" xfId="805" xr:uid="{00000000-0005-0000-0000-000075030000}"/>
    <cellStyle name="Comma 2 11 2" xfId="806" xr:uid="{00000000-0005-0000-0000-000076030000}"/>
    <cellStyle name="Comma 2 12" xfId="807" xr:uid="{00000000-0005-0000-0000-000077030000}"/>
    <cellStyle name="Comma 2 12 10" xfId="808" xr:uid="{00000000-0005-0000-0000-000078030000}"/>
    <cellStyle name="Comma 2 12 10 2" xfId="809" xr:uid="{00000000-0005-0000-0000-000079030000}"/>
    <cellStyle name="Comma 2 12 10 2 2" xfId="810" xr:uid="{00000000-0005-0000-0000-00007A030000}"/>
    <cellStyle name="Comma 2 12 10 3" xfId="811" xr:uid="{00000000-0005-0000-0000-00007B030000}"/>
    <cellStyle name="Comma 2 12 11" xfId="812" xr:uid="{00000000-0005-0000-0000-00007C030000}"/>
    <cellStyle name="Comma 2 12 11 2" xfId="813" xr:uid="{00000000-0005-0000-0000-00007D030000}"/>
    <cellStyle name="Comma 2 12 11 2 2" xfId="814" xr:uid="{00000000-0005-0000-0000-00007E030000}"/>
    <cellStyle name="Comma 2 12 11 3" xfId="815" xr:uid="{00000000-0005-0000-0000-00007F030000}"/>
    <cellStyle name="Comma 2 12 12" xfId="816" xr:uid="{00000000-0005-0000-0000-000080030000}"/>
    <cellStyle name="Comma 2 12 12 2" xfId="817" xr:uid="{00000000-0005-0000-0000-000081030000}"/>
    <cellStyle name="Comma 2 12 12 2 2" xfId="818" xr:uid="{00000000-0005-0000-0000-000082030000}"/>
    <cellStyle name="Comma 2 12 12 3" xfId="819" xr:uid="{00000000-0005-0000-0000-000083030000}"/>
    <cellStyle name="Comma 2 12 13" xfId="820" xr:uid="{00000000-0005-0000-0000-000084030000}"/>
    <cellStyle name="Comma 2 12 13 2" xfId="821" xr:uid="{00000000-0005-0000-0000-000085030000}"/>
    <cellStyle name="Comma 2 12 14" xfId="822" xr:uid="{00000000-0005-0000-0000-000086030000}"/>
    <cellStyle name="Comma 2 12 14 2" xfId="823" xr:uid="{00000000-0005-0000-0000-000087030000}"/>
    <cellStyle name="Comma 2 12 15" xfId="824" xr:uid="{00000000-0005-0000-0000-000088030000}"/>
    <cellStyle name="Comma 2 12 15 2" xfId="825" xr:uid="{00000000-0005-0000-0000-000089030000}"/>
    <cellStyle name="Comma 2 12 16" xfId="826" xr:uid="{00000000-0005-0000-0000-00008A030000}"/>
    <cellStyle name="Comma 2 12 2" xfId="827" xr:uid="{00000000-0005-0000-0000-00008B030000}"/>
    <cellStyle name="Comma 2 12 2 2" xfId="828" xr:uid="{00000000-0005-0000-0000-00008C030000}"/>
    <cellStyle name="Comma 2 12 2 2 2" xfId="829" xr:uid="{00000000-0005-0000-0000-00008D030000}"/>
    <cellStyle name="Comma 2 12 2 2 2 2" xfId="830" xr:uid="{00000000-0005-0000-0000-00008E030000}"/>
    <cellStyle name="Comma 2 12 2 2 2 2 2" xfId="831" xr:uid="{00000000-0005-0000-0000-00008F030000}"/>
    <cellStyle name="Comma 2 12 2 2 2 3" xfId="832" xr:uid="{00000000-0005-0000-0000-000090030000}"/>
    <cellStyle name="Comma 2 12 2 2 3" xfId="833" xr:uid="{00000000-0005-0000-0000-000091030000}"/>
    <cellStyle name="Comma 2 12 2 2 3 2" xfId="834" xr:uid="{00000000-0005-0000-0000-000092030000}"/>
    <cellStyle name="Comma 2 12 2 2 3 2 2" xfId="835" xr:uid="{00000000-0005-0000-0000-000093030000}"/>
    <cellStyle name="Comma 2 12 2 2 3 3" xfId="836" xr:uid="{00000000-0005-0000-0000-000094030000}"/>
    <cellStyle name="Comma 2 12 2 2 4" xfId="837" xr:uid="{00000000-0005-0000-0000-000095030000}"/>
    <cellStyle name="Comma 2 12 2 2 4 2" xfId="838" xr:uid="{00000000-0005-0000-0000-000096030000}"/>
    <cellStyle name="Comma 2 12 2 2 4 2 2" xfId="839" xr:uid="{00000000-0005-0000-0000-000097030000}"/>
    <cellStyle name="Comma 2 12 2 2 4 3" xfId="840" xr:uid="{00000000-0005-0000-0000-000098030000}"/>
    <cellStyle name="Comma 2 12 2 2 5" xfId="841" xr:uid="{00000000-0005-0000-0000-000099030000}"/>
    <cellStyle name="Comma 2 12 2 2 5 2" xfId="842" xr:uid="{00000000-0005-0000-0000-00009A030000}"/>
    <cellStyle name="Comma 2 12 2 2 6" xfId="843" xr:uid="{00000000-0005-0000-0000-00009B030000}"/>
    <cellStyle name="Comma 2 12 2 2 6 2" xfId="844" xr:uid="{00000000-0005-0000-0000-00009C030000}"/>
    <cellStyle name="Comma 2 12 2 2 7" xfId="845" xr:uid="{00000000-0005-0000-0000-00009D030000}"/>
    <cellStyle name="Comma 2 12 2 3" xfId="846" xr:uid="{00000000-0005-0000-0000-00009E030000}"/>
    <cellStyle name="Comma 2 12 2 3 2" xfId="847" xr:uid="{00000000-0005-0000-0000-00009F030000}"/>
    <cellStyle name="Comma 2 12 2 3 2 2" xfId="848" xr:uid="{00000000-0005-0000-0000-0000A0030000}"/>
    <cellStyle name="Comma 2 12 2 3 2 2 2" xfId="849" xr:uid="{00000000-0005-0000-0000-0000A1030000}"/>
    <cellStyle name="Comma 2 12 2 3 2 3" xfId="850" xr:uid="{00000000-0005-0000-0000-0000A2030000}"/>
    <cellStyle name="Comma 2 12 2 3 3" xfId="851" xr:uid="{00000000-0005-0000-0000-0000A3030000}"/>
    <cellStyle name="Comma 2 12 2 3 3 2" xfId="852" xr:uid="{00000000-0005-0000-0000-0000A4030000}"/>
    <cellStyle name="Comma 2 12 2 3 3 2 2" xfId="853" xr:uid="{00000000-0005-0000-0000-0000A5030000}"/>
    <cellStyle name="Comma 2 12 2 3 3 3" xfId="854" xr:uid="{00000000-0005-0000-0000-0000A6030000}"/>
    <cellStyle name="Comma 2 12 2 3 4" xfId="855" xr:uid="{00000000-0005-0000-0000-0000A7030000}"/>
    <cellStyle name="Comma 2 12 2 3 4 2" xfId="856" xr:uid="{00000000-0005-0000-0000-0000A8030000}"/>
    <cellStyle name="Comma 2 12 2 3 4 2 2" xfId="857" xr:uid="{00000000-0005-0000-0000-0000A9030000}"/>
    <cellStyle name="Comma 2 12 2 3 4 3" xfId="858" xr:uid="{00000000-0005-0000-0000-0000AA030000}"/>
    <cellStyle name="Comma 2 12 2 3 5" xfId="859" xr:uid="{00000000-0005-0000-0000-0000AB030000}"/>
    <cellStyle name="Comma 2 12 2 3 5 2" xfId="860" xr:uid="{00000000-0005-0000-0000-0000AC030000}"/>
    <cellStyle name="Comma 2 12 2 3 6" xfId="861" xr:uid="{00000000-0005-0000-0000-0000AD030000}"/>
    <cellStyle name="Comma 2 12 2 3 6 2" xfId="862" xr:uid="{00000000-0005-0000-0000-0000AE030000}"/>
    <cellStyle name="Comma 2 12 2 3 7" xfId="863" xr:uid="{00000000-0005-0000-0000-0000AF030000}"/>
    <cellStyle name="Comma 2 12 2 4" xfId="864" xr:uid="{00000000-0005-0000-0000-0000B0030000}"/>
    <cellStyle name="Comma 2 12 2 4 2" xfId="865" xr:uid="{00000000-0005-0000-0000-0000B1030000}"/>
    <cellStyle name="Comma 2 12 2 4 2 2" xfId="866" xr:uid="{00000000-0005-0000-0000-0000B2030000}"/>
    <cellStyle name="Comma 2 12 2 4 3" xfId="867" xr:uid="{00000000-0005-0000-0000-0000B3030000}"/>
    <cellStyle name="Comma 2 12 2 4 3 2" xfId="868" xr:uid="{00000000-0005-0000-0000-0000B4030000}"/>
    <cellStyle name="Comma 2 12 2 4 4" xfId="869" xr:uid="{00000000-0005-0000-0000-0000B5030000}"/>
    <cellStyle name="Comma 2 12 2 5" xfId="870" xr:uid="{00000000-0005-0000-0000-0000B6030000}"/>
    <cellStyle name="Comma 2 12 2 5 2" xfId="871" xr:uid="{00000000-0005-0000-0000-0000B7030000}"/>
    <cellStyle name="Comma 2 12 2 5 2 2" xfId="872" xr:uid="{00000000-0005-0000-0000-0000B8030000}"/>
    <cellStyle name="Comma 2 12 2 5 3" xfId="873" xr:uid="{00000000-0005-0000-0000-0000B9030000}"/>
    <cellStyle name="Comma 2 12 2 6" xfId="874" xr:uid="{00000000-0005-0000-0000-0000BA030000}"/>
    <cellStyle name="Comma 2 12 2 6 2" xfId="875" xr:uid="{00000000-0005-0000-0000-0000BB030000}"/>
    <cellStyle name="Comma 2 12 2 6 2 2" xfId="876" xr:uid="{00000000-0005-0000-0000-0000BC030000}"/>
    <cellStyle name="Comma 2 12 2 6 3" xfId="877" xr:uid="{00000000-0005-0000-0000-0000BD030000}"/>
    <cellStyle name="Comma 2 12 2 7" xfId="878" xr:uid="{00000000-0005-0000-0000-0000BE030000}"/>
    <cellStyle name="Comma 2 12 2 7 2" xfId="879" xr:uid="{00000000-0005-0000-0000-0000BF030000}"/>
    <cellStyle name="Comma 2 12 2 8" xfId="880" xr:uid="{00000000-0005-0000-0000-0000C0030000}"/>
    <cellStyle name="Comma 2 12 2 8 2" xfId="881" xr:uid="{00000000-0005-0000-0000-0000C1030000}"/>
    <cellStyle name="Comma 2 12 2 9" xfId="882" xr:uid="{00000000-0005-0000-0000-0000C2030000}"/>
    <cellStyle name="Comma 2 12 3" xfId="883" xr:uid="{00000000-0005-0000-0000-0000C3030000}"/>
    <cellStyle name="Comma 2 12 3 2" xfId="884" xr:uid="{00000000-0005-0000-0000-0000C4030000}"/>
    <cellStyle name="Comma 2 12 3 2 2" xfId="885" xr:uid="{00000000-0005-0000-0000-0000C5030000}"/>
    <cellStyle name="Comma 2 12 3 2 2 2" xfId="886" xr:uid="{00000000-0005-0000-0000-0000C6030000}"/>
    <cellStyle name="Comma 2 12 3 2 2 2 2" xfId="887" xr:uid="{00000000-0005-0000-0000-0000C7030000}"/>
    <cellStyle name="Comma 2 12 3 2 2 3" xfId="888" xr:uid="{00000000-0005-0000-0000-0000C8030000}"/>
    <cellStyle name="Comma 2 12 3 2 3" xfId="889" xr:uid="{00000000-0005-0000-0000-0000C9030000}"/>
    <cellStyle name="Comma 2 12 3 2 3 2" xfId="890" xr:uid="{00000000-0005-0000-0000-0000CA030000}"/>
    <cellStyle name="Comma 2 12 3 2 3 2 2" xfId="891" xr:uid="{00000000-0005-0000-0000-0000CB030000}"/>
    <cellStyle name="Comma 2 12 3 2 3 3" xfId="892" xr:uid="{00000000-0005-0000-0000-0000CC030000}"/>
    <cellStyle name="Comma 2 12 3 2 4" xfId="893" xr:uid="{00000000-0005-0000-0000-0000CD030000}"/>
    <cellStyle name="Comma 2 12 3 2 4 2" xfId="894" xr:uid="{00000000-0005-0000-0000-0000CE030000}"/>
    <cellStyle name="Comma 2 12 3 2 4 2 2" xfId="895" xr:uid="{00000000-0005-0000-0000-0000CF030000}"/>
    <cellStyle name="Comma 2 12 3 2 4 3" xfId="896" xr:uid="{00000000-0005-0000-0000-0000D0030000}"/>
    <cellStyle name="Comma 2 12 3 2 5" xfId="897" xr:uid="{00000000-0005-0000-0000-0000D1030000}"/>
    <cellStyle name="Comma 2 12 3 2 5 2" xfId="898" xr:uid="{00000000-0005-0000-0000-0000D2030000}"/>
    <cellStyle name="Comma 2 12 3 2 6" xfId="899" xr:uid="{00000000-0005-0000-0000-0000D3030000}"/>
    <cellStyle name="Comma 2 12 3 2 6 2" xfId="900" xr:uid="{00000000-0005-0000-0000-0000D4030000}"/>
    <cellStyle name="Comma 2 12 3 2 7" xfId="901" xr:uid="{00000000-0005-0000-0000-0000D5030000}"/>
    <cellStyle name="Comma 2 12 3 3" xfId="902" xr:uid="{00000000-0005-0000-0000-0000D6030000}"/>
    <cellStyle name="Comma 2 12 3 3 2" xfId="903" xr:uid="{00000000-0005-0000-0000-0000D7030000}"/>
    <cellStyle name="Comma 2 12 3 3 2 2" xfId="904" xr:uid="{00000000-0005-0000-0000-0000D8030000}"/>
    <cellStyle name="Comma 2 12 3 3 2 2 2" xfId="905" xr:uid="{00000000-0005-0000-0000-0000D9030000}"/>
    <cellStyle name="Comma 2 12 3 3 2 3" xfId="906" xr:uid="{00000000-0005-0000-0000-0000DA030000}"/>
    <cellStyle name="Comma 2 12 3 3 3" xfId="907" xr:uid="{00000000-0005-0000-0000-0000DB030000}"/>
    <cellStyle name="Comma 2 12 3 3 3 2" xfId="908" xr:uid="{00000000-0005-0000-0000-0000DC030000}"/>
    <cellStyle name="Comma 2 12 3 3 3 2 2" xfId="909" xr:uid="{00000000-0005-0000-0000-0000DD030000}"/>
    <cellStyle name="Comma 2 12 3 3 3 3" xfId="910" xr:uid="{00000000-0005-0000-0000-0000DE030000}"/>
    <cellStyle name="Comma 2 12 3 3 4" xfId="911" xr:uid="{00000000-0005-0000-0000-0000DF030000}"/>
    <cellStyle name="Comma 2 12 3 3 4 2" xfId="912" xr:uid="{00000000-0005-0000-0000-0000E0030000}"/>
    <cellStyle name="Comma 2 12 3 3 4 2 2" xfId="913" xr:uid="{00000000-0005-0000-0000-0000E1030000}"/>
    <cellStyle name="Comma 2 12 3 3 4 3" xfId="914" xr:uid="{00000000-0005-0000-0000-0000E2030000}"/>
    <cellStyle name="Comma 2 12 3 3 5" xfId="915" xr:uid="{00000000-0005-0000-0000-0000E3030000}"/>
    <cellStyle name="Comma 2 12 3 3 5 2" xfId="916" xr:uid="{00000000-0005-0000-0000-0000E4030000}"/>
    <cellStyle name="Comma 2 12 3 3 6" xfId="917" xr:uid="{00000000-0005-0000-0000-0000E5030000}"/>
    <cellStyle name="Comma 2 12 3 3 6 2" xfId="918" xr:uid="{00000000-0005-0000-0000-0000E6030000}"/>
    <cellStyle name="Comma 2 12 3 3 7" xfId="919" xr:uid="{00000000-0005-0000-0000-0000E7030000}"/>
    <cellStyle name="Comma 2 12 3 4" xfId="920" xr:uid="{00000000-0005-0000-0000-0000E8030000}"/>
    <cellStyle name="Comma 2 12 3 4 2" xfId="921" xr:uid="{00000000-0005-0000-0000-0000E9030000}"/>
    <cellStyle name="Comma 2 12 3 4 2 2" xfId="922" xr:uid="{00000000-0005-0000-0000-0000EA030000}"/>
    <cellStyle name="Comma 2 12 3 4 3" xfId="923" xr:uid="{00000000-0005-0000-0000-0000EB030000}"/>
    <cellStyle name="Comma 2 12 3 4 3 2" xfId="924" xr:uid="{00000000-0005-0000-0000-0000EC030000}"/>
    <cellStyle name="Comma 2 12 3 4 4" xfId="925" xr:uid="{00000000-0005-0000-0000-0000ED030000}"/>
    <cellStyle name="Comma 2 12 3 5" xfId="926" xr:uid="{00000000-0005-0000-0000-0000EE030000}"/>
    <cellStyle name="Comma 2 12 3 5 2" xfId="927" xr:uid="{00000000-0005-0000-0000-0000EF030000}"/>
    <cellStyle name="Comma 2 12 3 5 2 2" xfId="928" xr:uid="{00000000-0005-0000-0000-0000F0030000}"/>
    <cellStyle name="Comma 2 12 3 5 3" xfId="929" xr:uid="{00000000-0005-0000-0000-0000F1030000}"/>
    <cellStyle name="Comma 2 12 3 6" xfId="930" xr:uid="{00000000-0005-0000-0000-0000F2030000}"/>
    <cellStyle name="Comma 2 12 3 6 2" xfId="931" xr:uid="{00000000-0005-0000-0000-0000F3030000}"/>
    <cellStyle name="Comma 2 12 3 6 2 2" xfId="932" xr:uid="{00000000-0005-0000-0000-0000F4030000}"/>
    <cellStyle name="Comma 2 12 3 6 3" xfId="933" xr:uid="{00000000-0005-0000-0000-0000F5030000}"/>
    <cellStyle name="Comma 2 12 3 7" xfId="934" xr:uid="{00000000-0005-0000-0000-0000F6030000}"/>
    <cellStyle name="Comma 2 12 3 7 2" xfId="935" xr:uid="{00000000-0005-0000-0000-0000F7030000}"/>
    <cellStyle name="Comma 2 12 3 8" xfId="936" xr:uid="{00000000-0005-0000-0000-0000F8030000}"/>
    <cellStyle name="Comma 2 12 3 8 2" xfId="937" xr:uid="{00000000-0005-0000-0000-0000F9030000}"/>
    <cellStyle name="Comma 2 12 3 9" xfId="938" xr:uid="{00000000-0005-0000-0000-0000FA030000}"/>
    <cellStyle name="Comma 2 12 4" xfId="939" xr:uid="{00000000-0005-0000-0000-0000FB030000}"/>
    <cellStyle name="Comma 2 12 4 2" xfId="940" xr:uid="{00000000-0005-0000-0000-0000FC030000}"/>
    <cellStyle name="Comma 2 12 4 2 2" xfId="941" xr:uid="{00000000-0005-0000-0000-0000FD030000}"/>
    <cellStyle name="Comma 2 12 4 2 2 2" xfId="942" xr:uid="{00000000-0005-0000-0000-0000FE030000}"/>
    <cellStyle name="Comma 2 12 4 2 2 2 2" xfId="943" xr:uid="{00000000-0005-0000-0000-0000FF030000}"/>
    <cellStyle name="Comma 2 12 4 2 2 3" xfId="944" xr:uid="{00000000-0005-0000-0000-000000040000}"/>
    <cellStyle name="Comma 2 12 4 2 3" xfId="945" xr:uid="{00000000-0005-0000-0000-000001040000}"/>
    <cellStyle name="Comma 2 12 4 2 3 2" xfId="946" xr:uid="{00000000-0005-0000-0000-000002040000}"/>
    <cellStyle name="Comma 2 12 4 2 3 2 2" xfId="947" xr:uid="{00000000-0005-0000-0000-000003040000}"/>
    <cellStyle name="Comma 2 12 4 2 3 3" xfId="948" xr:uid="{00000000-0005-0000-0000-000004040000}"/>
    <cellStyle name="Comma 2 12 4 2 4" xfId="949" xr:uid="{00000000-0005-0000-0000-000005040000}"/>
    <cellStyle name="Comma 2 12 4 2 4 2" xfId="950" xr:uid="{00000000-0005-0000-0000-000006040000}"/>
    <cellStyle name="Comma 2 12 4 2 4 2 2" xfId="951" xr:uid="{00000000-0005-0000-0000-000007040000}"/>
    <cellStyle name="Comma 2 12 4 2 4 3" xfId="952" xr:uid="{00000000-0005-0000-0000-000008040000}"/>
    <cellStyle name="Comma 2 12 4 2 5" xfId="953" xr:uid="{00000000-0005-0000-0000-000009040000}"/>
    <cellStyle name="Comma 2 12 4 2 5 2" xfId="954" xr:uid="{00000000-0005-0000-0000-00000A040000}"/>
    <cellStyle name="Comma 2 12 4 2 6" xfId="955" xr:uid="{00000000-0005-0000-0000-00000B040000}"/>
    <cellStyle name="Comma 2 12 4 2 6 2" xfId="956" xr:uid="{00000000-0005-0000-0000-00000C040000}"/>
    <cellStyle name="Comma 2 12 4 2 7" xfId="957" xr:uid="{00000000-0005-0000-0000-00000D040000}"/>
    <cellStyle name="Comma 2 12 4 3" xfId="958" xr:uid="{00000000-0005-0000-0000-00000E040000}"/>
    <cellStyle name="Comma 2 12 4 3 2" xfId="959" xr:uid="{00000000-0005-0000-0000-00000F040000}"/>
    <cellStyle name="Comma 2 12 4 3 2 2" xfId="960" xr:uid="{00000000-0005-0000-0000-000010040000}"/>
    <cellStyle name="Comma 2 12 4 3 2 2 2" xfId="961" xr:uid="{00000000-0005-0000-0000-000011040000}"/>
    <cellStyle name="Comma 2 12 4 3 2 3" xfId="962" xr:uid="{00000000-0005-0000-0000-000012040000}"/>
    <cellStyle name="Comma 2 12 4 3 3" xfId="963" xr:uid="{00000000-0005-0000-0000-000013040000}"/>
    <cellStyle name="Comma 2 12 4 3 3 2" xfId="964" xr:uid="{00000000-0005-0000-0000-000014040000}"/>
    <cellStyle name="Comma 2 12 4 3 3 2 2" xfId="965" xr:uid="{00000000-0005-0000-0000-000015040000}"/>
    <cellStyle name="Comma 2 12 4 3 3 3" xfId="966" xr:uid="{00000000-0005-0000-0000-000016040000}"/>
    <cellStyle name="Comma 2 12 4 3 4" xfId="967" xr:uid="{00000000-0005-0000-0000-000017040000}"/>
    <cellStyle name="Comma 2 12 4 3 4 2" xfId="968" xr:uid="{00000000-0005-0000-0000-000018040000}"/>
    <cellStyle name="Comma 2 12 4 3 4 2 2" xfId="969" xr:uid="{00000000-0005-0000-0000-000019040000}"/>
    <cellStyle name="Comma 2 12 4 3 4 3" xfId="970" xr:uid="{00000000-0005-0000-0000-00001A040000}"/>
    <cellStyle name="Comma 2 12 4 3 5" xfId="971" xr:uid="{00000000-0005-0000-0000-00001B040000}"/>
    <cellStyle name="Comma 2 12 4 3 5 2" xfId="972" xr:uid="{00000000-0005-0000-0000-00001C040000}"/>
    <cellStyle name="Comma 2 12 4 3 6" xfId="973" xr:uid="{00000000-0005-0000-0000-00001D040000}"/>
    <cellStyle name="Comma 2 12 4 3 6 2" xfId="974" xr:uid="{00000000-0005-0000-0000-00001E040000}"/>
    <cellStyle name="Comma 2 12 4 3 7" xfId="975" xr:uid="{00000000-0005-0000-0000-00001F040000}"/>
    <cellStyle name="Comma 2 12 4 4" xfId="976" xr:uid="{00000000-0005-0000-0000-000020040000}"/>
    <cellStyle name="Comma 2 12 4 4 2" xfId="977" xr:uid="{00000000-0005-0000-0000-000021040000}"/>
    <cellStyle name="Comma 2 12 4 4 2 2" xfId="978" xr:uid="{00000000-0005-0000-0000-000022040000}"/>
    <cellStyle name="Comma 2 12 4 4 3" xfId="979" xr:uid="{00000000-0005-0000-0000-000023040000}"/>
    <cellStyle name="Comma 2 12 4 4 3 2" xfId="980" xr:uid="{00000000-0005-0000-0000-000024040000}"/>
    <cellStyle name="Comma 2 12 4 4 4" xfId="981" xr:uid="{00000000-0005-0000-0000-000025040000}"/>
    <cellStyle name="Comma 2 12 4 5" xfId="982" xr:uid="{00000000-0005-0000-0000-000026040000}"/>
    <cellStyle name="Comma 2 12 4 5 2" xfId="983" xr:uid="{00000000-0005-0000-0000-000027040000}"/>
    <cellStyle name="Comma 2 12 4 5 2 2" xfId="984" xr:uid="{00000000-0005-0000-0000-000028040000}"/>
    <cellStyle name="Comma 2 12 4 5 3" xfId="985" xr:uid="{00000000-0005-0000-0000-000029040000}"/>
    <cellStyle name="Comma 2 12 4 6" xfId="986" xr:uid="{00000000-0005-0000-0000-00002A040000}"/>
    <cellStyle name="Comma 2 12 4 6 2" xfId="987" xr:uid="{00000000-0005-0000-0000-00002B040000}"/>
    <cellStyle name="Comma 2 12 4 6 2 2" xfId="988" xr:uid="{00000000-0005-0000-0000-00002C040000}"/>
    <cellStyle name="Comma 2 12 4 6 3" xfId="989" xr:uid="{00000000-0005-0000-0000-00002D040000}"/>
    <cellStyle name="Comma 2 12 4 7" xfId="990" xr:uid="{00000000-0005-0000-0000-00002E040000}"/>
    <cellStyle name="Comma 2 12 4 7 2" xfId="991" xr:uid="{00000000-0005-0000-0000-00002F040000}"/>
    <cellStyle name="Comma 2 12 4 8" xfId="992" xr:uid="{00000000-0005-0000-0000-000030040000}"/>
    <cellStyle name="Comma 2 12 4 8 2" xfId="993" xr:uid="{00000000-0005-0000-0000-000031040000}"/>
    <cellStyle name="Comma 2 12 4 9" xfId="994" xr:uid="{00000000-0005-0000-0000-000032040000}"/>
    <cellStyle name="Comma 2 12 5" xfId="995" xr:uid="{00000000-0005-0000-0000-000033040000}"/>
    <cellStyle name="Comma 2 12 5 2" xfId="996" xr:uid="{00000000-0005-0000-0000-000034040000}"/>
    <cellStyle name="Comma 2 12 5 2 2" xfId="997" xr:uid="{00000000-0005-0000-0000-000035040000}"/>
    <cellStyle name="Comma 2 12 5 2 2 2" xfId="998" xr:uid="{00000000-0005-0000-0000-000036040000}"/>
    <cellStyle name="Comma 2 12 5 2 2 2 2" xfId="999" xr:uid="{00000000-0005-0000-0000-000037040000}"/>
    <cellStyle name="Comma 2 12 5 2 2 3" xfId="1000" xr:uid="{00000000-0005-0000-0000-000038040000}"/>
    <cellStyle name="Comma 2 12 5 2 3" xfId="1001" xr:uid="{00000000-0005-0000-0000-000039040000}"/>
    <cellStyle name="Comma 2 12 5 2 3 2" xfId="1002" xr:uid="{00000000-0005-0000-0000-00003A040000}"/>
    <cellStyle name="Comma 2 12 5 2 3 2 2" xfId="1003" xr:uid="{00000000-0005-0000-0000-00003B040000}"/>
    <cellStyle name="Comma 2 12 5 2 3 3" xfId="1004" xr:uid="{00000000-0005-0000-0000-00003C040000}"/>
    <cellStyle name="Comma 2 12 5 2 4" xfId="1005" xr:uid="{00000000-0005-0000-0000-00003D040000}"/>
    <cellStyle name="Comma 2 12 5 2 4 2" xfId="1006" xr:uid="{00000000-0005-0000-0000-00003E040000}"/>
    <cellStyle name="Comma 2 12 5 2 4 2 2" xfId="1007" xr:uid="{00000000-0005-0000-0000-00003F040000}"/>
    <cellStyle name="Comma 2 12 5 2 4 3" xfId="1008" xr:uid="{00000000-0005-0000-0000-000040040000}"/>
    <cellStyle name="Comma 2 12 5 2 5" xfId="1009" xr:uid="{00000000-0005-0000-0000-000041040000}"/>
    <cellStyle name="Comma 2 12 5 2 5 2" xfId="1010" xr:uid="{00000000-0005-0000-0000-000042040000}"/>
    <cellStyle name="Comma 2 12 5 2 6" xfId="1011" xr:uid="{00000000-0005-0000-0000-000043040000}"/>
    <cellStyle name="Comma 2 12 5 2 6 2" xfId="1012" xr:uid="{00000000-0005-0000-0000-000044040000}"/>
    <cellStyle name="Comma 2 12 5 2 7" xfId="1013" xr:uid="{00000000-0005-0000-0000-000045040000}"/>
    <cellStyle name="Comma 2 12 5 3" xfId="1014" xr:uid="{00000000-0005-0000-0000-000046040000}"/>
    <cellStyle name="Comma 2 12 5 3 2" xfId="1015" xr:uid="{00000000-0005-0000-0000-000047040000}"/>
    <cellStyle name="Comma 2 12 5 3 2 2" xfId="1016" xr:uid="{00000000-0005-0000-0000-000048040000}"/>
    <cellStyle name="Comma 2 12 5 3 2 2 2" xfId="1017" xr:uid="{00000000-0005-0000-0000-000049040000}"/>
    <cellStyle name="Comma 2 12 5 3 2 3" xfId="1018" xr:uid="{00000000-0005-0000-0000-00004A040000}"/>
    <cellStyle name="Comma 2 12 5 3 3" xfId="1019" xr:uid="{00000000-0005-0000-0000-00004B040000}"/>
    <cellStyle name="Comma 2 12 5 3 3 2" xfId="1020" xr:uid="{00000000-0005-0000-0000-00004C040000}"/>
    <cellStyle name="Comma 2 12 5 3 3 2 2" xfId="1021" xr:uid="{00000000-0005-0000-0000-00004D040000}"/>
    <cellStyle name="Comma 2 12 5 3 3 3" xfId="1022" xr:uid="{00000000-0005-0000-0000-00004E040000}"/>
    <cellStyle name="Comma 2 12 5 3 4" xfId="1023" xr:uid="{00000000-0005-0000-0000-00004F040000}"/>
    <cellStyle name="Comma 2 12 5 3 4 2" xfId="1024" xr:uid="{00000000-0005-0000-0000-000050040000}"/>
    <cellStyle name="Comma 2 12 5 3 4 2 2" xfId="1025" xr:uid="{00000000-0005-0000-0000-000051040000}"/>
    <cellStyle name="Comma 2 12 5 3 4 3" xfId="1026" xr:uid="{00000000-0005-0000-0000-000052040000}"/>
    <cellStyle name="Comma 2 12 5 3 5" xfId="1027" xr:uid="{00000000-0005-0000-0000-000053040000}"/>
    <cellStyle name="Comma 2 12 5 3 5 2" xfId="1028" xr:uid="{00000000-0005-0000-0000-000054040000}"/>
    <cellStyle name="Comma 2 12 5 3 6" xfId="1029" xr:uid="{00000000-0005-0000-0000-000055040000}"/>
    <cellStyle name="Comma 2 12 5 3 6 2" xfId="1030" xr:uid="{00000000-0005-0000-0000-000056040000}"/>
    <cellStyle name="Comma 2 12 5 3 7" xfId="1031" xr:uid="{00000000-0005-0000-0000-000057040000}"/>
    <cellStyle name="Comma 2 12 5 4" xfId="1032" xr:uid="{00000000-0005-0000-0000-000058040000}"/>
    <cellStyle name="Comma 2 12 5 4 2" xfId="1033" xr:uid="{00000000-0005-0000-0000-000059040000}"/>
    <cellStyle name="Comma 2 12 5 4 2 2" xfId="1034" xr:uid="{00000000-0005-0000-0000-00005A040000}"/>
    <cellStyle name="Comma 2 12 5 4 3" xfId="1035" xr:uid="{00000000-0005-0000-0000-00005B040000}"/>
    <cellStyle name="Comma 2 12 5 4 3 2" xfId="1036" xr:uid="{00000000-0005-0000-0000-00005C040000}"/>
    <cellStyle name="Comma 2 12 5 4 4" xfId="1037" xr:uid="{00000000-0005-0000-0000-00005D040000}"/>
    <cellStyle name="Comma 2 12 5 5" xfId="1038" xr:uid="{00000000-0005-0000-0000-00005E040000}"/>
    <cellStyle name="Comma 2 12 5 5 2" xfId="1039" xr:uid="{00000000-0005-0000-0000-00005F040000}"/>
    <cellStyle name="Comma 2 12 5 5 2 2" xfId="1040" xr:uid="{00000000-0005-0000-0000-000060040000}"/>
    <cellStyle name="Comma 2 12 5 5 3" xfId="1041" xr:uid="{00000000-0005-0000-0000-000061040000}"/>
    <cellStyle name="Comma 2 12 5 6" xfId="1042" xr:uid="{00000000-0005-0000-0000-000062040000}"/>
    <cellStyle name="Comma 2 12 5 6 2" xfId="1043" xr:uid="{00000000-0005-0000-0000-000063040000}"/>
    <cellStyle name="Comma 2 12 5 6 2 2" xfId="1044" xr:uid="{00000000-0005-0000-0000-000064040000}"/>
    <cellStyle name="Comma 2 12 5 6 3" xfId="1045" xr:uid="{00000000-0005-0000-0000-000065040000}"/>
    <cellStyle name="Comma 2 12 5 7" xfId="1046" xr:uid="{00000000-0005-0000-0000-000066040000}"/>
    <cellStyle name="Comma 2 12 5 7 2" xfId="1047" xr:uid="{00000000-0005-0000-0000-000067040000}"/>
    <cellStyle name="Comma 2 12 5 8" xfId="1048" xr:uid="{00000000-0005-0000-0000-000068040000}"/>
    <cellStyle name="Comma 2 12 5 8 2" xfId="1049" xr:uid="{00000000-0005-0000-0000-000069040000}"/>
    <cellStyle name="Comma 2 12 5 9" xfId="1050" xr:uid="{00000000-0005-0000-0000-00006A040000}"/>
    <cellStyle name="Comma 2 12 6" xfId="1051" xr:uid="{00000000-0005-0000-0000-00006B040000}"/>
    <cellStyle name="Comma 2 12 6 2" xfId="1052" xr:uid="{00000000-0005-0000-0000-00006C040000}"/>
    <cellStyle name="Comma 2 12 6 2 2" xfId="1053" xr:uid="{00000000-0005-0000-0000-00006D040000}"/>
    <cellStyle name="Comma 2 12 6 2 2 2" xfId="1054" xr:uid="{00000000-0005-0000-0000-00006E040000}"/>
    <cellStyle name="Comma 2 12 6 2 2 2 2" xfId="1055" xr:uid="{00000000-0005-0000-0000-00006F040000}"/>
    <cellStyle name="Comma 2 12 6 2 2 3" xfId="1056" xr:uid="{00000000-0005-0000-0000-000070040000}"/>
    <cellStyle name="Comma 2 12 6 2 3" xfId="1057" xr:uid="{00000000-0005-0000-0000-000071040000}"/>
    <cellStyle name="Comma 2 12 6 2 3 2" xfId="1058" xr:uid="{00000000-0005-0000-0000-000072040000}"/>
    <cellStyle name="Comma 2 12 6 2 3 2 2" xfId="1059" xr:uid="{00000000-0005-0000-0000-000073040000}"/>
    <cellStyle name="Comma 2 12 6 2 3 3" xfId="1060" xr:uid="{00000000-0005-0000-0000-000074040000}"/>
    <cellStyle name="Comma 2 12 6 2 4" xfId="1061" xr:uid="{00000000-0005-0000-0000-000075040000}"/>
    <cellStyle name="Comma 2 12 6 2 4 2" xfId="1062" xr:uid="{00000000-0005-0000-0000-000076040000}"/>
    <cellStyle name="Comma 2 12 6 2 4 2 2" xfId="1063" xr:uid="{00000000-0005-0000-0000-000077040000}"/>
    <cellStyle name="Comma 2 12 6 2 4 3" xfId="1064" xr:uid="{00000000-0005-0000-0000-000078040000}"/>
    <cellStyle name="Comma 2 12 6 2 5" xfId="1065" xr:uid="{00000000-0005-0000-0000-000079040000}"/>
    <cellStyle name="Comma 2 12 6 2 5 2" xfId="1066" xr:uid="{00000000-0005-0000-0000-00007A040000}"/>
    <cellStyle name="Comma 2 12 6 2 6" xfId="1067" xr:uid="{00000000-0005-0000-0000-00007B040000}"/>
    <cellStyle name="Comma 2 12 6 2 6 2" xfId="1068" xr:uid="{00000000-0005-0000-0000-00007C040000}"/>
    <cellStyle name="Comma 2 12 6 2 7" xfId="1069" xr:uid="{00000000-0005-0000-0000-00007D040000}"/>
    <cellStyle name="Comma 2 12 6 3" xfId="1070" xr:uid="{00000000-0005-0000-0000-00007E040000}"/>
    <cellStyle name="Comma 2 12 6 3 2" xfId="1071" xr:uid="{00000000-0005-0000-0000-00007F040000}"/>
    <cellStyle name="Comma 2 12 6 3 2 2" xfId="1072" xr:uid="{00000000-0005-0000-0000-000080040000}"/>
    <cellStyle name="Comma 2 12 6 3 2 2 2" xfId="1073" xr:uid="{00000000-0005-0000-0000-000081040000}"/>
    <cellStyle name="Comma 2 12 6 3 2 3" xfId="1074" xr:uid="{00000000-0005-0000-0000-000082040000}"/>
    <cellStyle name="Comma 2 12 6 3 3" xfId="1075" xr:uid="{00000000-0005-0000-0000-000083040000}"/>
    <cellStyle name="Comma 2 12 6 3 3 2" xfId="1076" xr:uid="{00000000-0005-0000-0000-000084040000}"/>
    <cellStyle name="Comma 2 12 6 3 3 2 2" xfId="1077" xr:uid="{00000000-0005-0000-0000-000085040000}"/>
    <cellStyle name="Comma 2 12 6 3 3 3" xfId="1078" xr:uid="{00000000-0005-0000-0000-000086040000}"/>
    <cellStyle name="Comma 2 12 6 3 4" xfId="1079" xr:uid="{00000000-0005-0000-0000-000087040000}"/>
    <cellStyle name="Comma 2 12 6 3 4 2" xfId="1080" xr:uid="{00000000-0005-0000-0000-000088040000}"/>
    <cellStyle name="Comma 2 12 6 3 4 2 2" xfId="1081" xr:uid="{00000000-0005-0000-0000-000089040000}"/>
    <cellStyle name="Comma 2 12 6 3 4 3" xfId="1082" xr:uid="{00000000-0005-0000-0000-00008A040000}"/>
    <cellStyle name="Comma 2 12 6 3 5" xfId="1083" xr:uid="{00000000-0005-0000-0000-00008B040000}"/>
    <cellStyle name="Comma 2 12 6 3 5 2" xfId="1084" xr:uid="{00000000-0005-0000-0000-00008C040000}"/>
    <cellStyle name="Comma 2 12 6 3 6" xfId="1085" xr:uid="{00000000-0005-0000-0000-00008D040000}"/>
    <cellStyle name="Comma 2 12 6 3 6 2" xfId="1086" xr:uid="{00000000-0005-0000-0000-00008E040000}"/>
    <cellStyle name="Comma 2 12 6 3 7" xfId="1087" xr:uid="{00000000-0005-0000-0000-00008F040000}"/>
    <cellStyle name="Comma 2 12 6 4" xfId="1088" xr:uid="{00000000-0005-0000-0000-000090040000}"/>
    <cellStyle name="Comma 2 12 6 4 2" xfId="1089" xr:uid="{00000000-0005-0000-0000-000091040000}"/>
    <cellStyle name="Comma 2 12 6 4 2 2" xfId="1090" xr:uid="{00000000-0005-0000-0000-000092040000}"/>
    <cellStyle name="Comma 2 12 6 4 3" xfId="1091" xr:uid="{00000000-0005-0000-0000-000093040000}"/>
    <cellStyle name="Comma 2 12 6 4 3 2" xfId="1092" xr:uid="{00000000-0005-0000-0000-000094040000}"/>
    <cellStyle name="Comma 2 12 6 4 4" xfId="1093" xr:uid="{00000000-0005-0000-0000-000095040000}"/>
    <cellStyle name="Comma 2 12 6 5" xfId="1094" xr:uid="{00000000-0005-0000-0000-000096040000}"/>
    <cellStyle name="Comma 2 12 6 5 2" xfId="1095" xr:uid="{00000000-0005-0000-0000-000097040000}"/>
    <cellStyle name="Comma 2 12 6 5 2 2" xfId="1096" xr:uid="{00000000-0005-0000-0000-000098040000}"/>
    <cellStyle name="Comma 2 12 6 5 3" xfId="1097" xr:uid="{00000000-0005-0000-0000-000099040000}"/>
    <cellStyle name="Comma 2 12 6 6" xfId="1098" xr:uid="{00000000-0005-0000-0000-00009A040000}"/>
    <cellStyle name="Comma 2 12 6 6 2" xfId="1099" xr:uid="{00000000-0005-0000-0000-00009B040000}"/>
    <cellStyle name="Comma 2 12 6 6 2 2" xfId="1100" xr:uid="{00000000-0005-0000-0000-00009C040000}"/>
    <cellStyle name="Comma 2 12 6 6 3" xfId="1101" xr:uid="{00000000-0005-0000-0000-00009D040000}"/>
    <cellStyle name="Comma 2 12 6 7" xfId="1102" xr:uid="{00000000-0005-0000-0000-00009E040000}"/>
    <cellStyle name="Comma 2 12 6 7 2" xfId="1103" xr:uid="{00000000-0005-0000-0000-00009F040000}"/>
    <cellStyle name="Comma 2 12 6 8" xfId="1104" xr:uid="{00000000-0005-0000-0000-0000A0040000}"/>
    <cellStyle name="Comma 2 12 6 8 2" xfId="1105" xr:uid="{00000000-0005-0000-0000-0000A1040000}"/>
    <cellStyle name="Comma 2 12 6 9" xfId="1106" xr:uid="{00000000-0005-0000-0000-0000A2040000}"/>
    <cellStyle name="Comma 2 12 7" xfId="1107" xr:uid="{00000000-0005-0000-0000-0000A3040000}"/>
    <cellStyle name="Comma 2 12 7 2" xfId="1108" xr:uid="{00000000-0005-0000-0000-0000A4040000}"/>
    <cellStyle name="Comma 2 12 7 2 2" xfId="1109" xr:uid="{00000000-0005-0000-0000-0000A5040000}"/>
    <cellStyle name="Comma 2 12 7 2 2 2" xfId="1110" xr:uid="{00000000-0005-0000-0000-0000A6040000}"/>
    <cellStyle name="Comma 2 12 7 2 3" xfId="1111" xr:uid="{00000000-0005-0000-0000-0000A7040000}"/>
    <cellStyle name="Comma 2 12 7 3" xfId="1112" xr:uid="{00000000-0005-0000-0000-0000A8040000}"/>
    <cellStyle name="Comma 2 12 7 3 2" xfId="1113" xr:uid="{00000000-0005-0000-0000-0000A9040000}"/>
    <cellStyle name="Comma 2 12 7 3 2 2" xfId="1114" xr:uid="{00000000-0005-0000-0000-0000AA040000}"/>
    <cellStyle name="Comma 2 12 7 3 3" xfId="1115" xr:uid="{00000000-0005-0000-0000-0000AB040000}"/>
    <cellStyle name="Comma 2 12 7 4" xfId="1116" xr:uid="{00000000-0005-0000-0000-0000AC040000}"/>
    <cellStyle name="Comma 2 12 7 4 2" xfId="1117" xr:uid="{00000000-0005-0000-0000-0000AD040000}"/>
    <cellStyle name="Comma 2 12 7 4 2 2" xfId="1118" xr:uid="{00000000-0005-0000-0000-0000AE040000}"/>
    <cellStyle name="Comma 2 12 7 4 3" xfId="1119" xr:uid="{00000000-0005-0000-0000-0000AF040000}"/>
    <cellStyle name="Comma 2 12 7 5" xfId="1120" xr:uid="{00000000-0005-0000-0000-0000B0040000}"/>
    <cellStyle name="Comma 2 12 7 5 2" xfId="1121" xr:uid="{00000000-0005-0000-0000-0000B1040000}"/>
    <cellStyle name="Comma 2 12 7 6" xfId="1122" xr:uid="{00000000-0005-0000-0000-0000B2040000}"/>
    <cellStyle name="Comma 2 12 7 6 2" xfId="1123" xr:uid="{00000000-0005-0000-0000-0000B3040000}"/>
    <cellStyle name="Comma 2 12 7 7" xfId="1124" xr:uid="{00000000-0005-0000-0000-0000B4040000}"/>
    <cellStyle name="Comma 2 12 8" xfId="1125" xr:uid="{00000000-0005-0000-0000-0000B5040000}"/>
    <cellStyle name="Comma 2 12 8 2" xfId="1126" xr:uid="{00000000-0005-0000-0000-0000B6040000}"/>
    <cellStyle name="Comma 2 12 8 2 2" xfId="1127" xr:uid="{00000000-0005-0000-0000-0000B7040000}"/>
    <cellStyle name="Comma 2 12 8 2 2 2" xfId="1128" xr:uid="{00000000-0005-0000-0000-0000B8040000}"/>
    <cellStyle name="Comma 2 12 8 2 3" xfId="1129" xr:uid="{00000000-0005-0000-0000-0000B9040000}"/>
    <cellStyle name="Comma 2 12 8 3" xfId="1130" xr:uid="{00000000-0005-0000-0000-0000BA040000}"/>
    <cellStyle name="Comma 2 12 8 3 2" xfId="1131" xr:uid="{00000000-0005-0000-0000-0000BB040000}"/>
    <cellStyle name="Comma 2 12 8 3 2 2" xfId="1132" xr:uid="{00000000-0005-0000-0000-0000BC040000}"/>
    <cellStyle name="Comma 2 12 8 3 3" xfId="1133" xr:uid="{00000000-0005-0000-0000-0000BD040000}"/>
    <cellStyle name="Comma 2 12 8 4" xfId="1134" xr:uid="{00000000-0005-0000-0000-0000BE040000}"/>
    <cellStyle name="Comma 2 12 8 4 2" xfId="1135" xr:uid="{00000000-0005-0000-0000-0000BF040000}"/>
    <cellStyle name="Comma 2 12 8 4 2 2" xfId="1136" xr:uid="{00000000-0005-0000-0000-0000C0040000}"/>
    <cellStyle name="Comma 2 12 8 4 3" xfId="1137" xr:uid="{00000000-0005-0000-0000-0000C1040000}"/>
    <cellStyle name="Comma 2 12 8 5" xfId="1138" xr:uid="{00000000-0005-0000-0000-0000C2040000}"/>
    <cellStyle name="Comma 2 12 8 5 2" xfId="1139" xr:uid="{00000000-0005-0000-0000-0000C3040000}"/>
    <cellStyle name="Comma 2 12 8 6" xfId="1140" xr:uid="{00000000-0005-0000-0000-0000C4040000}"/>
    <cellStyle name="Comma 2 12 8 6 2" xfId="1141" xr:uid="{00000000-0005-0000-0000-0000C5040000}"/>
    <cellStyle name="Comma 2 12 8 7" xfId="1142" xr:uid="{00000000-0005-0000-0000-0000C6040000}"/>
    <cellStyle name="Comma 2 12 9" xfId="1143" xr:uid="{00000000-0005-0000-0000-0000C7040000}"/>
    <cellStyle name="Comma 2 12 9 2" xfId="1144" xr:uid="{00000000-0005-0000-0000-0000C8040000}"/>
    <cellStyle name="Comma 2 12 9 2 2" xfId="1145" xr:uid="{00000000-0005-0000-0000-0000C9040000}"/>
    <cellStyle name="Comma 2 12 9 2 2 2" xfId="1146" xr:uid="{00000000-0005-0000-0000-0000CA040000}"/>
    <cellStyle name="Comma 2 12 9 2 3" xfId="1147" xr:uid="{00000000-0005-0000-0000-0000CB040000}"/>
    <cellStyle name="Comma 2 12 9 3" xfId="1148" xr:uid="{00000000-0005-0000-0000-0000CC040000}"/>
    <cellStyle name="Comma 2 12 9 3 2" xfId="1149" xr:uid="{00000000-0005-0000-0000-0000CD040000}"/>
    <cellStyle name="Comma 2 12 9 3 2 2" xfId="1150" xr:uid="{00000000-0005-0000-0000-0000CE040000}"/>
    <cellStyle name="Comma 2 12 9 3 3" xfId="1151" xr:uid="{00000000-0005-0000-0000-0000CF040000}"/>
    <cellStyle name="Comma 2 12 9 4" xfId="1152" xr:uid="{00000000-0005-0000-0000-0000D0040000}"/>
    <cellStyle name="Comma 2 12 9 4 2" xfId="1153" xr:uid="{00000000-0005-0000-0000-0000D1040000}"/>
    <cellStyle name="Comma 2 12 9 4 2 2" xfId="1154" xr:uid="{00000000-0005-0000-0000-0000D2040000}"/>
    <cellStyle name="Comma 2 12 9 4 3" xfId="1155" xr:uid="{00000000-0005-0000-0000-0000D3040000}"/>
    <cellStyle name="Comma 2 12 9 5" xfId="1156" xr:uid="{00000000-0005-0000-0000-0000D4040000}"/>
    <cellStyle name="Comma 2 12 9 5 2" xfId="1157" xr:uid="{00000000-0005-0000-0000-0000D5040000}"/>
    <cellStyle name="Comma 2 12 9 6" xfId="1158" xr:uid="{00000000-0005-0000-0000-0000D6040000}"/>
    <cellStyle name="Comma 2 12 9 6 2" xfId="1159" xr:uid="{00000000-0005-0000-0000-0000D7040000}"/>
    <cellStyle name="Comma 2 12 9 7" xfId="1160" xr:uid="{00000000-0005-0000-0000-0000D8040000}"/>
    <cellStyle name="Comma 2 13" xfId="1161" xr:uid="{00000000-0005-0000-0000-0000D9040000}"/>
    <cellStyle name="Comma 2 13 2" xfId="1162" xr:uid="{00000000-0005-0000-0000-0000DA040000}"/>
    <cellStyle name="Comma 2 14" xfId="1163" xr:uid="{00000000-0005-0000-0000-0000DB040000}"/>
    <cellStyle name="Comma 2 14 2" xfId="1164" xr:uid="{00000000-0005-0000-0000-0000DC040000}"/>
    <cellStyle name="Comma 2 15" xfId="1165" xr:uid="{00000000-0005-0000-0000-0000DD040000}"/>
    <cellStyle name="Comma 2 16" xfId="802" xr:uid="{00000000-0005-0000-0000-0000DE040000}"/>
    <cellStyle name="Comma 2 17" xfId="46558" xr:uid="{00000000-0005-0000-0000-0000DF040000}"/>
    <cellStyle name="Comma 2 18" xfId="46563" xr:uid="{00000000-0005-0000-0000-0000E0040000}"/>
    <cellStyle name="Comma 2 19" xfId="47184" xr:uid="{86575564-CBC1-4420-8CA5-0432250A88AB}"/>
    <cellStyle name="Comma 2 2" xfId="1166" xr:uid="{00000000-0005-0000-0000-0000E1040000}"/>
    <cellStyle name="Comma 2 2 2" xfId="1167" xr:uid="{00000000-0005-0000-0000-0000E2040000}"/>
    <cellStyle name="Comma 2 2 2 2" xfId="46708" xr:uid="{00000000-0005-0000-0000-0000E3040000}"/>
    <cellStyle name="Comma 2 2 2 3" xfId="47654" xr:uid="{1DD9D4B2-495B-41AD-B425-706B0CCA2C47}"/>
    <cellStyle name="Comma 2 2 3" xfId="46619" xr:uid="{00000000-0005-0000-0000-0000E4040000}"/>
    <cellStyle name="Comma 2 2 4" xfId="47185" xr:uid="{FA21BE0F-913D-46E5-9C9B-CCDFEC2392F4}"/>
    <cellStyle name="Comma 2 3" xfId="1168" xr:uid="{00000000-0005-0000-0000-0000E5040000}"/>
    <cellStyle name="Comma 2 3 2" xfId="1169" xr:uid="{00000000-0005-0000-0000-0000E6040000}"/>
    <cellStyle name="Comma 2 3 2 2" xfId="1170" xr:uid="{00000000-0005-0000-0000-0000E7040000}"/>
    <cellStyle name="Comma 2 3 2 3" xfId="47186" xr:uid="{FF972AD0-31CE-4175-92DA-AF3DBD0C5FD4}"/>
    <cellStyle name="Comma 2 3 3" xfId="1171" xr:uid="{00000000-0005-0000-0000-0000E8040000}"/>
    <cellStyle name="Comma 2 3 4" xfId="46693" xr:uid="{00000000-0005-0000-0000-0000E9040000}"/>
    <cellStyle name="Comma 2 4" xfId="1172" xr:uid="{00000000-0005-0000-0000-0000EA040000}"/>
    <cellStyle name="Comma 2 4 2" xfId="1173" xr:uid="{00000000-0005-0000-0000-0000EB040000}"/>
    <cellStyle name="Comma 2 4 2 2" xfId="47188" xr:uid="{590D9B23-C4F6-4FE9-B7F7-9E1E18F394BD}"/>
    <cellStyle name="Comma 2 4 3" xfId="47187" xr:uid="{6EDBD1E2-A94F-4FA1-867B-DD049158E7FE}"/>
    <cellStyle name="Comma 2 5" xfId="1174" xr:uid="{00000000-0005-0000-0000-0000EC040000}"/>
    <cellStyle name="Comma 2 5 2" xfId="1175" xr:uid="{00000000-0005-0000-0000-0000ED040000}"/>
    <cellStyle name="Comma 2 5 2 2" xfId="1176" xr:uid="{00000000-0005-0000-0000-0000EE040000}"/>
    <cellStyle name="Comma 2 5 2 3" xfId="47190" xr:uid="{3852AFA3-9983-49D3-A210-30CEA0746389}"/>
    <cellStyle name="Comma 2 5 3" xfId="1177" xr:uid="{00000000-0005-0000-0000-0000EF040000}"/>
    <cellStyle name="Comma 2 5 4" xfId="47189" xr:uid="{252C4C56-EFE4-4869-AE2F-3EE6FC8AEA76}"/>
    <cellStyle name="Comma 2 6" xfId="1178" xr:uid="{00000000-0005-0000-0000-0000F0040000}"/>
    <cellStyle name="Comma 2 6 2" xfId="1179" xr:uid="{00000000-0005-0000-0000-0000F1040000}"/>
    <cellStyle name="Comma 2 6 2 2" xfId="47192" xr:uid="{98713933-4390-4378-8BBB-E85F13639D47}"/>
    <cellStyle name="Comma 2 6 3" xfId="47191" xr:uid="{54FF82B5-66B9-4AD7-A90A-EB57C0D3C904}"/>
    <cellStyle name="Comma 2 7" xfId="1180" xr:uid="{00000000-0005-0000-0000-0000F2040000}"/>
    <cellStyle name="Comma 2 7 2" xfId="1181" xr:uid="{00000000-0005-0000-0000-0000F3040000}"/>
    <cellStyle name="Comma 2 7 3" xfId="47193" xr:uid="{85BE320F-B647-4F45-9ED9-D43FDD2BD7C4}"/>
    <cellStyle name="Comma 2 8" xfId="1182" xr:uid="{00000000-0005-0000-0000-0000F4040000}"/>
    <cellStyle name="Comma 2 8 2" xfId="1183" xr:uid="{00000000-0005-0000-0000-0000F5040000}"/>
    <cellStyle name="Comma 2 8 3" xfId="47653" xr:uid="{9D3B4B18-07DC-42CE-A767-A6FE0F43CEAB}"/>
    <cellStyle name="Comma 2 9" xfId="1184" xr:uid="{00000000-0005-0000-0000-0000F6040000}"/>
    <cellStyle name="Comma 2 9 2" xfId="1185" xr:uid="{00000000-0005-0000-0000-0000F7040000}"/>
    <cellStyle name="Comma 2 9 2 2" xfId="1186" xr:uid="{00000000-0005-0000-0000-0000F8040000}"/>
    <cellStyle name="Comma 2 9 3" xfId="1187" xr:uid="{00000000-0005-0000-0000-0000F9040000}"/>
    <cellStyle name="Comma 2 9 3 2" xfId="1188" xr:uid="{00000000-0005-0000-0000-0000FA040000}"/>
    <cellStyle name="Comma 2 9 4" xfId="1189" xr:uid="{00000000-0005-0000-0000-0000FB040000}"/>
    <cellStyle name="Comma 2 9 4 2" xfId="1190" xr:uid="{00000000-0005-0000-0000-0000FC040000}"/>
    <cellStyle name="Comma 2 9 5" xfId="1191" xr:uid="{00000000-0005-0000-0000-0000FD040000}"/>
    <cellStyle name="Comma 20" xfId="46600" xr:uid="{00000000-0005-0000-0000-0000FE040000}"/>
    <cellStyle name="Comma 21" xfId="46624" xr:uid="{00000000-0005-0000-0000-0000FF040000}"/>
    <cellStyle name="Comma 22" xfId="46587" xr:uid="{00000000-0005-0000-0000-000000050000}"/>
    <cellStyle name="Comma 23" xfId="46627" xr:uid="{00000000-0005-0000-0000-000001050000}"/>
    <cellStyle name="Comma 23 2" xfId="47465" xr:uid="{4C2226F2-CE15-4BD8-BA7E-317B55A379AF}"/>
    <cellStyle name="Comma 24" xfId="46633" xr:uid="{00000000-0005-0000-0000-000002050000}"/>
    <cellStyle name="Comma 24 2" xfId="47484" xr:uid="{8EA3722A-7C55-43BC-AF90-6C2F63B42CB1}"/>
    <cellStyle name="Comma 25" xfId="46616" xr:uid="{00000000-0005-0000-0000-000003050000}"/>
    <cellStyle name="Comma 25 2" xfId="47479" xr:uid="{9F510ACE-3BFC-4387-9336-4E13F4F30E52}"/>
    <cellStyle name="Comma 25 5 2" xfId="1192" xr:uid="{00000000-0005-0000-0000-000004050000}"/>
    <cellStyle name="Comma 25 5 2 10" xfId="1193" xr:uid="{00000000-0005-0000-0000-000005050000}"/>
    <cellStyle name="Comma 25 5 2 10 2" xfId="1194" xr:uid="{00000000-0005-0000-0000-000006050000}"/>
    <cellStyle name="Comma 25 5 2 10 2 2" xfId="1195" xr:uid="{00000000-0005-0000-0000-000007050000}"/>
    <cellStyle name="Comma 25 5 2 10 2 2 2" xfId="1196" xr:uid="{00000000-0005-0000-0000-000008050000}"/>
    <cellStyle name="Comma 25 5 2 10 2 3" xfId="1197" xr:uid="{00000000-0005-0000-0000-000009050000}"/>
    <cellStyle name="Comma 25 5 2 10 3" xfId="1198" xr:uid="{00000000-0005-0000-0000-00000A050000}"/>
    <cellStyle name="Comma 25 5 2 10 3 2" xfId="1199" xr:uid="{00000000-0005-0000-0000-00000B050000}"/>
    <cellStyle name="Comma 25 5 2 10 3 2 2" xfId="1200" xr:uid="{00000000-0005-0000-0000-00000C050000}"/>
    <cellStyle name="Comma 25 5 2 10 3 3" xfId="1201" xr:uid="{00000000-0005-0000-0000-00000D050000}"/>
    <cellStyle name="Comma 25 5 2 10 4" xfId="1202" xr:uid="{00000000-0005-0000-0000-00000E050000}"/>
    <cellStyle name="Comma 25 5 2 10 4 2" xfId="1203" xr:uid="{00000000-0005-0000-0000-00000F050000}"/>
    <cellStyle name="Comma 25 5 2 10 4 2 2" xfId="1204" xr:uid="{00000000-0005-0000-0000-000010050000}"/>
    <cellStyle name="Comma 25 5 2 10 4 3" xfId="1205" xr:uid="{00000000-0005-0000-0000-000011050000}"/>
    <cellStyle name="Comma 25 5 2 10 5" xfId="1206" xr:uid="{00000000-0005-0000-0000-000012050000}"/>
    <cellStyle name="Comma 25 5 2 10 5 2" xfId="1207" xr:uid="{00000000-0005-0000-0000-000013050000}"/>
    <cellStyle name="Comma 25 5 2 10 6" xfId="1208" xr:uid="{00000000-0005-0000-0000-000014050000}"/>
    <cellStyle name="Comma 25 5 2 10 6 2" xfId="1209" xr:uid="{00000000-0005-0000-0000-000015050000}"/>
    <cellStyle name="Comma 25 5 2 10 7" xfId="1210" xr:uid="{00000000-0005-0000-0000-000016050000}"/>
    <cellStyle name="Comma 25 5 2 11" xfId="1211" xr:uid="{00000000-0005-0000-0000-000017050000}"/>
    <cellStyle name="Comma 25 5 2 11 2" xfId="1212" xr:uid="{00000000-0005-0000-0000-000018050000}"/>
    <cellStyle name="Comma 25 5 2 11 2 2" xfId="1213" xr:uid="{00000000-0005-0000-0000-000019050000}"/>
    <cellStyle name="Comma 25 5 2 11 3" xfId="1214" xr:uid="{00000000-0005-0000-0000-00001A050000}"/>
    <cellStyle name="Comma 25 5 2 12" xfId="1215" xr:uid="{00000000-0005-0000-0000-00001B050000}"/>
    <cellStyle name="Comma 25 5 2 12 2" xfId="1216" xr:uid="{00000000-0005-0000-0000-00001C050000}"/>
    <cellStyle name="Comma 25 5 2 12 2 2" xfId="1217" xr:uid="{00000000-0005-0000-0000-00001D050000}"/>
    <cellStyle name="Comma 25 5 2 12 3" xfId="1218" xr:uid="{00000000-0005-0000-0000-00001E050000}"/>
    <cellStyle name="Comma 25 5 2 13" xfId="1219" xr:uid="{00000000-0005-0000-0000-00001F050000}"/>
    <cellStyle name="Comma 25 5 2 13 2" xfId="1220" xr:uid="{00000000-0005-0000-0000-000020050000}"/>
    <cellStyle name="Comma 25 5 2 13 2 2" xfId="1221" xr:uid="{00000000-0005-0000-0000-000021050000}"/>
    <cellStyle name="Comma 25 5 2 13 3" xfId="1222" xr:uid="{00000000-0005-0000-0000-000022050000}"/>
    <cellStyle name="Comma 25 5 2 14" xfId="1223" xr:uid="{00000000-0005-0000-0000-000023050000}"/>
    <cellStyle name="Comma 25 5 2 14 2" xfId="1224" xr:uid="{00000000-0005-0000-0000-000024050000}"/>
    <cellStyle name="Comma 25 5 2 15" xfId="1225" xr:uid="{00000000-0005-0000-0000-000025050000}"/>
    <cellStyle name="Comma 25 5 2 15 2" xfId="1226" xr:uid="{00000000-0005-0000-0000-000026050000}"/>
    <cellStyle name="Comma 25 5 2 16" xfId="1227" xr:uid="{00000000-0005-0000-0000-000027050000}"/>
    <cellStyle name="Comma 25 5 2 2" xfId="1228" xr:uid="{00000000-0005-0000-0000-000028050000}"/>
    <cellStyle name="Comma 25 5 2 2 10" xfId="1229" xr:uid="{00000000-0005-0000-0000-000029050000}"/>
    <cellStyle name="Comma 25 5 2 2 10 2" xfId="1230" xr:uid="{00000000-0005-0000-0000-00002A050000}"/>
    <cellStyle name="Comma 25 5 2 2 10 2 2" xfId="1231" xr:uid="{00000000-0005-0000-0000-00002B050000}"/>
    <cellStyle name="Comma 25 5 2 2 10 3" xfId="1232" xr:uid="{00000000-0005-0000-0000-00002C050000}"/>
    <cellStyle name="Comma 25 5 2 2 11" xfId="1233" xr:uid="{00000000-0005-0000-0000-00002D050000}"/>
    <cellStyle name="Comma 25 5 2 2 11 2" xfId="1234" xr:uid="{00000000-0005-0000-0000-00002E050000}"/>
    <cellStyle name="Comma 25 5 2 2 11 2 2" xfId="1235" xr:uid="{00000000-0005-0000-0000-00002F050000}"/>
    <cellStyle name="Comma 25 5 2 2 11 3" xfId="1236" xr:uid="{00000000-0005-0000-0000-000030050000}"/>
    <cellStyle name="Comma 25 5 2 2 12" xfId="1237" xr:uid="{00000000-0005-0000-0000-000031050000}"/>
    <cellStyle name="Comma 25 5 2 2 12 2" xfId="1238" xr:uid="{00000000-0005-0000-0000-000032050000}"/>
    <cellStyle name="Comma 25 5 2 2 12 2 2" xfId="1239" xr:uid="{00000000-0005-0000-0000-000033050000}"/>
    <cellStyle name="Comma 25 5 2 2 12 3" xfId="1240" xr:uid="{00000000-0005-0000-0000-000034050000}"/>
    <cellStyle name="Comma 25 5 2 2 13" xfId="1241" xr:uid="{00000000-0005-0000-0000-000035050000}"/>
    <cellStyle name="Comma 25 5 2 2 13 2" xfId="1242" xr:uid="{00000000-0005-0000-0000-000036050000}"/>
    <cellStyle name="Comma 25 5 2 2 14" xfId="1243" xr:uid="{00000000-0005-0000-0000-000037050000}"/>
    <cellStyle name="Comma 25 5 2 2 14 2" xfId="1244" xr:uid="{00000000-0005-0000-0000-000038050000}"/>
    <cellStyle name="Comma 25 5 2 2 15" xfId="1245" xr:uid="{00000000-0005-0000-0000-000039050000}"/>
    <cellStyle name="Comma 25 5 2 2 2" xfId="1246" xr:uid="{00000000-0005-0000-0000-00003A050000}"/>
    <cellStyle name="Comma 25 5 2 2 2 2" xfId="1247" xr:uid="{00000000-0005-0000-0000-00003B050000}"/>
    <cellStyle name="Comma 25 5 2 2 2 2 2" xfId="1248" xr:uid="{00000000-0005-0000-0000-00003C050000}"/>
    <cellStyle name="Comma 25 5 2 2 2 2 2 2" xfId="1249" xr:uid="{00000000-0005-0000-0000-00003D050000}"/>
    <cellStyle name="Comma 25 5 2 2 2 2 2 2 2" xfId="1250" xr:uid="{00000000-0005-0000-0000-00003E050000}"/>
    <cellStyle name="Comma 25 5 2 2 2 2 2 3" xfId="1251" xr:uid="{00000000-0005-0000-0000-00003F050000}"/>
    <cellStyle name="Comma 25 5 2 2 2 2 3" xfId="1252" xr:uid="{00000000-0005-0000-0000-000040050000}"/>
    <cellStyle name="Comma 25 5 2 2 2 2 3 2" xfId="1253" xr:uid="{00000000-0005-0000-0000-000041050000}"/>
    <cellStyle name="Comma 25 5 2 2 2 2 3 2 2" xfId="1254" xr:uid="{00000000-0005-0000-0000-000042050000}"/>
    <cellStyle name="Comma 25 5 2 2 2 2 3 3" xfId="1255" xr:uid="{00000000-0005-0000-0000-000043050000}"/>
    <cellStyle name="Comma 25 5 2 2 2 2 4" xfId="1256" xr:uid="{00000000-0005-0000-0000-000044050000}"/>
    <cellStyle name="Comma 25 5 2 2 2 2 4 2" xfId="1257" xr:uid="{00000000-0005-0000-0000-000045050000}"/>
    <cellStyle name="Comma 25 5 2 2 2 2 4 2 2" xfId="1258" xr:uid="{00000000-0005-0000-0000-000046050000}"/>
    <cellStyle name="Comma 25 5 2 2 2 2 4 3" xfId="1259" xr:uid="{00000000-0005-0000-0000-000047050000}"/>
    <cellStyle name="Comma 25 5 2 2 2 2 5" xfId="1260" xr:uid="{00000000-0005-0000-0000-000048050000}"/>
    <cellStyle name="Comma 25 5 2 2 2 2 5 2" xfId="1261" xr:uid="{00000000-0005-0000-0000-000049050000}"/>
    <cellStyle name="Comma 25 5 2 2 2 2 6" xfId="1262" xr:uid="{00000000-0005-0000-0000-00004A050000}"/>
    <cellStyle name="Comma 25 5 2 2 2 2 6 2" xfId="1263" xr:uid="{00000000-0005-0000-0000-00004B050000}"/>
    <cellStyle name="Comma 25 5 2 2 2 2 7" xfId="1264" xr:uid="{00000000-0005-0000-0000-00004C050000}"/>
    <cellStyle name="Comma 25 5 2 2 2 3" xfId="1265" xr:uid="{00000000-0005-0000-0000-00004D050000}"/>
    <cellStyle name="Comma 25 5 2 2 2 3 2" xfId="1266" xr:uid="{00000000-0005-0000-0000-00004E050000}"/>
    <cellStyle name="Comma 25 5 2 2 2 3 2 2" xfId="1267" xr:uid="{00000000-0005-0000-0000-00004F050000}"/>
    <cellStyle name="Comma 25 5 2 2 2 3 2 2 2" xfId="1268" xr:uid="{00000000-0005-0000-0000-000050050000}"/>
    <cellStyle name="Comma 25 5 2 2 2 3 2 3" xfId="1269" xr:uid="{00000000-0005-0000-0000-000051050000}"/>
    <cellStyle name="Comma 25 5 2 2 2 3 3" xfId="1270" xr:uid="{00000000-0005-0000-0000-000052050000}"/>
    <cellStyle name="Comma 25 5 2 2 2 3 3 2" xfId="1271" xr:uid="{00000000-0005-0000-0000-000053050000}"/>
    <cellStyle name="Comma 25 5 2 2 2 3 3 2 2" xfId="1272" xr:uid="{00000000-0005-0000-0000-000054050000}"/>
    <cellStyle name="Comma 25 5 2 2 2 3 3 3" xfId="1273" xr:uid="{00000000-0005-0000-0000-000055050000}"/>
    <cellStyle name="Comma 25 5 2 2 2 3 4" xfId="1274" xr:uid="{00000000-0005-0000-0000-000056050000}"/>
    <cellStyle name="Comma 25 5 2 2 2 3 4 2" xfId="1275" xr:uid="{00000000-0005-0000-0000-000057050000}"/>
    <cellStyle name="Comma 25 5 2 2 2 3 4 2 2" xfId="1276" xr:uid="{00000000-0005-0000-0000-000058050000}"/>
    <cellStyle name="Comma 25 5 2 2 2 3 4 3" xfId="1277" xr:uid="{00000000-0005-0000-0000-000059050000}"/>
    <cellStyle name="Comma 25 5 2 2 2 3 5" xfId="1278" xr:uid="{00000000-0005-0000-0000-00005A050000}"/>
    <cellStyle name="Comma 25 5 2 2 2 3 5 2" xfId="1279" xr:uid="{00000000-0005-0000-0000-00005B050000}"/>
    <cellStyle name="Comma 25 5 2 2 2 3 6" xfId="1280" xr:uid="{00000000-0005-0000-0000-00005C050000}"/>
    <cellStyle name="Comma 25 5 2 2 2 3 6 2" xfId="1281" xr:uid="{00000000-0005-0000-0000-00005D050000}"/>
    <cellStyle name="Comma 25 5 2 2 2 3 7" xfId="1282" xr:uid="{00000000-0005-0000-0000-00005E050000}"/>
    <cellStyle name="Comma 25 5 2 2 2 4" xfId="1283" xr:uid="{00000000-0005-0000-0000-00005F050000}"/>
    <cellStyle name="Comma 25 5 2 2 2 4 2" xfId="1284" xr:uid="{00000000-0005-0000-0000-000060050000}"/>
    <cellStyle name="Comma 25 5 2 2 2 4 2 2" xfId="1285" xr:uid="{00000000-0005-0000-0000-000061050000}"/>
    <cellStyle name="Comma 25 5 2 2 2 4 3" xfId="1286" xr:uid="{00000000-0005-0000-0000-000062050000}"/>
    <cellStyle name="Comma 25 5 2 2 2 4 3 2" xfId="1287" xr:uid="{00000000-0005-0000-0000-000063050000}"/>
    <cellStyle name="Comma 25 5 2 2 2 4 4" xfId="1288" xr:uid="{00000000-0005-0000-0000-000064050000}"/>
    <cellStyle name="Comma 25 5 2 2 2 5" xfId="1289" xr:uid="{00000000-0005-0000-0000-000065050000}"/>
    <cellStyle name="Comma 25 5 2 2 2 5 2" xfId="1290" xr:uid="{00000000-0005-0000-0000-000066050000}"/>
    <cellStyle name="Comma 25 5 2 2 2 5 2 2" xfId="1291" xr:uid="{00000000-0005-0000-0000-000067050000}"/>
    <cellStyle name="Comma 25 5 2 2 2 5 3" xfId="1292" xr:uid="{00000000-0005-0000-0000-000068050000}"/>
    <cellStyle name="Comma 25 5 2 2 2 6" xfId="1293" xr:uid="{00000000-0005-0000-0000-000069050000}"/>
    <cellStyle name="Comma 25 5 2 2 2 6 2" xfId="1294" xr:uid="{00000000-0005-0000-0000-00006A050000}"/>
    <cellStyle name="Comma 25 5 2 2 2 6 2 2" xfId="1295" xr:uid="{00000000-0005-0000-0000-00006B050000}"/>
    <cellStyle name="Comma 25 5 2 2 2 6 3" xfId="1296" xr:uid="{00000000-0005-0000-0000-00006C050000}"/>
    <cellStyle name="Comma 25 5 2 2 2 7" xfId="1297" xr:uid="{00000000-0005-0000-0000-00006D050000}"/>
    <cellStyle name="Comma 25 5 2 2 2 7 2" xfId="1298" xr:uid="{00000000-0005-0000-0000-00006E050000}"/>
    <cellStyle name="Comma 25 5 2 2 2 8" xfId="1299" xr:uid="{00000000-0005-0000-0000-00006F050000}"/>
    <cellStyle name="Comma 25 5 2 2 2 8 2" xfId="1300" xr:uid="{00000000-0005-0000-0000-000070050000}"/>
    <cellStyle name="Comma 25 5 2 2 2 9" xfId="1301" xr:uid="{00000000-0005-0000-0000-000071050000}"/>
    <cellStyle name="Comma 25 5 2 2 3" xfId="1302" xr:uid="{00000000-0005-0000-0000-000072050000}"/>
    <cellStyle name="Comma 25 5 2 2 3 2" xfId="1303" xr:uid="{00000000-0005-0000-0000-000073050000}"/>
    <cellStyle name="Comma 25 5 2 2 3 2 2" xfId="1304" xr:uid="{00000000-0005-0000-0000-000074050000}"/>
    <cellStyle name="Comma 25 5 2 2 3 2 2 2" xfId="1305" xr:uid="{00000000-0005-0000-0000-000075050000}"/>
    <cellStyle name="Comma 25 5 2 2 3 2 2 2 2" xfId="1306" xr:uid="{00000000-0005-0000-0000-000076050000}"/>
    <cellStyle name="Comma 25 5 2 2 3 2 2 3" xfId="1307" xr:uid="{00000000-0005-0000-0000-000077050000}"/>
    <cellStyle name="Comma 25 5 2 2 3 2 3" xfId="1308" xr:uid="{00000000-0005-0000-0000-000078050000}"/>
    <cellStyle name="Comma 25 5 2 2 3 2 3 2" xfId="1309" xr:uid="{00000000-0005-0000-0000-000079050000}"/>
    <cellStyle name="Comma 25 5 2 2 3 2 3 2 2" xfId="1310" xr:uid="{00000000-0005-0000-0000-00007A050000}"/>
    <cellStyle name="Comma 25 5 2 2 3 2 3 3" xfId="1311" xr:uid="{00000000-0005-0000-0000-00007B050000}"/>
    <cellStyle name="Comma 25 5 2 2 3 2 4" xfId="1312" xr:uid="{00000000-0005-0000-0000-00007C050000}"/>
    <cellStyle name="Comma 25 5 2 2 3 2 4 2" xfId="1313" xr:uid="{00000000-0005-0000-0000-00007D050000}"/>
    <cellStyle name="Comma 25 5 2 2 3 2 4 2 2" xfId="1314" xr:uid="{00000000-0005-0000-0000-00007E050000}"/>
    <cellStyle name="Comma 25 5 2 2 3 2 4 3" xfId="1315" xr:uid="{00000000-0005-0000-0000-00007F050000}"/>
    <cellStyle name="Comma 25 5 2 2 3 2 5" xfId="1316" xr:uid="{00000000-0005-0000-0000-000080050000}"/>
    <cellStyle name="Comma 25 5 2 2 3 2 5 2" xfId="1317" xr:uid="{00000000-0005-0000-0000-000081050000}"/>
    <cellStyle name="Comma 25 5 2 2 3 2 6" xfId="1318" xr:uid="{00000000-0005-0000-0000-000082050000}"/>
    <cellStyle name="Comma 25 5 2 2 3 2 6 2" xfId="1319" xr:uid="{00000000-0005-0000-0000-000083050000}"/>
    <cellStyle name="Comma 25 5 2 2 3 2 7" xfId="1320" xr:uid="{00000000-0005-0000-0000-000084050000}"/>
    <cellStyle name="Comma 25 5 2 2 3 3" xfId="1321" xr:uid="{00000000-0005-0000-0000-000085050000}"/>
    <cellStyle name="Comma 25 5 2 2 3 3 2" xfId="1322" xr:uid="{00000000-0005-0000-0000-000086050000}"/>
    <cellStyle name="Comma 25 5 2 2 3 3 2 2" xfId="1323" xr:uid="{00000000-0005-0000-0000-000087050000}"/>
    <cellStyle name="Comma 25 5 2 2 3 3 2 2 2" xfId="1324" xr:uid="{00000000-0005-0000-0000-000088050000}"/>
    <cellStyle name="Comma 25 5 2 2 3 3 2 3" xfId="1325" xr:uid="{00000000-0005-0000-0000-000089050000}"/>
    <cellStyle name="Comma 25 5 2 2 3 3 3" xfId="1326" xr:uid="{00000000-0005-0000-0000-00008A050000}"/>
    <cellStyle name="Comma 25 5 2 2 3 3 3 2" xfId="1327" xr:uid="{00000000-0005-0000-0000-00008B050000}"/>
    <cellStyle name="Comma 25 5 2 2 3 3 3 2 2" xfId="1328" xr:uid="{00000000-0005-0000-0000-00008C050000}"/>
    <cellStyle name="Comma 25 5 2 2 3 3 3 3" xfId="1329" xr:uid="{00000000-0005-0000-0000-00008D050000}"/>
    <cellStyle name="Comma 25 5 2 2 3 3 4" xfId="1330" xr:uid="{00000000-0005-0000-0000-00008E050000}"/>
    <cellStyle name="Comma 25 5 2 2 3 3 4 2" xfId="1331" xr:uid="{00000000-0005-0000-0000-00008F050000}"/>
    <cellStyle name="Comma 25 5 2 2 3 3 4 2 2" xfId="1332" xr:uid="{00000000-0005-0000-0000-000090050000}"/>
    <cellStyle name="Comma 25 5 2 2 3 3 4 3" xfId="1333" xr:uid="{00000000-0005-0000-0000-000091050000}"/>
    <cellStyle name="Comma 25 5 2 2 3 3 5" xfId="1334" xr:uid="{00000000-0005-0000-0000-000092050000}"/>
    <cellStyle name="Comma 25 5 2 2 3 3 5 2" xfId="1335" xr:uid="{00000000-0005-0000-0000-000093050000}"/>
    <cellStyle name="Comma 25 5 2 2 3 3 6" xfId="1336" xr:uid="{00000000-0005-0000-0000-000094050000}"/>
    <cellStyle name="Comma 25 5 2 2 3 3 6 2" xfId="1337" xr:uid="{00000000-0005-0000-0000-000095050000}"/>
    <cellStyle name="Comma 25 5 2 2 3 3 7" xfId="1338" xr:uid="{00000000-0005-0000-0000-000096050000}"/>
    <cellStyle name="Comma 25 5 2 2 3 4" xfId="1339" xr:uid="{00000000-0005-0000-0000-000097050000}"/>
    <cellStyle name="Comma 25 5 2 2 3 4 2" xfId="1340" xr:uid="{00000000-0005-0000-0000-000098050000}"/>
    <cellStyle name="Comma 25 5 2 2 3 4 2 2" xfId="1341" xr:uid="{00000000-0005-0000-0000-000099050000}"/>
    <cellStyle name="Comma 25 5 2 2 3 4 3" xfId="1342" xr:uid="{00000000-0005-0000-0000-00009A050000}"/>
    <cellStyle name="Comma 25 5 2 2 3 4 3 2" xfId="1343" xr:uid="{00000000-0005-0000-0000-00009B050000}"/>
    <cellStyle name="Comma 25 5 2 2 3 4 4" xfId="1344" xr:uid="{00000000-0005-0000-0000-00009C050000}"/>
    <cellStyle name="Comma 25 5 2 2 3 5" xfId="1345" xr:uid="{00000000-0005-0000-0000-00009D050000}"/>
    <cellStyle name="Comma 25 5 2 2 3 5 2" xfId="1346" xr:uid="{00000000-0005-0000-0000-00009E050000}"/>
    <cellStyle name="Comma 25 5 2 2 3 5 2 2" xfId="1347" xr:uid="{00000000-0005-0000-0000-00009F050000}"/>
    <cellStyle name="Comma 25 5 2 2 3 5 3" xfId="1348" xr:uid="{00000000-0005-0000-0000-0000A0050000}"/>
    <cellStyle name="Comma 25 5 2 2 3 6" xfId="1349" xr:uid="{00000000-0005-0000-0000-0000A1050000}"/>
    <cellStyle name="Comma 25 5 2 2 3 6 2" xfId="1350" xr:uid="{00000000-0005-0000-0000-0000A2050000}"/>
    <cellStyle name="Comma 25 5 2 2 3 6 2 2" xfId="1351" xr:uid="{00000000-0005-0000-0000-0000A3050000}"/>
    <cellStyle name="Comma 25 5 2 2 3 6 3" xfId="1352" xr:uid="{00000000-0005-0000-0000-0000A4050000}"/>
    <cellStyle name="Comma 25 5 2 2 3 7" xfId="1353" xr:uid="{00000000-0005-0000-0000-0000A5050000}"/>
    <cellStyle name="Comma 25 5 2 2 3 7 2" xfId="1354" xr:uid="{00000000-0005-0000-0000-0000A6050000}"/>
    <cellStyle name="Comma 25 5 2 2 3 8" xfId="1355" xr:uid="{00000000-0005-0000-0000-0000A7050000}"/>
    <cellStyle name="Comma 25 5 2 2 3 8 2" xfId="1356" xr:uid="{00000000-0005-0000-0000-0000A8050000}"/>
    <cellStyle name="Comma 25 5 2 2 3 9" xfId="1357" xr:uid="{00000000-0005-0000-0000-0000A9050000}"/>
    <cellStyle name="Comma 25 5 2 2 4" xfId="1358" xr:uid="{00000000-0005-0000-0000-0000AA050000}"/>
    <cellStyle name="Comma 25 5 2 2 4 2" xfId="1359" xr:uid="{00000000-0005-0000-0000-0000AB050000}"/>
    <cellStyle name="Comma 25 5 2 2 4 2 2" xfId="1360" xr:uid="{00000000-0005-0000-0000-0000AC050000}"/>
    <cellStyle name="Comma 25 5 2 2 4 2 2 2" xfId="1361" xr:uid="{00000000-0005-0000-0000-0000AD050000}"/>
    <cellStyle name="Comma 25 5 2 2 4 2 2 2 2" xfId="1362" xr:uid="{00000000-0005-0000-0000-0000AE050000}"/>
    <cellStyle name="Comma 25 5 2 2 4 2 2 3" xfId="1363" xr:uid="{00000000-0005-0000-0000-0000AF050000}"/>
    <cellStyle name="Comma 25 5 2 2 4 2 3" xfId="1364" xr:uid="{00000000-0005-0000-0000-0000B0050000}"/>
    <cellStyle name="Comma 25 5 2 2 4 2 3 2" xfId="1365" xr:uid="{00000000-0005-0000-0000-0000B1050000}"/>
    <cellStyle name="Comma 25 5 2 2 4 2 3 2 2" xfId="1366" xr:uid="{00000000-0005-0000-0000-0000B2050000}"/>
    <cellStyle name="Comma 25 5 2 2 4 2 3 3" xfId="1367" xr:uid="{00000000-0005-0000-0000-0000B3050000}"/>
    <cellStyle name="Comma 25 5 2 2 4 2 4" xfId="1368" xr:uid="{00000000-0005-0000-0000-0000B4050000}"/>
    <cellStyle name="Comma 25 5 2 2 4 2 4 2" xfId="1369" xr:uid="{00000000-0005-0000-0000-0000B5050000}"/>
    <cellStyle name="Comma 25 5 2 2 4 2 4 2 2" xfId="1370" xr:uid="{00000000-0005-0000-0000-0000B6050000}"/>
    <cellStyle name="Comma 25 5 2 2 4 2 4 3" xfId="1371" xr:uid="{00000000-0005-0000-0000-0000B7050000}"/>
    <cellStyle name="Comma 25 5 2 2 4 2 5" xfId="1372" xr:uid="{00000000-0005-0000-0000-0000B8050000}"/>
    <cellStyle name="Comma 25 5 2 2 4 2 5 2" xfId="1373" xr:uid="{00000000-0005-0000-0000-0000B9050000}"/>
    <cellStyle name="Comma 25 5 2 2 4 2 6" xfId="1374" xr:uid="{00000000-0005-0000-0000-0000BA050000}"/>
    <cellStyle name="Comma 25 5 2 2 4 2 6 2" xfId="1375" xr:uid="{00000000-0005-0000-0000-0000BB050000}"/>
    <cellStyle name="Comma 25 5 2 2 4 2 7" xfId="1376" xr:uid="{00000000-0005-0000-0000-0000BC050000}"/>
    <cellStyle name="Comma 25 5 2 2 4 3" xfId="1377" xr:uid="{00000000-0005-0000-0000-0000BD050000}"/>
    <cellStyle name="Comma 25 5 2 2 4 3 2" xfId="1378" xr:uid="{00000000-0005-0000-0000-0000BE050000}"/>
    <cellStyle name="Comma 25 5 2 2 4 3 2 2" xfId="1379" xr:uid="{00000000-0005-0000-0000-0000BF050000}"/>
    <cellStyle name="Comma 25 5 2 2 4 3 2 2 2" xfId="1380" xr:uid="{00000000-0005-0000-0000-0000C0050000}"/>
    <cellStyle name="Comma 25 5 2 2 4 3 2 3" xfId="1381" xr:uid="{00000000-0005-0000-0000-0000C1050000}"/>
    <cellStyle name="Comma 25 5 2 2 4 3 3" xfId="1382" xr:uid="{00000000-0005-0000-0000-0000C2050000}"/>
    <cellStyle name="Comma 25 5 2 2 4 3 3 2" xfId="1383" xr:uid="{00000000-0005-0000-0000-0000C3050000}"/>
    <cellStyle name="Comma 25 5 2 2 4 3 3 2 2" xfId="1384" xr:uid="{00000000-0005-0000-0000-0000C4050000}"/>
    <cellStyle name="Comma 25 5 2 2 4 3 3 3" xfId="1385" xr:uid="{00000000-0005-0000-0000-0000C5050000}"/>
    <cellStyle name="Comma 25 5 2 2 4 3 4" xfId="1386" xr:uid="{00000000-0005-0000-0000-0000C6050000}"/>
    <cellStyle name="Comma 25 5 2 2 4 3 4 2" xfId="1387" xr:uid="{00000000-0005-0000-0000-0000C7050000}"/>
    <cellStyle name="Comma 25 5 2 2 4 3 4 2 2" xfId="1388" xr:uid="{00000000-0005-0000-0000-0000C8050000}"/>
    <cellStyle name="Comma 25 5 2 2 4 3 4 3" xfId="1389" xr:uid="{00000000-0005-0000-0000-0000C9050000}"/>
    <cellStyle name="Comma 25 5 2 2 4 3 5" xfId="1390" xr:uid="{00000000-0005-0000-0000-0000CA050000}"/>
    <cellStyle name="Comma 25 5 2 2 4 3 5 2" xfId="1391" xr:uid="{00000000-0005-0000-0000-0000CB050000}"/>
    <cellStyle name="Comma 25 5 2 2 4 3 6" xfId="1392" xr:uid="{00000000-0005-0000-0000-0000CC050000}"/>
    <cellStyle name="Comma 25 5 2 2 4 3 6 2" xfId="1393" xr:uid="{00000000-0005-0000-0000-0000CD050000}"/>
    <cellStyle name="Comma 25 5 2 2 4 3 7" xfId="1394" xr:uid="{00000000-0005-0000-0000-0000CE050000}"/>
    <cellStyle name="Comma 25 5 2 2 4 4" xfId="1395" xr:uid="{00000000-0005-0000-0000-0000CF050000}"/>
    <cellStyle name="Comma 25 5 2 2 4 4 2" xfId="1396" xr:uid="{00000000-0005-0000-0000-0000D0050000}"/>
    <cellStyle name="Comma 25 5 2 2 4 4 2 2" xfId="1397" xr:uid="{00000000-0005-0000-0000-0000D1050000}"/>
    <cellStyle name="Comma 25 5 2 2 4 4 3" xfId="1398" xr:uid="{00000000-0005-0000-0000-0000D2050000}"/>
    <cellStyle name="Comma 25 5 2 2 4 4 3 2" xfId="1399" xr:uid="{00000000-0005-0000-0000-0000D3050000}"/>
    <cellStyle name="Comma 25 5 2 2 4 4 4" xfId="1400" xr:uid="{00000000-0005-0000-0000-0000D4050000}"/>
    <cellStyle name="Comma 25 5 2 2 4 5" xfId="1401" xr:uid="{00000000-0005-0000-0000-0000D5050000}"/>
    <cellStyle name="Comma 25 5 2 2 4 5 2" xfId="1402" xr:uid="{00000000-0005-0000-0000-0000D6050000}"/>
    <cellStyle name="Comma 25 5 2 2 4 5 2 2" xfId="1403" xr:uid="{00000000-0005-0000-0000-0000D7050000}"/>
    <cellStyle name="Comma 25 5 2 2 4 5 3" xfId="1404" xr:uid="{00000000-0005-0000-0000-0000D8050000}"/>
    <cellStyle name="Comma 25 5 2 2 4 6" xfId="1405" xr:uid="{00000000-0005-0000-0000-0000D9050000}"/>
    <cellStyle name="Comma 25 5 2 2 4 6 2" xfId="1406" xr:uid="{00000000-0005-0000-0000-0000DA050000}"/>
    <cellStyle name="Comma 25 5 2 2 4 6 2 2" xfId="1407" xr:uid="{00000000-0005-0000-0000-0000DB050000}"/>
    <cellStyle name="Comma 25 5 2 2 4 6 3" xfId="1408" xr:uid="{00000000-0005-0000-0000-0000DC050000}"/>
    <cellStyle name="Comma 25 5 2 2 4 7" xfId="1409" xr:uid="{00000000-0005-0000-0000-0000DD050000}"/>
    <cellStyle name="Comma 25 5 2 2 4 7 2" xfId="1410" xr:uid="{00000000-0005-0000-0000-0000DE050000}"/>
    <cellStyle name="Comma 25 5 2 2 4 8" xfId="1411" xr:uid="{00000000-0005-0000-0000-0000DF050000}"/>
    <cellStyle name="Comma 25 5 2 2 4 8 2" xfId="1412" xr:uid="{00000000-0005-0000-0000-0000E0050000}"/>
    <cellStyle name="Comma 25 5 2 2 4 9" xfId="1413" xr:uid="{00000000-0005-0000-0000-0000E1050000}"/>
    <cellStyle name="Comma 25 5 2 2 5" xfId="1414" xr:uid="{00000000-0005-0000-0000-0000E2050000}"/>
    <cellStyle name="Comma 25 5 2 2 5 2" xfId="1415" xr:uid="{00000000-0005-0000-0000-0000E3050000}"/>
    <cellStyle name="Comma 25 5 2 2 5 2 2" xfId="1416" xr:uid="{00000000-0005-0000-0000-0000E4050000}"/>
    <cellStyle name="Comma 25 5 2 2 5 2 2 2" xfId="1417" xr:uid="{00000000-0005-0000-0000-0000E5050000}"/>
    <cellStyle name="Comma 25 5 2 2 5 2 2 2 2" xfId="1418" xr:uid="{00000000-0005-0000-0000-0000E6050000}"/>
    <cellStyle name="Comma 25 5 2 2 5 2 2 3" xfId="1419" xr:uid="{00000000-0005-0000-0000-0000E7050000}"/>
    <cellStyle name="Comma 25 5 2 2 5 2 3" xfId="1420" xr:uid="{00000000-0005-0000-0000-0000E8050000}"/>
    <cellStyle name="Comma 25 5 2 2 5 2 3 2" xfId="1421" xr:uid="{00000000-0005-0000-0000-0000E9050000}"/>
    <cellStyle name="Comma 25 5 2 2 5 2 3 2 2" xfId="1422" xr:uid="{00000000-0005-0000-0000-0000EA050000}"/>
    <cellStyle name="Comma 25 5 2 2 5 2 3 3" xfId="1423" xr:uid="{00000000-0005-0000-0000-0000EB050000}"/>
    <cellStyle name="Comma 25 5 2 2 5 2 4" xfId="1424" xr:uid="{00000000-0005-0000-0000-0000EC050000}"/>
    <cellStyle name="Comma 25 5 2 2 5 2 4 2" xfId="1425" xr:uid="{00000000-0005-0000-0000-0000ED050000}"/>
    <cellStyle name="Comma 25 5 2 2 5 2 4 2 2" xfId="1426" xr:uid="{00000000-0005-0000-0000-0000EE050000}"/>
    <cellStyle name="Comma 25 5 2 2 5 2 4 3" xfId="1427" xr:uid="{00000000-0005-0000-0000-0000EF050000}"/>
    <cellStyle name="Comma 25 5 2 2 5 2 5" xfId="1428" xr:uid="{00000000-0005-0000-0000-0000F0050000}"/>
    <cellStyle name="Comma 25 5 2 2 5 2 5 2" xfId="1429" xr:uid="{00000000-0005-0000-0000-0000F1050000}"/>
    <cellStyle name="Comma 25 5 2 2 5 2 6" xfId="1430" xr:uid="{00000000-0005-0000-0000-0000F2050000}"/>
    <cellStyle name="Comma 25 5 2 2 5 2 6 2" xfId="1431" xr:uid="{00000000-0005-0000-0000-0000F3050000}"/>
    <cellStyle name="Comma 25 5 2 2 5 2 7" xfId="1432" xr:uid="{00000000-0005-0000-0000-0000F4050000}"/>
    <cellStyle name="Comma 25 5 2 2 5 3" xfId="1433" xr:uid="{00000000-0005-0000-0000-0000F5050000}"/>
    <cellStyle name="Comma 25 5 2 2 5 3 2" xfId="1434" xr:uid="{00000000-0005-0000-0000-0000F6050000}"/>
    <cellStyle name="Comma 25 5 2 2 5 3 2 2" xfId="1435" xr:uid="{00000000-0005-0000-0000-0000F7050000}"/>
    <cellStyle name="Comma 25 5 2 2 5 3 2 2 2" xfId="1436" xr:uid="{00000000-0005-0000-0000-0000F8050000}"/>
    <cellStyle name="Comma 25 5 2 2 5 3 2 3" xfId="1437" xr:uid="{00000000-0005-0000-0000-0000F9050000}"/>
    <cellStyle name="Comma 25 5 2 2 5 3 3" xfId="1438" xr:uid="{00000000-0005-0000-0000-0000FA050000}"/>
    <cellStyle name="Comma 25 5 2 2 5 3 3 2" xfId="1439" xr:uid="{00000000-0005-0000-0000-0000FB050000}"/>
    <cellStyle name="Comma 25 5 2 2 5 3 3 2 2" xfId="1440" xr:uid="{00000000-0005-0000-0000-0000FC050000}"/>
    <cellStyle name="Comma 25 5 2 2 5 3 3 3" xfId="1441" xr:uid="{00000000-0005-0000-0000-0000FD050000}"/>
    <cellStyle name="Comma 25 5 2 2 5 3 4" xfId="1442" xr:uid="{00000000-0005-0000-0000-0000FE050000}"/>
    <cellStyle name="Comma 25 5 2 2 5 3 4 2" xfId="1443" xr:uid="{00000000-0005-0000-0000-0000FF050000}"/>
    <cellStyle name="Comma 25 5 2 2 5 3 4 2 2" xfId="1444" xr:uid="{00000000-0005-0000-0000-000000060000}"/>
    <cellStyle name="Comma 25 5 2 2 5 3 4 3" xfId="1445" xr:uid="{00000000-0005-0000-0000-000001060000}"/>
    <cellStyle name="Comma 25 5 2 2 5 3 5" xfId="1446" xr:uid="{00000000-0005-0000-0000-000002060000}"/>
    <cellStyle name="Comma 25 5 2 2 5 3 5 2" xfId="1447" xr:uid="{00000000-0005-0000-0000-000003060000}"/>
    <cellStyle name="Comma 25 5 2 2 5 3 6" xfId="1448" xr:uid="{00000000-0005-0000-0000-000004060000}"/>
    <cellStyle name="Comma 25 5 2 2 5 3 6 2" xfId="1449" xr:uid="{00000000-0005-0000-0000-000005060000}"/>
    <cellStyle name="Comma 25 5 2 2 5 3 7" xfId="1450" xr:uid="{00000000-0005-0000-0000-000006060000}"/>
    <cellStyle name="Comma 25 5 2 2 5 4" xfId="1451" xr:uid="{00000000-0005-0000-0000-000007060000}"/>
    <cellStyle name="Comma 25 5 2 2 5 4 2" xfId="1452" xr:uid="{00000000-0005-0000-0000-000008060000}"/>
    <cellStyle name="Comma 25 5 2 2 5 4 2 2" xfId="1453" xr:uid="{00000000-0005-0000-0000-000009060000}"/>
    <cellStyle name="Comma 25 5 2 2 5 4 3" xfId="1454" xr:uid="{00000000-0005-0000-0000-00000A060000}"/>
    <cellStyle name="Comma 25 5 2 2 5 4 3 2" xfId="1455" xr:uid="{00000000-0005-0000-0000-00000B060000}"/>
    <cellStyle name="Comma 25 5 2 2 5 4 4" xfId="1456" xr:uid="{00000000-0005-0000-0000-00000C060000}"/>
    <cellStyle name="Comma 25 5 2 2 5 5" xfId="1457" xr:uid="{00000000-0005-0000-0000-00000D060000}"/>
    <cellStyle name="Comma 25 5 2 2 5 5 2" xfId="1458" xr:uid="{00000000-0005-0000-0000-00000E060000}"/>
    <cellStyle name="Comma 25 5 2 2 5 5 2 2" xfId="1459" xr:uid="{00000000-0005-0000-0000-00000F060000}"/>
    <cellStyle name="Comma 25 5 2 2 5 5 3" xfId="1460" xr:uid="{00000000-0005-0000-0000-000010060000}"/>
    <cellStyle name="Comma 25 5 2 2 5 6" xfId="1461" xr:uid="{00000000-0005-0000-0000-000011060000}"/>
    <cellStyle name="Comma 25 5 2 2 5 6 2" xfId="1462" xr:uid="{00000000-0005-0000-0000-000012060000}"/>
    <cellStyle name="Comma 25 5 2 2 5 6 2 2" xfId="1463" xr:uid="{00000000-0005-0000-0000-000013060000}"/>
    <cellStyle name="Comma 25 5 2 2 5 6 3" xfId="1464" xr:uid="{00000000-0005-0000-0000-000014060000}"/>
    <cellStyle name="Comma 25 5 2 2 5 7" xfId="1465" xr:uid="{00000000-0005-0000-0000-000015060000}"/>
    <cellStyle name="Comma 25 5 2 2 5 7 2" xfId="1466" xr:uid="{00000000-0005-0000-0000-000016060000}"/>
    <cellStyle name="Comma 25 5 2 2 5 8" xfId="1467" xr:uid="{00000000-0005-0000-0000-000017060000}"/>
    <cellStyle name="Comma 25 5 2 2 5 8 2" xfId="1468" xr:uid="{00000000-0005-0000-0000-000018060000}"/>
    <cellStyle name="Comma 25 5 2 2 5 9" xfId="1469" xr:uid="{00000000-0005-0000-0000-000019060000}"/>
    <cellStyle name="Comma 25 5 2 2 6" xfId="1470" xr:uid="{00000000-0005-0000-0000-00001A060000}"/>
    <cellStyle name="Comma 25 5 2 2 6 2" xfId="1471" xr:uid="{00000000-0005-0000-0000-00001B060000}"/>
    <cellStyle name="Comma 25 5 2 2 6 2 2" xfId="1472" xr:uid="{00000000-0005-0000-0000-00001C060000}"/>
    <cellStyle name="Comma 25 5 2 2 6 2 2 2" xfId="1473" xr:uid="{00000000-0005-0000-0000-00001D060000}"/>
    <cellStyle name="Comma 25 5 2 2 6 2 2 2 2" xfId="1474" xr:uid="{00000000-0005-0000-0000-00001E060000}"/>
    <cellStyle name="Comma 25 5 2 2 6 2 2 3" xfId="1475" xr:uid="{00000000-0005-0000-0000-00001F060000}"/>
    <cellStyle name="Comma 25 5 2 2 6 2 3" xfId="1476" xr:uid="{00000000-0005-0000-0000-000020060000}"/>
    <cellStyle name="Comma 25 5 2 2 6 2 3 2" xfId="1477" xr:uid="{00000000-0005-0000-0000-000021060000}"/>
    <cellStyle name="Comma 25 5 2 2 6 2 3 2 2" xfId="1478" xr:uid="{00000000-0005-0000-0000-000022060000}"/>
    <cellStyle name="Comma 25 5 2 2 6 2 3 3" xfId="1479" xr:uid="{00000000-0005-0000-0000-000023060000}"/>
    <cellStyle name="Comma 25 5 2 2 6 2 4" xfId="1480" xr:uid="{00000000-0005-0000-0000-000024060000}"/>
    <cellStyle name="Comma 25 5 2 2 6 2 4 2" xfId="1481" xr:uid="{00000000-0005-0000-0000-000025060000}"/>
    <cellStyle name="Comma 25 5 2 2 6 2 4 2 2" xfId="1482" xr:uid="{00000000-0005-0000-0000-000026060000}"/>
    <cellStyle name="Comma 25 5 2 2 6 2 4 3" xfId="1483" xr:uid="{00000000-0005-0000-0000-000027060000}"/>
    <cellStyle name="Comma 25 5 2 2 6 2 5" xfId="1484" xr:uid="{00000000-0005-0000-0000-000028060000}"/>
    <cellStyle name="Comma 25 5 2 2 6 2 5 2" xfId="1485" xr:uid="{00000000-0005-0000-0000-000029060000}"/>
    <cellStyle name="Comma 25 5 2 2 6 2 6" xfId="1486" xr:uid="{00000000-0005-0000-0000-00002A060000}"/>
    <cellStyle name="Comma 25 5 2 2 6 2 6 2" xfId="1487" xr:uid="{00000000-0005-0000-0000-00002B060000}"/>
    <cellStyle name="Comma 25 5 2 2 6 2 7" xfId="1488" xr:uid="{00000000-0005-0000-0000-00002C060000}"/>
    <cellStyle name="Comma 25 5 2 2 6 3" xfId="1489" xr:uid="{00000000-0005-0000-0000-00002D060000}"/>
    <cellStyle name="Comma 25 5 2 2 6 3 2" xfId="1490" xr:uid="{00000000-0005-0000-0000-00002E060000}"/>
    <cellStyle name="Comma 25 5 2 2 6 3 2 2" xfId="1491" xr:uid="{00000000-0005-0000-0000-00002F060000}"/>
    <cellStyle name="Comma 25 5 2 2 6 3 2 2 2" xfId="1492" xr:uid="{00000000-0005-0000-0000-000030060000}"/>
    <cellStyle name="Comma 25 5 2 2 6 3 2 3" xfId="1493" xr:uid="{00000000-0005-0000-0000-000031060000}"/>
    <cellStyle name="Comma 25 5 2 2 6 3 3" xfId="1494" xr:uid="{00000000-0005-0000-0000-000032060000}"/>
    <cellStyle name="Comma 25 5 2 2 6 3 3 2" xfId="1495" xr:uid="{00000000-0005-0000-0000-000033060000}"/>
    <cellStyle name="Comma 25 5 2 2 6 3 3 2 2" xfId="1496" xr:uid="{00000000-0005-0000-0000-000034060000}"/>
    <cellStyle name="Comma 25 5 2 2 6 3 3 3" xfId="1497" xr:uid="{00000000-0005-0000-0000-000035060000}"/>
    <cellStyle name="Comma 25 5 2 2 6 3 4" xfId="1498" xr:uid="{00000000-0005-0000-0000-000036060000}"/>
    <cellStyle name="Comma 25 5 2 2 6 3 4 2" xfId="1499" xr:uid="{00000000-0005-0000-0000-000037060000}"/>
    <cellStyle name="Comma 25 5 2 2 6 3 4 2 2" xfId="1500" xr:uid="{00000000-0005-0000-0000-000038060000}"/>
    <cellStyle name="Comma 25 5 2 2 6 3 4 3" xfId="1501" xr:uid="{00000000-0005-0000-0000-000039060000}"/>
    <cellStyle name="Comma 25 5 2 2 6 3 5" xfId="1502" xr:uid="{00000000-0005-0000-0000-00003A060000}"/>
    <cellStyle name="Comma 25 5 2 2 6 3 5 2" xfId="1503" xr:uid="{00000000-0005-0000-0000-00003B060000}"/>
    <cellStyle name="Comma 25 5 2 2 6 3 6" xfId="1504" xr:uid="{00000000-0005-0000-0000-00003C060000}"/>
    <cellStyle name="Comma 25 5 2 2 6 3 6 2" xfId="1505" xr:uid="{00000000-0005-0000-0000-00003D060000}"/>
    <cellStyle name="Comma 25 5 2 2 6 3 7" xfId="1506" xr:uid="{00000000-0005-0000-0000-00003E060000}"/>
    <cellStyle name="Comma 25 5 2 2 6 4" xfId="1507" xr:uid="{00000000-0005-0000-0000-00003F060000}"/>
    <cellStyle name="Comma 25 5 2 2 6 4 2" xfId="1508" xr:uid="{00000000-0005-0000-0000-000040060000}"/>
    <cellStyle name="Comma 25 5 2 2 6 4 2 2" xfId="1509" xr:uid="{00000000-0005-0000-0000-000041060000}"/>
    <cellStyle name="Comma 25 5 2 2 6 4 3" xfId="1510" xr:uid="{00000000-0005-0000-0000-000042060000}"/>
    <cellStyle name="Comma 25 5 2 2 6 4 3 2" xfId="1511" xr:uid="{00000000-0005-0000-0000-000043060000}"/>
    <cellStyle name="Comma 25 5 2 2 6 4 4" xfId="1512" xr:uid="{00000000-0005-0000-0000-000044060000}"/>
    <cellStyle name="Comma 25 5 2 2 6 5" xfId="1513" xr:uid="{00000000-0005-0000-0000-000045060000}"/>
    <cellStyle name="Comma 25 5 2 2 6 5 2" xfId="1514" xr:uid="{00000000-0005-0000-0000-000046060000}"/>
    <cellStyle name="Comma 25 5 2 2 6 5 2 2" xfId="1515" xr:uid="{00000000-0005-0000-0000-000047060000}"/>
    <cellStyle name="Comma 25 5 2 2 6 5 3" xfId="1516" xr:uid="{00000000-0005-0000-0000-000048060000}"/>
    <cellStyle name="Comma 25 5 2 2 6 6" xfId="1517" xr:uid="{00000000-0005-0000-0000-000049060000}"/>
    <cellStyle name="Comma 25 5 2 2 6 6 2" xfId="1518" xr:uid="{00000000-0005-0000-0000-00004A060000}"/>
    <cellStyle name="Comma 25 5 2 2 6 6 2 2" xfId="1519" xr:uid="{00000000-0005-0000-0000-00004B060000}"/>
    <cellStyle name="Comma 25 5 2 2 6 6 3" xfId="1520" xr:uid="{00000000-0005-0000-0000-00004C060000}"/>
    <cellStyle name="Comma 25 5 2 2 6 7" xfId="1521" xr:uid="{00000000-0005-0000-0000-00004D060000}"/>
    <cellStyle name="Comma 25 5 2 2 6 7 2" xfId="1522" xr:uid="{00000000-0005-0000-0000-00004E060000}"/>
    <cellStyle name="Comma 25 5 2 2 6 8" xfId="1523" xr:uid="{00000000-0005-0000-0000-00004F060000}"/>
    <cellStyle name="Comma 25 5 2 2 6 8 2" xfId="1524" xr:uid="{00000000-0005-0000-0000-000050060000}"/>
    <cellStyle name="Comma 25 5 2 2 6 9" xfId="1525" xr:uid="{00000000-0005-0000-0000-000051060000}"/>
    <cellStyle name="Comma 25 5 2 2 7" xfId="1526" xr:uid="{00000000-0005-0000-0000-000052060000}"/>
    <cellStyle name="Comma 25 5 2 2 7 2" xfId="1527" xr:uid="{00000000-0005-0000-0000-000053060000}"/>
    <cellStyle name="Comma 25 5 2 2 7 2 2" xfId="1528" xr:uid="{00000000-0005-0000-0000-000054060000}"/>
    <cellStyle name="Comma 25 5 2 2 7 2 2 2" xfId="1529" xr:uid="{00000000-0005-0000-0000-000055060000}"/>
    <cellStyle name="Comma 25 5 2 2 7 2 3" xfId="1530" xr:uid="{00000000-0005-0000-0000-000056060000}"/>
    <cellStyle name="Comma 25 5 2 2 7 3" xfId="1531" xr:uid="{00000000-0005-0000-0000-000057060000}"/>
    <cellStyle name="Comma 25 5 2 2 7 3 2" xfId="1532" xr:uid="{00000000-0005-0000-0000-000058060000}"/>
    <cellStyle name="Comma 25 5 2 2 7 3 2 2" xfId="1533" xr:uid="{00000000-0005-0000-0000-000059060000}"/>
    <cellStyle name="Comma 25 5 2 2 7 3 3" xfId="1534" xr:uid="{00000000-0005-0000-0000-00005A060000}"/>
    <cellStyle name="Comma 25 5 2 2 7 4" xfId="1535" xr:uid="{00000000-0005-0000-0000-00005B060000}"/>
    <cellStyle name="Comma 25 5 2 2 7 4 2" xfId="1536" xr:uid="{00000000-0005-0000-0000-00005C060000}"/>
    <cellStyle name="Comma 25 5 2 2 7 4 2 2" xfId="1537" xr:uid="{00000000-0005-0000-0000-00005D060000}"/>
    <cellStyle name="Comma 25 5 2 2 7 4 3" xfId="1538" xr:uid="{00000000-0005-0000-0000-00005E060000}"/>
    <cellStyle name="Comma 25 5 2 2 7 5" xfId="1539" xr:uid="{00000000-0005-0000-0000-00005F060000}"/>
    <cellStyle name="Comma 25 5 2 2 7 5 2" xfId="1540" xr:uid="{00000000-0005-0000-0000-000060060000}"/>
    <cellStyle name="Comma 25 5 2 2 7 6" xfId="1541" xr:uid="{00000000-0005-0000-0000-000061060000}"/>
    <cellStyle name="Comma 25 5 2 2 7 6 2" xfId="1542" xr:uid="{00000000-0005-0000-0000-000062060000}"/>
    <cellStyle name="Comma 25 5 2 2 7 7" xfId="1543" xr:uid="{00000000-0005-0000-0000-000063060000}"/>
    <cellStyle name="Comma 25 5 2 2 8" xfId="1544" xr:uid="{00000000-0005-0000-0000-000064060000}"/>
    <cellStyle name="Comma 25 5 2 2 8 2" xfId="1545" xr:uid="{00000000-0005-0000-0000-000065060000}"/>
    <cellStyle name="Comma 25 5 2 2 8 2 2" xfId="1546" xr:uid="{00000000-0005-0000-0000-000066060000}"/>
    <cellStyle name="Comma 25 5 2 2 8 2 2 2" xfId="1547" xr:uid="{00000000-0005-0000-0000-000067060000}"/>
    <cellStyle name="Comma 25 5 2 2 8 2 3" xfId="1548" xr:uid="{00000000-0005-0000-0000-000068060000}"/>
    <cellStyle name="Comma 25 5 2 2 8 3" xfId="1549" xr:uid="{00000000-0005-0000-0000-000069060000}"/>
    <cellStyle name="Comma 25 5 2 2 8 3 2" xfId="1550" xr:uid="{00000000-0005-0000-0000-00006A060000}"/>
    <cellStyle name="Comma 25 5 2 2 8 3 2 2" xfId="1551" xr:uid="{00000000-0005-0000-0000-00006B060000}"/>
    <cellStyle name="Comma 25 5 2 2 8 3 3" xfId="1552" xr:uid="{00000000-0005-0000-0000-00006C060000}"/>
    <cellStyle name="Comma 25 5 2 2 8 4" xfId="1553" xr:uid="{00000000-0005-0000-0000-00006D060000}"/>
    <cellStyle name="Comma 25 5 2 2 8 4 2" xfId="1554" xr:uid="{00000000-0005-0000-0000-00006E060000}"/>
    <cellStyle name="Comma 25 5 2 2 8 4 2 2" xfId="1555" xr:uid="{00000000-0005-0000-0000-00006F060000}"/>
    <cellStyle name="Comma 25 5 2 2 8 4 3" xfId="1556" xr:uid="{00000000-0005-0000-0000-000070060000}"/>
    <cellStyle name="Comma 25 5 2 2 8 5" xfId="1557" xr:uid="{00000000-0005-0000-0000-000071060000}"/>
    <cellStyle name="Comma 25 5 2 2 8 5 2" xfId="1558" xr:uid="{00000000-0005-0000-0000-000072060000}"/>
    <cellStyle name="Comma 25 5 2 2 8 6" xfId="1559" xr:uid="{00000000-0005-0000-0000-000073060000}"/>
    <cellStyle name="Comma 25 5 2 2 8 6 2" xfId="1560" xr:uid="{00000000-0005-0000-0000-000074060000}"/>
    <cellStyle name="Comma 25 5 2 2 8 7" xfId="1561" xr:uid="{00000000-0005-0000-0000-000075060000}"/>
    <cellStyle name="Comma 25 5 2 2 9" xfId="1562" xr:uid="{00000000-0005-0000-0000-000076060000}"/>
    <cellStyle name="Comma 25 5 2 2 9 2" xfId="1563" xr:uid="{00000000-0005-0000-0000-000077060000}"/>
    <cellStyle name="Comma 25 5 2 2 9 2 2" xfId="1564" xr:uid="{00000000-0005-0000-0000-000078060000}"/>
    <cellStyle name="Comma 25 5 2 2 9 2 2 2" xfId="1565" xr:uid="{00000000-0005-0000-0000-000079060000}"/>
    <cellStyle name="Comma 25 5 2 2 9 2 3" xfId="1566" xr:uid="{00000000-0005-0000-0000-00007A060000}"/>
    <cellStyle name="Comma 25 5 2 2 9 3" xfId="1567" xr:uid="{00000000-0005-0000-0000-00007B060000}"/>
    <cellStyle name="Comma 25 5 2 2 9 3 2" xfId="1568" xr:uid="{00000000-0005-0000-0000-00007C060000}"/>
    <cellStyle name="Comma 25 5 2 2 9 3 2 2" xfId="1569" xr:uid="{00000000-0005-0000-0000-00007D060000}"/>
    <cellStyle name="Comma 25 5 2 2 9 3 3" xfId="1570" xr:uid="{00000000-0005-0000-0000-00007E060000}"/>
    <cellStyle name="Comma 25 5 2 2 9 4" xfId="1571" xr:uid="{00000000-0005-0000-0000-00007F060000}"/>
    <cellStyle name="Comma 25 5 2 2 9 4 2" xfId="1572" xr:uid="{00000000-0005-0000-0000-000080060000}"/>
    <cellStyle name="Comma 25 5 2 2 9 4 2 2" xfId="1573" xr:uid="{00000000-0005-0000-0000-000081060000}"/>
    <cellStyle name="Comma 25 5 2 2 9 4 3" xfId="1574" xr:uid="{00000000-0005-0000-0000-000082060000}"/>
    <cellStyle name="Comma 25 5 2 2 9 5" xfId="1575" xr:uid="{00000000-0005-0000-0000-000083060000}"/>
    <cellStyle name="Comma 25 5 2 2 9 5 2" xfId="1576" xr:uid="{00000000-0005-0000-0000-000084060000}"/>
    <cellStyle name="Comma 25 5 2 2 9 6" xfId="1577" xr:uid="{00000000-0005-0000-0000-000085060000}"/>
    <cellStyle name="Comma 25 5 2 2 9 6 2" xfId="1578" xr:uid="{00000000-0005-0000-0000-000086060000}"/>
    <cellStyle name="Comma 25 5 2 2 9 7" xfId="1579" xr:uid="{00000000-0005-0000-0000-000087060000}"/>
    <cellStyle name="Comma 25 5 2 3" xfId="1580" xr:uid="{00000000-0005-0000-0000-000088060000}"/>
    <cellStyle name="Comma 25 5 2 3 10" xfId="1581" xr:uid="{00000000-0005-0000-0000-000089060000}"/>
    <cellStyle name="Comma 25 5 2 3 10 2" xfId="1582" xr:uid="{00000000-0005-0000-0000-00008A060000}"/>
    <cellStyle name="Comma 25 5 2 3 10 2 2" xfId="1583" xr:uid="{00000000-0005-0000-0000-00008B060000}"/>
    <cellStyle name="Comma 25 5 2 3 10 3" xfId="1584" xr:uid="{00000000-0005-0000-0000-00008C060000}"/>
    <cellStyle name="Comma 25 5 2 3 11" xfId="1585" xr:uid="{00000000-0005-0000-0000-00008D060000}"/>
    <cellStyle name="Comma 25 5 2 3 11 2" xfId="1586" xr:uid="{00000000-0005-0000-0000-00008E060000}"/>
    <cellStyle name="Comma 25 5 2 3 11 2 2" xfId="1587" xr:uid="{00000000-0005-0000-0000-00008F060000}"/>
    <cellStyle name="Comma 25 5 2 3 11 3" xfId="1588" xr:uid="{00000000-0005-0000-0000-000090060000}"/>
    <cellStyle name="Comma 25 5 2 3 12" xfId="1589" xr:uid="{00000000-0005-0000-0000-000091060000}"/>
    <cellStyle name="Comma 25 5 2 3 12 2" xfId="1590" xr:uid="{00000000-0005-0000-0000-000092060000}"/>
    <cellStyle name="Comma 25 5 2 3 13" xfId="1591" xr:uid="{00000000-0005-0000-0000-000093060000}"/>
    <cellStyle name="Comma 25 5 2 3 13 2" xfId="1592" xr:uid="{00000000-0005-0000-0000-000094060000}"/>
    <cellStyle name="Comma 25 5 2 3 14" xfId="1593" xr:uid="{00000000-0005-0000-0000-000095060000}"/>
    <cellStyle name="Comma 25 5 2 3 2" xfId="1594" xr:uid="{00000000-0005-0000-0000-000096060000}"/>
    <cellStyle name="Comma 25 5 2 3 2 2" xfId="1595" xr:uid="{00000000-0005-0000-0000-000097060000}"/>
    <cellStyle name="Comma 25 5 2 3 2 2 2" xfId="1596" xr:uid="{00000000-0005-0000-0000-000098060000}"/>
    <cellStyle name="Comma 25 5 2 3 2 2 2 2" xfId="1597" xr:uid="{00000000-0005-0000-0000-000099060000}"/>
    <cellStyle name="Comma 25 5 2 3 2 2 2 2 2" xfId="1598" xr:uid="{00000000-0005-0000-0000-00009A060000}"/>
    <cellStyle name="Comma 25 5 2 3 2 2 2 3" xfId="1599" xr:uid="{00000000-0005-0000-0000-00009B060000}"/>
    <cellStyle name="Comma 25 5 2 3 2 2 3" xfId="1600" xr:uid="{00000000-0005-0000-0000-00009C060000}"/>
    <cellStyle name="Comma 25 5 2 3 2 2 3 2" xfId="1601" xr:uid="{00000000-0005-0000-0000-00009D060000}"/>
    <cellStyle name="Comma 25 5 2 3 2 2 3 2 2" xfId="1602" xr:uid="{00000000-0005-0000-0000-00009E060000}"/>
    <cellStyle name="Comma 25 5 2 3 2 2 3 3" xfId="1603" xr:uid="{00000000-0005-0000-0000-00009F060000}"/>
    <cellStyle name="Comma 25 5 2 3 2 2 4" xfId="1604" xr:uid="{00000000-0005-0000-0000-0000A0060000}"/>
    <cellStyle name="Comma 25 5 2 3 2 2 4 2" xfId="1605" xr:uid="{00000000-0005-0000-0000-0000A1060000}"/>
    <cellStyle name="Comma 25 5 2 3 2 2 4 2 2" xfId="1606" xr:uid="{00000000-0005-0000-0000-0000A2060000}"/>
    <cellStyle name="Comma 25 5 2 3 2 2 4 3" xfId="1607" xr:uid="{00000000-0005-0000-0000-0000A3060000}"/>
    <cellStyle name="Comma 25 5 2 3 2 2 5" xfId="1608" xr:uid="{00000000-0005-0000-0000-0000A4060000}"/>
    <cellStyle name="Comma 25 5 2 3 2 2 5 2" xfId="1609" xr:uid="{00000000-0005-0000-0000-0000A5060000}"/>
    <cellStyle name="Comma 25 5 2 3 2 2 6" xfId="1610" xr:uid="{00000000-0005-0000-0000-0000A6060000}"/>
    <cellStyle name="Comma 25 5 2 3 2 2 6 2" xfId="1611" xr:uid="{00000000-0005-0000-0000-0000A7060000}"/>
    <cellStyle name="Comma 25 5 2 3 2 2 7" xfId="1612" xr:uid="{00000000-0005-0000-0000-0000A8060000}"/>
    <cellStyle name="Comma 25 5 2 3 2 3" xfId="1613" xr:uid="{00000000-0005-0000-0000-0000A9060000}"/>
    <cellStyle name="Comma 25 5 2 3 2 3 2" xfId="1614" xr:uid="{00000000-0005-0000-0000-0000AA060000}"/>
    <cellStyle name="Comma 25 5 2 3 2 3 2 2" xfId="1615" xr:uid="{00000000-0005-0000-0000-0000AB060000}"/>
    <cellStyle name="Comma 25 5 2 3 2 3 2 2 2" xfId="1616" xr:uid="{00000000-0005-0000-0000-0000AC060000}"/>
    <cellStyle name="Comma 25 5 2 3 2 3 2 3" xfId="1617" xr:uid="{00000000-0005-0000-0000-0000AD060000}"/>
    <cellStyle name="Comma 25 5 2 3 2 3 3" xfId="1618" xr:uid="{00000000-0005-0000-0000-0000AE060000}"/>
    <cellStyle name="Comma 25 5 2 3 2 3 3 2" xfId="1619" xr:uid="{00000000-0005-0000-0000-0000AF060000}"/>
    <cellStyle name="Comma 25 5 2 3 2 3 3 2 2" xfId="1620" xr:uid="{00000000-0005-0000-0000-0000B0060000}"/>
    <cellStyle name="Comma 25 5 2 3 2 3 3 3" xfId="1621" xr:uid="{00000000-0005-0000-0000-0000B1060000}"/>
    <cellStyle name="Comma 25 5 2 3 2 3 4" xfId="1622" xr:uid="{00000000-0005-0000-0000-0000B2060000}"/>
    <cellStyle name="Comma 25 5 2 3 2 3 4 2" xfId="1623" xr:uid="{00000000-0005-0000-0000-0000B3060000}"/>
    <cellStyle name="Comma 25 5 2 3 2 3 4 2 2" xfId="1624" xr:uid="{00000000-0005-0000-0000-0000B4060000}"/>
    <cellStyle name="Comma 25 5 2 3 2 3 4 3" xfId="1625" xr:uid="{00000000-0005-0000-0000-0000B5060000}"/>
    <cellStyle name="Comma 25 5 2 3 2 3 5" xfId="1626" xr:uid="{00000000-0005-0000-0000-0000B6060000}"/>
    <cellStyle name="Comma 25 5 2 3 2 3 5 2" xfId="1627" xr:uid="{00000000-0005-0000-0000-0000B7060000}"/>
    <cellStyle name="Comma 25 5 2 3 2 3 6" xfId="1628" xr:uid="{00000000-0005-0000-0000-0000B8060000}"/>
    <cellStyle name="Comma 25 5 2 3 2 3 6 2" xfId="1629" xr:uid="{00000000-0005-0000-0000-0000B9060000}"/>
    <cellStyle name="Comma 25 5 2 3 2 3 7" xfId="1630" xr:uid="{00000000-0005-0000-0000-0000BA060000}"/>
    <cellStyle name="Comma 25 5 2 3 2 4" xfId="1631" xr:uid="{00000000-0005-0000-0000-0000BB060000}"/>
    <cellStyle name="Comma 25 5 2 3 2 4 2" xfId="1632" xr:uid="{00000000-0005-0000-0000-0000BC060000}"/>
    <cellStyle name="Comma 25 5 2 3 2 4 2 2" xfId="1633" xr:uid="{00000000-0005-0000-0000-0000BD060000}"/>
    <cellStyle name="Comma 25 5 2 3 2 4 3" xfId="1634" xr:uid="{00000000-0005-0000-0000-0000BE060000}"/>
    <cellStyle name="Comma 25 5 2 3 2 4 3 2" xfId="1635" xr:uid="{00000000-0005-0000-0000-0000BF060000}"/>
    <cellStyle name="Comma 25 5 2 3 2 4 4" xfId="1636" xr:uid="{00000000-0005-0000-0000-0000C0060000}"/>
    <cellStyle name="Comma 25 5 2 3 2 5" xfId="1637" xr:uid="{00000000-0005-0000-0000-0000C1060000}"/>
    <cellStyle name="Comma 25 5 2 3 2 5 2" xfId="1638" xr:uid="{00000000-0005-0000-0000-0000C2060000}"/>
    <cellStyle name="Comma 25 5 2 3 2 5 2 2" xfId="1639" xr:uid="{00000000-0005-0000-0000-0000C3060000}"/>
    <cellStyle name="Comma 25 5 2 3 2 5 3" xfId="1640" xr:uid="{00000000-0005-0000-0000-0000C4060000}"/>
    <cellStyle name="Comma 25 5 2 3 2 6" xfId="1641" xr:uid="{00000000-0005-0000-0000-0000C5060000}"/>
    <cellStyle name="Comma 25 5 2 3 2 6 2" xfId="1642" xr:uid="{00000000-0005-0000-0000-0000C6060000}"/>
    <cellStyle name="Comma 25 5 2 3 2 6 2 2" xfId="1643" xr:uid="{00000000-0005-0000-0000-0000C7060000}"/>
    <cellStyle name="Comma 25 5 2 3 2 6 3" xfId="1644" xr:uid="{00000000-0005-0000-0000-0000C8060000}"/>
    <cellStyle name="Comma 25 5 2 3 2 7" xfId="1645" xr:uid="{00000000-0005-0000-0000-0000C9060000}"/>
    <cellStyle name="Comma 25 5 2 3 2 7 2" xfId="1646" xr:uid="{00000000-0005-0000-0000-0000CA060000}"/>
    <cellStyle name="Comma 25 5 2 3 2 8" xfId="1647" xr:uid="{00000000-0005-0000-0000-0000CB060000}"/>
    <cellStyle name="Comma 25 5 2 3 2 8 2" xfId="1648" xr:uid="{00000000-0005-0000-0000-0000CC060000}"/>
    <cellStyle name="Comma 25 5 2 3 2 9" xfId="1649" xr:uid="{00000000-0005-0000-0000-0000CD060000}"/>
    <cellStyle name="Comma 25 5 2 3 3" xfId="1650" xr:uid="{00000000-0005-0000-0000-0000CE060000}"/>
    <cellStyle name="Comma 25 5 2 3 3 2" xfId="1651" xr:uid="{00000000-0005-0000-0000-0000CF060000}"/>
    <cellStyle name="Comma 25 5 2 3 3 2 2" xfId="1652" xr:uid="{00000000-0005-0000-0000-0000D0060000}"/>
    <cellStyle name="Comma 25 5 2 3 3 2 2 2" xfId="1653" xr:uid="{00000000-0005-0000-0000-0000D1060000}"/>
    <cellStyle name="Comma 25 5 2 3 3 2 2 2 2" xfId="1654" xr:uid="{00000000-0005-0000-0000-0000D2060000}"/>
    <cellStyle name="Comma 25 5 2 3 3 2 2 3" xfId="1655" xr:uid="{00000000-0005-0000-0000-0000D3060000}"/>
    <cellStyle name="Comma 25 5 2 3 3 2 3" xfId="1656" xr:uid="{00000000-0005-0000-0000-0000D4060000}"/>
    <cellStyle name="Comma 25 5 2 3 3 2 3 2" xfId="1657" xr:uid="{00000000-0005-0000-0000-0000D5060000}"/>
    <cellStyle name="Comma 25 5 2 3 3 2 3 2 2" xfId="1658" xr:uid="{00000000-0005-0000-0000-0000D6060000}"/>
    <cellStyle name="Comma 25 5 2 3 3 2 3 3" xfId="1659" xr:uid="{00000000-0005-0000-0000-0000D7060000}"/>
    <cellStyle name="Comma 25 5 2 3 3 2 4" xfId="1660" xr:uid="{00000000-0005-0000-0000-0000D8060000}"/>
    <cellStyle name="Comma 25 5 2 3 3 2 4 2" xfId="1661" xr:uid="{00000000-0005-0000-0000-0000D9060000}"/>
    <cellStyle name="Comma 25 5 2 3 3 2 4 2 2" xfId="1662" xr:uid="{00000000-0005-0000-0000-0000DA060000}"/>
    <cellStyle name="Comma 25 5 2 3 3 2 4 3" xfId="1663" xr:uid="{00000000-0005-0000-0000-0000DB060000}"/>
    <cellStyle name="Comma 25 5 2 3 3 2 5" xfId="1664" xr:uid="{00000000-0005-0000-0000-0000DC060000}"/>
    <cellStyle name="Comma 25 5 2 3 3 2 5 2" xfId="1665" xr:uid="{00000000-0005-0000-0000-0000DD060000}"/>
    <cellStyle name="Comma 25 5 2 3 3 2 6" xfId="1666" xr:uid="{00000000-0005-0000-0000-0000DE060000}"/>
    <cellStyle name="Comma 25 5 2 3 3 2 6 2" xfId="1667" xr:uid="{00000000-0005-0000-0000-0000DF060000}"/>
    <cellStyle name="Comma 25 5 2 3 3 2 7" xfId="1668" xr:uid="{00000000-0005-0000-0000-0000E0060000}"/>
    <cellStyle name="Comma 25 5 2 3 3 3" xfId="1669" xr:uid="{00000000-0005-0000-0000-0000E1060000}"/>
    <cellStyle name="Comma 25 5 2 3 3 3 2" xfId="1670" xr:uid="{00000000-0005-0000-0000-0000E2060000}"/>
    <cellStyle name="Comma 25 5 2 3 3 3 2 2" xfId="1671" xr:uid="{00000000-0005-0000-0000-0000E3060000}"/>
    <cellStyle name="Comma 25 5 2 3 3 3 2 2 2" xfId="1672" xr:uid="{00000000-0005-0000-0000-0000E4060000}"/>
    <cellStyle name="Comma 25 5 2 3 3 3 2 3" xfId="1673" xr:uid="{00000000-0005-0000-0000-0000E5060000}"/>
    <cellStyle name="Comma 25 5 2 3 3 3 3" xfId="1674" xr:uid="{00000000-0005-0000-0000-0000E6060000}"/>
    <cellStyle name="Comma 25 5 2 3 3 3 3 2" xfId="1675" xr:uid="{00000000-0005-0000-0000-0000E7060000}"/>
    <cellStyle name="Comma 25 5 2 3 3 3 3 2 2" xfId="1676" xr:uid="{00000000-0005-0000-0000-0000E8060000}"/>
    <cellStyle name="Comma 25 5 2 3 3 3 3 3" xfId="1677" xr:uid="{00000000-0005-0000-0000-0000E9060000}"/>
    <cellStyle name="Comma 25 5 2 3 3 3 4" xfId="1678" xr:uid="{00000000-0005-0000-0000-0000EA060000}"/>
    <cellStyle name="Comma 25 5 2 3 3 3 4 2" xfId="1679" xr:uid="{00000000-0005-0000-0000-0000EB060000}"/>
    <cellStyle name="Comma 25 5 2 3 3 3 4 2 2" xfId="1680" xr:uid="{00000000-0005-0000-0000-0000EC060000}"/>
    <cellStyle name="Comma 25 5 2 3 3 3 4 3" xfId="1681" xr:uid="{00000000-0005-0000-0000-0000ED060000}"/>
    <cellStyle name="Comma 25 5 2 3 3 3 5" xfId="1682" xr:uid="{00000000-0005-0000-0000-0000EE060000}"/>
    <cellStyle name="Comma 25 5 2 3 3 3 5 2" xfId="1683" xr:uid="{00000000-0005-0000-0000-0000EF060000}"/>
    <cellStyle name="Comma 25 5 2 3 3 3 6" xfId="1684" xr:uid="{00000000-0005-0000-0000-0000F0060000}"/>
    <cellStyle name="Comma 25 5 2 3 3 3 6 2" xfId="1685" xr:uid="{00000000-0005-0000-0000-0000F1060000}"/>
    <cellStyle name="Comma 25 5 2 3 3 3 7" xfId="1686" xr:uid="{00000000-0005-0000-0000-0000F2060000}"/>
    <cellStyle name="Comma 25 5 2 3 3 4" xfId="1687" xr:uid="{00000000-0005-0000-0000-0000F3060000}"/>
    <cellStyle name="Comma 25 5 2 3 3 4 2" xfId="1688" xr:uid="{00000000-0005-0000-0000-0000F4060000}"/>
    <cellStyle name="Comma 25 5 2 3 3 4 2 2" xfId="1689" xr:uid="{00000000-0005-0000-0000-0000F5060000}"/>
    <cellStyle name="Comma 25 5 2 3 3 4 3" xfId="1690" xr:uid="{00000000-0005-0000-0000-0000F6060000}"/>
    <cellStyle name="Comma 25 5 2 3 3 4 3 2" xfId="1691" xr:uid="{00000000-0005-0000-0000-0000F7060000}"/>
    <cellStyle name="Comma 25 5 2 3 3 4 4" xfId="1692" xr:uid="{00000000-0005-0000-0000-0000F8060000}"/>
    <cellStyle name="Comma 25 5 2 3 3 5" xfId="1693" xr:uid="{00000000-0005-0000-0000-0000F9060000}"/>
    <cellStyle name="Comma 25 5 2 3 3 5 2" xfId="1694" xr:uid="{00000000-0005-0000-0000-0000FA060000}"/>
    <cellStyle name="Comma 25 5 2 3 3 5 2 2" xfId="1695" xr:uid="{00000000-0005-0000-0000-0000FB060000}"/>
    <cellStyle name="Comma 25 5 2 3 3 5 3" xfId="1696" xr:uid="{00000000-0005-0000-0000-0000FC060000}"/>
    <cellStyle name="Comma 25 5 2 3 3 6" xfId="1697" xr:uid="{00000000-0005-0000-0000-0000FD060000}"/>
    <cellStyle name="Comma 25 5 2 3 3 6 2" xfId="1698" xr:uid="{00000000-0005-0000-0000-0000FE060000}"/>
    <cellStyle name="Comma 25 5 2 3 3 6 2 2" xfId="1699" xr:uid="{00000000-0005-0000-0000-0000FF060000}"/>
    <cellStyle name="Comma 25 5 2 3 3 6 3" xfId="1700" xr:uid="{00000000-0005-0000-0000-000000070000}"/>
    <cellStyle name="Comma 25 5 2 3 3 7" xfId="1701" xr:uid="{00000000-0005-0000-0000-000001070000}"/>
    <cellStyle name="Comma 25 5 2 3 3 7 2" xfId="1702" xr:uid="{00000000-0005-0000-0000-000002070000}"/>
    <cellStyle name="Comma 25 5 2 3 3 8" xfId="1703" xr:uid="{00000000-0005-0000-0000-000003070000}"/>
    <cellStyle name="Comma 25 5 2 3 3 8 2" xfId="1704" xr:uid="{00000000-0005-0000-0000-000004070000}"/>
    <cellStyle name="Comma 25 5 2 3 3 9" xfId="1705" xr:uid="{00000000-0005-0000-0000-000005070000}"/>
    <cellStyle name="Comma 25 5 2 3 4" xfId="1706" xr:uid="{00000000-0005-0000-0000-000006070000}"/>
    <cellStyle name="Comma 25 5 2 3 4 2" xfId="1707" xr:uid="{00000000-0005-0000-0000-000007070000}"/>
    <cellStyle name="Comma 25 5 2 3 4 2 2" xfId="1708" xr:uid="{00000000-0005-0000-0000-000008070000}"/>
    <cellStyle name="Comma 25 5 2 3 4 2 2 2" xfId="1709" xr:uid="{00000000-0005-0000-0000-000009070000}"/>
    <cellStyle name="Comma 25 5 2 3 4 2 2 2 2" xfId="1710" xr:uid="{00000000-0005-0000-0000-00000A070000}"/>
    <cellStyle name="Comma 25 5 2 3 4 2 2 3" xfId="1711" xr:uid="{00000000-0005-0000-0000-00000B070000}"/>
    <cellStyle name="Comma 25 5 2 3 4 2 3" xfId="1712" xr:uid="{00000000-0005-0000-0000-00000C070000}"/>
    <cellStyle name="Comma 25 5 2 3 4 2 3 2" xfId="1713" xr:uid="{00000000-0005-0000-0000-00000D070000}"/>
    <cellStyle name="Comma 25 5 2 3 4 2 3 2 2" xfId="1714" xr:uid="{00000000-0005-0000-0000-00000E070000}"/>
    <cellStyle name="Comma 25 5 2 3 4 2 3 3" xfId="1715" xr:uid="{00000000-0005-0000-0000-00000F070000}"/>
    <cellStyle name="Comma 25 5 2 3 4 2 4" xfId="1716" xr:uid="{00000000-0005-0000-0000-000010070000}"/>
    <cellStyle name="Comma 25 5 2 3 4 2 4 2" xfId="1717" xr:uid="{00000000-0005-0000-0000-000011070000}"/>
    <cellStyle name="Comma 25 5 2 3 4 2 4 2 2" xfId="1718" xr:uid="{00000000-0005-0000-0000-000012070000}"/>
    <cellStyle name="Comma 25 5 2 3 4 2 4 3" xfId="1719" xr:uid="{00000000-0005-0000-0000-000013070000}"/>
    <cellStyle name="Comma 25 5 2 3 4 2 5" xfId="1720" xr:uid="{00000000-0005-0000-0000-000014070000}"/>
    <cellStyle name="Comma 25 5 2 3 4 2 5 2" xfId="1721" xr:uid="{00000000-0005-0000-0000-000015070000}"/>
    <cellStyle name="Comma 25 5 2 3 4 2 6" xfId="1722" xr:uid="{00000000-0005-0000-0000-000016070000}"/>
    <cellStyle name="Comma 25 5 2 3 4 2 6 2" xfId="1723" xr:uid="{00000000-0005-0000-0000-000017070000}"/>
    <cellStyle name="Comma 25 5 2 3 4 2 7" xfId="1724" xr:uid="{00000000-0005-0000-0000-000018070000}"/>
    <cellStyle name="Comma 25 5 2 3 4 3" xfId="1725" xr:uid="{00000000-0005-0000-0000-000019070000}"/>
    <cellStyle name="Comma 25 5 2 3 4 3 2" xfId="1726" xr:uid="{00000000-0005-0000-0000-00001A070000}"/>
    <cellStyle name="Comma 25 5 2 3 4 3 2 2" xfId="1727" xr:uid="{00000000-0005-0000-0000-00001B070000}"/>
    <cellStyle name="Comma 25 5 2 3 4 3 2 2 2" xfId="1728" xr:uid="{00000000-0005-0000-0000-00001C070000}"/>
    <cellStyle name="Comma 25 5 2 3 4 3 2 3" xfId="1729" xr:uid="{00000000-0005-0000-0000-00001D070000}"/>
    <cellStyle name="Comma 25 5 2 3 4 3 3" xfId="1730" xr:uid="{00000000-0005-0000-0000-00001E070000}"/>
    <cellStyle name="Comma 25 5 2 3 4 3 3 2" xfId="1731" xr:uid="{00000000-0005-0000-0000-00001F070000}"/>
    <cellStyle name="Comma 25 5 2 3 4 3 3 2 2" xfId="1732" xr:uid="{00000000-0005-0000-0000-000020070000}"/>
    <cellStyle name="Comma 25 5 2 3 4 3 3 3" xfId="1733" xr:uid="{00000000-0005-0000-0000-000021070000}"/>
    <cellStyle name="Comma 25 5 2 3 4 3 4" xfId="1734" xr:uid="{00000000-0005-0000-0000-000022070000}"/>
    <cellStyle name="Comma 25 5 2 3 4 3 4 2" xfId="1735" xr:uid="{00000000-0005-0000-0000-000023070000}"/>
    <cellStyle name="Comma 25 5 2 3 4 3 4 2 2" xfId="1736" xr:uid="{00000000-0005-0000-0000-000024070000}"/>
    <cellStyle name="Comma 25 5 2 3 4 3 4 3" xfId="1737" xr:uid="{00000000-0005-0000-0000-000025070000}"/>
    <cellStyle name="Comma 25 5 2 3 4 3 5" xfId="1738" xr:uid="{00000000-0005-0000-0000-000026070000}"/>
    <cellStyle name="Comma 25 5 2 3 4 3 5 2" xfId="1739" xr:uid="{00000000-0005-0000-0000-000027070000}"/>
    <cellStyle name="Comma 25 5 2 3 4 3 6" xfId="1740" xr:uid="{00000000-0005-0000-0000-000028070000}"/>
    <cellStyle name="Comma 25 5 2 3 4 3 6 2" xfId="1741" xr:uid="{00000000-0005-0000-0000-000029070000}"/>
    <cellStyle name="Comma 25 5 2 3 4 3 7" xfId="1742" xr:uid="{00000000-0005-0000-0000-00002A070000}"/>
    <cellStyle name="Comma 25 5 2 3 4 4" xfId="1743" xr:uid="{00000000-0005-0000-0000-00002B070000}"/>
    <cellStyle name="Comma 25 5 2 3 4 4 2" xfId="1744" xr:uid="{00000000-0005-0000-0000-00002C070000}"/>
    <cellStyle name="Comma 25 5 2 3 4 4 2 2" xfId="1745" xr:uid="{00000000-0005-0000-0000-00002D070000}"/>
    <cellStyle name="Comma 25 5 2 3 4 4 3" xfId="1746" xr:uid="{00000000-0005-0000-0000-00002E070000}"/>
    <cellStyle name="Comma 25 5 2 3 4 4 3 2" xfId="1747" xr:uid="{00000000-0005-0000-0000-00002F070000}"/>
    <cellStyle name="Comma 25 5 2 3 4 4 4" xfId="1748" xr:uid="{00000000-0005-0000-0000-000030070000}"/>
    <cellStyle name="Comma 25 5 2 3 4 5" xfId="1749" xr:uid="{00000000-0005-0000-0000-000031070000}"/>
    <cellStyle name="Comma 25 5 2 3 4 5 2" xfId="1750" xr:uid="{00000000-0005-0000-0000-000032070000}"/>
    <cellStyle name="Comma 25 5 2 3 4 5 2 2" xfId="1751" xr:uid="{00000000-0005-0000-0000-000033070000}"/>
    <cellStyle name="Comma 25 5 2 3 4 5 3" xfId="1752" xr:uid="{00000000-0005-0000-0000-000034070000}"/>
    <cellStyle name="Comma 25 5 2 3 4 6" xfId="1753" xr:uid="{00000000-0005-0000-0000-000035070000}"/>
    <cellStyle name="Comma 25 5 2 3 4 6 2" xfId="1754" xr:uid="{00000000-0005-0000-0000-000036070000}"/>
    <cellStyle name="Comma 25 5 2 3 4 6 2 2" xfId="1755" xr:uid="{00000000-0005-0000-0000-000037070000}"/>
    <cellStyle name="Comma 25 5 2 3 4 6 3" xfId="1756" xr:uid="{00000000-0005-0000-0000-000038070000}"/>
    <cellStyle name="Comma 25 5 2 3 4 7" xfId="1757" xr:uid="{00000000-0005-0000-0000-000039070000}"/>
    <cellStyle name="Comma 25 5 2 3 4 7 2" xfId="1758" xr:uid="{00000000-0005-0000-0000-00003A070000}"/>
    <cellStyle name="Comma 25 5 2 3 4 8" xfId="1759" xr:uid="{00000000-0005-0000-0000-00003B070000}"/>
    <cellStyle name="Comma 25 5 2 3 4 8 2" xfId="1760" xr:uid="{00000000-0005-0000-0000-00003C070000}"/>
    <cellStyle name="Comma 25 5 2 3 4 9" xfId="1761" xr:uid="{00000000-0005-0000-0000-00003D070000}"/>
    <cellStyle name="Comma 25 5 2 3 5" xfId="1762" xr:uid="{00000000-0005-0000-0000-00003E070000}"/>
    <cellStyle name="Comma 25 5 2 3 5 2" xfId="1763" xr:uid="{00000000-0005-0000-0000-00003F070000}"/>
    <cellStyle name="Comma 25 5 2 3 5 2 2" xfId="1764" xr:uid="{00000000-0005-0000-0000-000040070000}"/>
    <cellStyle name="Comma 25 5 2 3 5 2 2 2" xfId="1765" xr:uid="{00000000-0005-0000-0000-000041070000}"/>
    <cellStyle name="Comma 25 5 2 3 5 2 2 2 2" xfId="1766" xr:uid="{00000000-0005-0000-0000-000042070000}"/>
    <cellStyle name="Comma 25 5 2 3 5 2 2 3" xfId="1767" xr:uid="{00000000-0005-0000-0000-000043070000}"/>
    <cellStyle name="Comma 25 5 2 3 5 2 3" xfId="1768" xr:uid="{00000000-0005-0000-0000-000044070000}"/>
    <cellStyle name="Comma 25 5 2 3 5 2 3 2" xfId="1769" xr:uid="{00000000-0005-0000-0000-000045070000}"/>
    <cellStyle name="Comma 25 5 2 3 5 2 3 2 2" xfId="1770" xr:uid="{00000000-0005-0000-0000-000046070000}"/>
    <cellStyle name="Comma 25 5 2 3 5 2 3 3" xfId="1771" xr:uid="{00000000-0005-0000-0000-000047070000}"/>
    <cellStyle name="Comma 25 5 2 3 5 2 4" xfId="1772" xr:uid="{00000000-0005-0000-0000-000048070000}"/>
    <cellStyle name="Comma 25 5 2 3 5 2 4 2" xfId="1773" xr:uid="{00000000-0005-0000-0000-000049070000}"/>
    <cellStyle name="Comma 25 5 2 3 5 2 4 2 2" xfId="1774" xr:uid="{00000000-0005-0000-0000-00004A070000}"/>
    <cellStyle name="Comma 25 5 2 3 5 2 4 3" xfId="1775" xr:uid="{00000000-0005-0000-0000-00004B070000}"/>
    <cellStyle name="Comma 25 5 2 3 5 2 5" xfId="1776" xr:uid="{00000000-0005-0000-0000-00004C070000}"/>
    <cellStyle name="Comma 25 5 2 3 5 2 5 2" xfId="1777" xr:uid="{00000000-0005-0000-0000-00004D070000}"/>
    <cellStyle name="Comma 25 5 2 3 5 2 6" xfId="1778" xr:uid="{00000000-0005-0000-0000-00004E070000}"/>
    <cellStyle name="Comma 25 5 2 3 5 2 6 2" xfId="1779" xr:uid="{00000000-0005-0000-0000-00004F070000}"/>
    <cellStyle name="Comma 25 5 2 3 5 2 7" xfId="1780" xr:uid="{00000000-0005-0000-0000-000050070000}"/>
    <cellStyle name="Comma 25 5 2 3 5 3" xfId="1781" xr:uid="{00000000-0005-0000-0000-000051070000}"/>
    <cellStyle name="Comma 25 5 2 3 5 3 2" xfId="1782" xr:uid="{00000000-0005-0000-0000-000052070000}"/>
    <cellStyle name="Comma 25 5 2 3 5 3 2 2" xfId="1783" xr:uid="{00000000-0005-0000-0000-000053070000}"/>
    <cellStyle name="Comma 25 5 2 3 5 3 2 2 2" xfId="1784" xr:uid="{00000000-0005-0000-0000-000054070000}"/>
    <cellStyle name="Comma 25 5 2 3 5 3 2 3" xfId="1785" xr:uid="{00000000-0005-0000-0000-000055070000}"/>
    <cellStyle name="Comma 25 5 2 3 5 3 3" xfId="1786" xr:uid="{00000000-0005-0000-0000-000056070000}"/>
    <cellStyle name="Comma 25 5 2 3 5 3 3 2" xfId="1787" xr:uid="{00000000-0005-0000-0000-000057070000}"/>
    <cellStyle name="Comma 25 5 2 3 5 3 3 2 2" xfId="1788" xr:uid="{00000000-0005-0000-0000-000058070000}"/>
    <cellStyle name="Comma 25 5 2 3 5 3 3 3" xfId="1789" xr:uid="{00000000-0005-0000-0000-000059070000}"/>
    <cellStyle name="Comma 25 5 2 3 5 3 4" xfId="1790" xr:uid="{00000000-0005-0000-0000-00005A070000}"/>
    <cellStyle name="Comma 25 5 2 3 5 3 4 2" xfId="1791" xr:uid="{00000000-0005-0000-0000-00005B070000}"/>
    <cellStyle name="Comma 25 5 2 3 5 3 4 2 2" xfId="1792" xr:uid="{00000000-0005-0000-0000-00005C070000}"/>
    <cellStyle name="Comma 25 5 2 3 5 3 4 3" xfId="1793" xr:uid="{00000000-0005-0000-0000-00005D070000}"/>
    <cellStyle name="Comma 25 5 2 3 5 3 5" xfId="1794" xr:uid="{00000000-0005-0000-0000-00005E070000}"/>
    <cellStyle name="Comma 25 5 2 3 5 3 5 2" xfId="1795" xr:uid="{00000000-0005-0000-0000-00005F070000}"/>
    <cellStyle name="Comma 25 5 2 3 5 3 6" xfId="1796" xr:uid="{00000000-0005-0000-0000-000060070000}"/>
    <cellStyle name="Comma 25 5 2 3 5 3 6 2" xfId="1797" xr:uid="{00000000-0005-0000-0000-000061070000}"/>
    <cellStyle name="Comma 25 5 2 3 5 3 7" xfId="1798" xr:uid="{00000000-0005-0000-0000-000062070000}"/>
    <cellStyle name="Comma 25 5 2 3 5 4" xfId="1799" xr:uid="{00000000-0005-0000-0000-000063070000}"/>
    <cellStyle name="Comma 25 5 2 3 5 4 2" xfId="1800" xr:uid="{00000000-0005-0000-0000-000064070000}"/>
    <cellStyle name="Comma 25 5 2 3 5 4 2 2" xfId="1801" xr:uid="{00000000-0005-0000-0000-000065070000}"/>
    <cellStyle name="Comma 25 5 2 3 5 4 3" xfId="1802" xr:uid="{00000000-0005-0000-0000-000066070000}"/>
    <cellStyle name="Comma 25 5 2 3 5 4 3 2" xfId="1803" xr:uid="{00000000-0005-0000-0000-000067070000}"/>
    <cellStyle name="Comma 25 5 2 3 5 4 4" xfId="1804" xr:uid="{00000000-0005-0000-0000-000068070000}"/>
    <cellStyle name="Comma 25 5 2 3 5 5" xfId="1805" xr:uid="{00000000-0005-0000-0000-000069070000}"/>
    <cellStyle name="Comma 25 5 2 3 5 5 2" xfId="1806" xr:uid="{00000000-0005-0000-0000-00006A070000}"/>
    <cellStyle name="Comma 25 5 2 3 5 5 2 2" xfId="1807" xr:uid="{00000000-0005-0000-0000-00006B070000}"/>
    <cellStyle name="Comma 25 5 2 3 5 5 3" xfId="1808" xr:uid="{00000000-0005-0000-0000-00006C070000}"/>
    <cellStyle name="Comma 25 5 2 3 5 6" xfId="1809" xr:uid="{00000000-0005-0000-0000-00006D070000}"/>
    <cellStyle name="Comma 25 5 2 3 5 6 2" xfId="1810" xr:uid="{00000000-0005-0000-0000-00006E070000}"/>
    <cellStyle name="Comma 25 5 2 3 5 6 2 2" xfId="1811" xr:uid="{00000000-0005-0000-0000-00006F070000}"/>
    <cellStyle name="Comma 25 5 2 3 5 6 3" xfId="1812" xr:uid="{00000000-0005-0000-0000-000070070000}"/>
    <cellStyle name="Comma 25 5 2 3 5 7" xfId="1813" xr:uid="{00000000-0005-0000-0000-000071070000}"/>
    <cellStyle name="Comma 25 5 2 3 5 7 2" xfId="1814" xr:uid="{00000000-0005-0000-0000-000072070000}"/>
    <cellStyle name="Comma 25 5 2 3 5 8" xfId="1815" xr:uid="{00000000-0005-0000-0000-000073070000}"/>
    <cellStyle name="Comma 25 5 2 3 5 8 2" xfId="1816" xr:uid="{00000000-0005-0000-0000-000074070000}"/>
    <cellStyle name="Comma 25 5 2 3 5 9" xfId="1817" xr:uid="{00000000-0005-0000-0000-000075070000}"/>
    <cellStyle name="Comma 25 5 2 3 6" xfId="1818" xr:uid="{00000000-0005-0000-0000-000076070000}"/>
    <cellStyle name="Comma 25 5 2 3 6 2" xfId="1819" xr:uid="{00000000-0005-0000-0000-000077070000}"/>
    <cellStyle name="Comma 25 5 2 3 6 2 2" xfId="1820" xr:uid="{00000000-0005-0000-0000-000078070000}"/>
    <cellStyle name="Comma 25 5 2 3 6 2 2 2" xfId="1821" xr:uid="{00000000-0005-0000-0000-000079070000}"/>
    <cellStyle name="Comma 25 5 2 3 6 2 3" xfId="1822" xr:uid="{00000000-0005-0000-0000-00007A070000}"/>
    <cellStyle name="Comma 25 5 2 3 6 3" xfId="1823" xr:uid="{00000000-0005-0000-0000-00007B070000}"/>
    <cellStyle name="Comma 25 5 2 3 6 3 2" xfId="1824" xr:uid="{00000000-0005-0000-0000-00007C070000}"/>
    <cellStyle name="Comma 25 5 2 3 6 3 2 2" xfId="1825" xr:uid="{00000000-0005-0000-0000-00007D070000}"/>
    <cellStyle name="Comma 25 5 2 3 6 3 3" xfId="1826" xr:uid="{00000000-0005-0000-0000-00007E070000}"/>
    <cellStyle name="Comma 25 5 2 3 6 4" xfId="1827" xr:uid="{00000000-0005-0000-0000-00007F070000}"/>
    <cellStyle name="Comma 25 5 2 3 6 4 2" xfId="1828" xr:uid="{00000000-0005-0000-0000-000080070000}"/>
    <cellStyle name="Comma 25 5 2 3 6 4 2 2" xfId="1829" xr:uid="{00000000-0005-0000-0000-000081070000}"/>
    <cellStyle name="Comma 25 5 2 3 6 4 3" xfId="1830" xr:uid="{00000000-0005-0000-0000-000082070000}"/>
    <cellStyle name="Comma 25 5 2 3 6 5" xfId="1831" xr:uid="{00000000-0005-0000-0000-000083070000}"/>
    <cellStyle name="Comma 25 5 2 3 6 5 2" xfId="1832" xr:uid="{00000000-0005-0000-0000-000084070000}"/>
    <cellStyle name="Comma 25 5 2 3 6 6" xfId="1833" xr:uid="{00000000-0005-0000-0000-000085070000}"/>
    <cellStyle name="Comma 25 5 2 3 6 6 2" xfId="1834" xr:uid="{00000000-0005-0000-0000-000086070000}"/>
    <cellStyle name="Comma 25 5 2 3 6 7" xfId="1835" xr:uid="{00000000-0005-0000-0000-000087070000}"/>
    <cellStyle name="Comma 25 5 2 3 7" xfId="1836" xr:uid="{00000000-0005-0000-0000-000088070000}"/>
    <cellStyle name="Comma 25 5 2 3 7 2" xfId="1837" xr:uid="{00000000-0005-0000-0000-000089070000}"/>
    <cellStyle name="Comma 25 5 2 3 7 2 2" xfId="1838" xr:uid="{00000000-0005-0000-0000-00008A070000}"/>
    <cellStyle name="Comma 25 5 2 3 7 2 2 2" xfId="1839" xr:uid="{00000000-0005-0000-0000-00008B070000}"/>
    <cellStyle name="Comma 25 5 2 3 7 2 3" xfId="1840" xr:uid="{00000000-0005-0000-0000-00008C070000}"/>
    <cellStyle name="Comma 25 5 2 3 7 3" xfId="1841" xr:uid="{00000000-0005-0000-0000-00008D070000}"/>
    <cellStyle name="Comma 25 5 2 3 7 3 2" xfId="1842" xr:uid="{00000000-0005-0000-0000-00008E070000}"/>
    <cellStyle name="Comma 25 5 2 3 7 3 2 2" xfId="1843" xr:uid="{00000000-0005-0000-0000-00008F070000}"/>
    <cellStyle name="Comma 25 5 2 3 7 3 3" xfId="1844" xr:uid="{00000000-0005-0000-0000-000090070000}"/>
    <cellStyle name="Comma 25 5 2 3 7 4" xfId="1845" xr:uid="{00000000-0005-0000-0000-000091070000}"/>
    <cellStyle name="Comma 25 5 2 3 7 4 2" xfId="1846" xr:uid="{00000000-0005-0000-0000-000092070000}"/>
    <cellStyle name="Comma 25 5 2 3 7 4 2 2" xfId="1847" xr:uid="{00000000-0005-0000-0000-000093070000}"/>
    <cellStyle name="Comma 25 5 2 3 7 4 3" xfId="1848" xr:uid="{00000000-0005-0000-0000-000094070000}"/>
    <cellStyle name="Comma 25 5 2 3 7 5" xfId="1849" xr:uid="{00000000-0005-0000-0000-000095070000}"/>
    <cellStyle name="Comma 25 5 2 3 7 5 2" xfId="1850" xr:uid="{00000000-0005-0000-0000-000096070000}"/>
    <cellStyle name="Comma 25 5 2 3 7 6" xfId="1851" xr:uid="{00000000-0005-0000-0000-000097070000}"/>
    <cellStyle name="Comma 25 5 2 3 7 6 2" xfId="1852" xr:uid="{00000000-0005-0000-0000-000098070000}"/>
    <cellStyle name="Comma 25 5 2 3 7 7" xfId="1853" xr:uid="{00000000-0005-0000-0000-000099070000}"/>
    <cellStyle name="Comma 25 5 2 3 8" xfId="1854" xr:uid="{00000000-0005-0000-0000-00009A070000}"/>
    <cellStyle name="Comma 25 5 2 3 8 2" xfId="1855" xr:uid="{00000000-0005-0000-0000-00009B070000}"/>
    <cellStyle name="Comma 25 5 2 3 8 2 2" xfId="1856" xr:uid="{00000000-0005-0000-0000-00009C070000}"/>
    <cellStyle name="Comma 25 5 2 3 8 2 2 2" xfId="1857" xr:uid="{00000000-0005-0000-0000-00009D070000}"/>
    <cellStyle name="Comma 25 5 2 3 8 2 3" xfId="1858" xr:uid="{00000000-0005-0000-0000-00009E070000}"/>
    <cellStyle name="Comma 25 5 2 3 8 3" xfId="1859" xr:uid="{00000000-0005-0000-0000-00009F070000}"/>
    <cellStyle name="Comma 25 5 2 3 8 3 2" xfId="1860" xr:uid="{00000000-0005-0000-0000-0000A0070000}"/>
    <cellStyle name="Comma 25 5 2 3 8 3 2 2" xfId="1861" xr:uid="{00000000-0005-0000-0000-0000A1070000}"/>
    <cellStyle name="Comma 25 5 2 3 8 3 3" xfId="1862" xr:uid="{00000000-0005-0000-0000-0000A2070000}"/>
    <cellStyle name="Comma 25 5 2 3 8 4" xfId="1863" xr:uid="{00000000-0005-0000-0000-0000A3070000}"/>
    <cellStyle name="Comma 25 5 2 3 8 4 2" xfId="1864" xr:uid="{00000000-0005-0000-0000-0000A4070000}"/>
    <cellStyle name="Comma 25 5 2 3 8 4 2 2" xfId="1865" xr:uid="{00000000-0005-0000-0000-0000A5070000}"/>
    <cellStyle name="Comma 25 5 2 3 8 4 3" xfId="1866" xr:uid="{00000000-0005-0000-0000-0000A6070000}"/>
    <cellStyle name="Comma 25 5 2 3 8 5" xfId="1867" xr:uid="{00000000-0005-0000-0000-0000A7070000}"/>
    <cellStyle name="Comma 25 5 2 3 8 5 2" xfId="1868" xr:uid="{00000000-0005-0000-0000-0000A8070000}"/>
    <cellStyle name="Comma 25 5 2 3 8 6" xfId="1869" xr:uid="{00000000-0005-0000-0000-0000A9070000}"/>
    <cellStyle name="Comma 25 5 2 3 8 6 2" xfId="1870" xr:uid="{00000000-0005-0000-0000-0000AA070000}"/>
    <cellStyle name="Comma 25 5 2 3 8 7" xfId="1871" xr:uid="{00000000-0005-0000-0000-0000AB070000}"/>
    <cellStyle name="Comma 25 5 2 3 9" xfId="1872" xr:uid="{00000000-0005-0000-0000-0000AC070000}"/>
    <cellStyle name="Comma 25 5 2 3 9 2" xfId="1873" xr:uid="{00000000-0005-0000-0000-0000AD070000}"/>
    <cellStyle name="Comma 25 5 2 3 9 2 2" xfId="1874" xr:uid="{00000000-0005-0000-0000-0000AE070000}"/>
    <cellStyle name="Comma 25 5 2 3 9 3" xfId="1875" xr:uid="{00000000-0005-0000-0000-0000AF070000}"/>
    <cellStyle name="Comma 25 5 2 4" xfId="1876" xr:uid="{00000000-0005-0000-0000-0000B0070000}"/>
    <cellStyle name="Comma 25 5 2 4 2" xfId="1877" xr:uid="{00000000-0005-0000-0000-0000B1070000}"/>
    <cellStyle name="Comma 25 5 2 4 2 2" xfId="1878" xr:uid="{00000000-0005-0000-0000-0000B2070000}"/>
    <cellStyle name="Comma 25 5 2 4 2 2 2" xfId="1879" xr:uid="{00000000-0005-0000-0000-0000B3070000}"/>
    <cellStyle name="Comma 25 5 2 4 2 2 2 2" xfId="1880" xr:uid="{00000000-0005-0000-0000-0000B4070000}"/>
    <cellStyle name="Comma 25 5 2 4 2 2 3" xfId="1881" xr:uid="{00000000-0005-0000-0000-0000B5070000}"/>
    <cellStyle name="Comma 25 5 2 4 2 3" xfId="1882" xr:uid="{00000000-0005-0000-0000-0000B6070000}"/>
    <cellStyle name="Comma 25 5 2 4 2 3 2" xfId="1883" xr:uid="{00000000-0005-0000-0000-0000B7070000}"/>
    <cellStyle name="Comma 25 5 2 4 2 3 2 2" xfId="1884" xr:uid="{00000000-0005-0000-0000-0000B8070000}"/>
    <cellStyle name="Comma 25 5 2 4 2 3 3" xfId="1885" xr:uid="{00000000-0005-0000-0000-0000B9070000}"/>
    <cellStyle name="Comma 25 5 2 4 2 4" xfId="1886" xr:uid="{00000000-0005-0000-0000-0000BA070000}"/>
    <cellStyle name="Comma 25 5 2 4 2 4 2" xfId="1887" xr:uid="{00000000-0005-0000-0000-0000BB070000}"/>
    <cellStyle name="Comma 25 5 2 4 2 4 2 2" xfId="1888" xr:uid="{00000000-0005-0000-0000-0000BC070000}"/>
    <cellStyle name="Comma 25 5 2 4 2 4 3" xfId="1889" xr:uid="{00000000-0005-0000-0000-0000BD070000}"/>
    <cellStyle name="Comma 25 5 2 4 2 5" xfId="1890" xr:uid="{00000000-0005-0000-0000-0000BE070000}"/>
    <cellStyle name="Comma 25 5 2 4 2 5 2" xfId="1891" xr:uid="{00000000-0005-0000-0000-0000BF070000}"/>
    <cellStyle name="Comma 25 5 2 4 2 6" xfId="1892" xr:uid="{00000000-0005-0000-0000-0000C0070000}"/>
    <cellStyle name="Comma 25 5 2 4 2 6 2" xfId="1893" xr:uid="{00000000-0005-0000-0000-0000C1070000}"/>
    <cellStyle name="Comma 25 5 2 4 2 7" xfId="1894" xr:uid="{00000000-0005-0000-0000-0000C2070000}"/>
    <cellStyle name="Comma 25 5 2 4 3" xfId="1895" xr:uid="{00000000-0005-0000-0000-0000C3070000}"/>
    <cellStyle name="Comma 25 5 2 4 3 2" xfId="1896" xr:uid="{00000000-0005-0000-0000-0000C4070000}"/>
    <cellStyle name="Comma 25 5 2 4 3 2 2" xfId="1897" xr:uid="{00000000-0005-0000-0000-0000C5070000}"/>
    <cellStyle name="Comma 25 5 2 4 3 2 2 2" xfId="1898" xr:uid="{00000000-0005-0000-0000-0000C6070000}"/>
    <cellStyle name="Comma 25 5 2 4 3 2 3" xfId="1899" xr:uid="{00000000-0005-0000-0000-0000C7070000}"/>
    <cellStyle name="Comma 25 5 2 4 3 3" xfId="1900" xr:uid="{00000000-0005-0000-0000-0000C8070000}"/>
    <cellStyle name="Comma 25 5 2 4 3 3 2" xfId="1901" xr:uid="{00000000-0005-0000-0000-0000C9070000}"/>
    <cellStyle name="Comma 25 5 2 4 3 3 2 2" xfId="1902" xr:uid="{00000000-0005-0000-0000-0000CA070000}"/>
    <cellStyle name="Comma 25 5 2 4 3 3 3" xfId="1903" xr:uid="{00000000-0005-0000-0000-0000CB070000}"/>
    <cellStyle name="Comma 25 5 2 4 3 4" xfId="1904" xr:uid="{00000000-0005-0000-0000-0000CC070000}"/>
    <cellStyle name="Comma 25 5 2 4 3 4 2" xfId="1905" xr:uid="{00000000-0005-0000-0000-0000CD070000}"/>
    <cellStyle name="Comma 25 5 2 4 3 4 2 2" xfId="1906" xr:uid="{00000000-0005-0000-0000-0000CE070000}"/>
    <cellStyle name="Comma 25 5 2 4 3 4 3" xfId="1907" xr:uid="{00000000-0005-0000-0000-0000CF070000}"/>
    <cellStyle name="Comma 25 5 2 4 3 5" xfId="1908" xr:uid="{00000000-0005-0000-0000-0000D0070000}"/>
    <cellStyle name="Comma 25 5 2 4 3 5 2" xfId="1909" xr:uid="{00000000-0005-0000-0000-0000D1070000}"/>
    <cellStyle name="Comma 25 5 2 4 3 6" xfId="1910" xr:uid="{00000000-0005-0000-0000-0000D2070000}"/>
    <cellStyle name="Comma 25 5 2 4 3 6 2" xfId="1911" xr:uid="{00000000-0005-0000-0000-0000D3070000}"/>
    <cellStyle name="Comma 25 5 2 4 3 7" xfId="1912" xr:uid="{00000000-0005-0000-0000-0000D4070000}"/>
    <cellStyle name="Comma 25 5 2 4 4" xfId="1913" xr:uid="{00000000-0005-0000-0000-0000D5070000}"/>
    <cellStyle name="Comma 25 5 2 4 4 2" xfId="1914" xr:uid="{00000000-0005-0000-0000-0000D6070000}"/>
    <cellStyle name="Comma 25 5 2 4 4 2 2" xfId="1915" xr:uid="{00000000-0005-0000-0000-0000D7070000}"/>
    <cellStyle name="Comma 25 5 2 4 4 3" xfId="1916" xr:uid="{00000000-0005-0000-0000-0000D8070000}"/>
    <cellStyle name="Comma 25 5 2 4 4 3 2" xfId="1917" xr:uid="{00000000-0005-0000-0000-0000D9070000}"/>
    <cellStyle name="Comma 25 5 2 4 4 4" xfId="1918" xr:uid="{00000000-0005-0000-0000-0000DA070000}"/>
    <cellStyle name="Comma 25 5 2 4 5" xfId="1919" xr:uid="{00000000-0005-0000-0000-0000DB070000}"/>
    <cellStyle name="Comma 25 5 2 4 5 2" xfId="1920" xr:uid="{00000000-0005-0000-0000-0000DC070000}"/>
    <cellStyle name="Comma 25 5 2 4 5 2 2" xfId="1921" xr:uid="{00000000-0005-0000-0000-0000DD070000}"/>
    <cellStyle name="Comma 25 5 2 4 5 3" xfId="1922" xr:uid="{00000000-0005-0000-0000-0000DE070000}"/>
    <cellStyle name="Comma 25 5 2 4 6" xfId="1923" xr:uid="{00000000-0005-0000-0000-0000DF070000}"/>
    <cellStyle name="Comma 25 5 2 4 6 2" xfId="1924" xr:uid="{00000000-0005-0000-0000-0000E0070000}"/>
    <cellStyle name="Comma 25 5 2 4 6 2 2" xfId="1925" xr:uid="{00000000-0005-0000-0000-0000E1070000}"/>
    <cellStyle name="Comma 25 5 2 4 6 3" xfId="1926" xr:uid="{00000000-0005-0000-0000-0000E2070000}"/>
    <cellStyle name="Comma 25 5 2 4 7" xfId="1927" xr:uid="{00000000-0005-0000-0000-0000E3070000}"/>
    <cellStyle name="Comma 25 5 2 4 7 2" xfId="1928" xr:uid="{00000000-0005-0000-0000-0000E4070000}"/>
    <cellStyle name="Comma 25 5 2 4 8" xfId="1929" xr:uid="{00000000-0005-0000-0000-0000E5070000}"/>
    <cellStyle name="Comma 25 5 2 4 8 2" xfId="1930" xr:uid="{00000000-0005-0000-0000-0000E6070000}"/>
    <cellStyle name="Comma 25 5 2 4 9" xfId="1931" xr:uid="{00000000-0005-0000-0000-0000E7070000}"/>
    <cellStyle name="Comma 25 5 2 5" xfId="1932" xr:uid="{00000000-0005-0000-0000-0000E8070000}"/>
    <cellStyle name="Comma 25 5 2 5 2" xfId="1933" xr:uid="{00000000-0005-0000-0000-0000E9070000}"/>
    <cellStyle name="Comma 25 5 2 5 2 2" xfId="1934" xr:uid="{00000000-0005-0000-0000-0000EA070000}"/>
    <cellStyle name="Comma 25 5 2 5 2 2 2" xfId="1935" xr:uid="{00000000-0005-0000-0000-0000EB070000}"/>
    <cellStyle name="Comma 25 5 2 5 2 2 2 2" xfId="1936" xr:uid="{00000000-0005-0000-0000-0000EC070000}"/>
    <cellStyle name="Comma 25 5 2 5 2 2 3" xfId="1937" xr:uid="{00000000-0005-0000-0000-0000ED070000}"/>
    <cellStyle name="Comma 25 5 2 5 2 3" xfId="1938" xr:uid="{00000000-0005-0000-0000-0000EE070000}"/>
    <cellStyle name="Comma 25 5 2 5 2 3 2" xfId="1939" xr:uid="{00000000-0005-0000-0000-0000EF070000}"/>
    <cellStyle name="Comma 25 5 2 5 2 3 2 2" xfId="1940" xr:uid="{00000000-0005-0000-0000-0000F0070000}"/>
    <cellStyle name="Comma 25 5 2 5 2 3 3" xfId="1941" xr:uid="{00000000-0005-0000-0000-0000F1070000}"/>
    <cellStyle name="Comma 25 5 2 5 2 4" xfId="1942" xr:uid="{00000000-0005-0000-0000-0000F2070000}"/>
    <cellStyle name="Comma 25 5 2 5 2 4 2" xfId="1943" xr:uid="{00000000-0005-0000-0000-0000F3070000}"/>
    <cellStyle name="Comma 25 5 2 5 2 4 2 2" xfId="1944" xr:uid="{00000000-0005-0000-0000-0000F4070000}"/>
    <cellStyle name="Comma 25 5 2 5 2 4 3" xfId="1945" xr:uid="{00000000-0005-0000-0000-0000F5070000}"/>
    <cellStyle name="Comma 25 5 2 5 2 5" xfId="1946" xr:uid="{00000000-0005-0000-0000-0000F6070000}"/>
    <cellStyle name="Comma 25 5 2 5 2 5 2" xfId="1947" xr:uid="{00000000-0005-0000-0000-0000F7070000}"/>
    <cellStyle name="Comma 25 5 2 5 2 6" xfId="1948" xr:uid="{00000000-0005-0000-0000-0000F8070000}"/>
    <cellStyle name="Comma 25 5 2 5 2 6 2" xfId="1949" xr:uid="{00000000-0005-0000-0000-0000F9070000}"/>
    <cellStyle name="Comma 25 5 2 5 2 7" xfId="1950" xr:uid="{00000000-0005-0000-0000-0000FA070000}"/>
    <cellStyle name="Comma 25 5 2 5 3" xfId="1951" xr:uid="{00000000-0005-0000-0000-0000FB070000}"/>
    <cellStyle name="Comma 25 5 2 5 3 2" xfId="1952" xr:uid="{00000000-0005-0000-0000-0000FC070000}"/>
    <cellStyle name="Comma 25 5 2 5 3 2 2" xfId="1953" xr:uid="{00000000-0005-0000-0000-0000FD070000}"/>
    <cellStyle name="Comma 25 5 2 5 3 2 2 2" xfId="1954" xr:uid="{00000000-0005-0000-0000-0000FE070000}"/>
    <cellStyle name="Comma 25 5 2 5 3 2 3" xfId="1955" xr:uid="{00000000-0005-0000-0000-0000FF070000}"/>
    <cellStyle name="Comma 25 5 2 5 3 3" xfId="1956" xr:uid="{00000000-0005-0000-0000-000000080000}"/>
    <cellStyle name="Comma 25 5 2 5 3 3 2" xfId="1957" xr:uid="{00000000-0005-0000-0000-000001080000}"/>
    <cellStyle name="Comma 25 5 2 5 3 3 2 2" xfId="1958" xr:uid="{00000000-0005-0000-0000-000002080000}"/>
    <cellStyle name="Comma 25 5 2 5 3 3 3" xfId="1959" xr:uid="{00000000-0005-0000-0000-000003080000}"/>
    <cellStyle name="Comma 25 5 2 5 3 4" xfId="1960" xr:uid="{00000000-0005-0000-0000-000004080000}"/>
    <cellStyle name="Comma 25 5 2 5 3 4 2" xfId="1961" xr:uid="{00000000-0005-0000-0000-000005080000}"/>
    <cellStyle name="Comma 25 5 2 5 3 4 2 2" xfId="1962" xr:uid="{00000000-0005-0000-0000-000006080000}"/>
    <cellStyle name="Comma 25 5 2 5 3 4 3" xfId="1963" xr:uid="{00000000-0005-0000-0000-000007080000}"/>
    <cellStyle name="Comma 25 5 2 5 3 5" xfId="1964" xr:uid="{00000000-0005-0000-0000-000008080000}"/>
    <cellStyle name="Comma 25 5 2 5 3 5 2" xfId="1965" xr:uid="{00000000-0005-0000-0000-000009080000}"/>
    <cellStyle name="Comma 25 5 2 5 3 6" xfId="1966" xr:uid="{00000000-0005-0000-0000-00000A080000}"/>
    <cellStyle name="Comma 25 5 2 5 3 6 2" xfId="1967" xr:uid="{00000000-0005-0000-0000-00000B080000}"/>
    <cellStyle name="Comma 25 5 2 5 3 7" xfId="1968" xr:uid="{00000000-0005-0000-0000-00000C080000}"/>
    <cellStyle name="Comma 25 5 2 5 4" xfId="1969" xr:uid="{00000000-0005-0000-0000-00000D080000}"/>
    <cellStyle name="Comma 25 5 2 5 4 2" xfId="1970" xr:uid="{00000000-0005-0000-0000-00000E080000}"/>
    <cellStyle name="Comma 25 5 2 5 4 2 2" xfId="1971" xr:uid="{00000000-0005-0000-0000-00000F080000}"/>
    <cellStyle name="Comma 25 5 2 5 4 3" xfId="1972" xr:uid="{00000000-0005-0000-0000-000010080000}"/>
    <cellStyle name="Comma 25 5 2 5 4 3 2" xfId="1973" xr:uid="{00000000-0005-0000-0000-000011080000}"/>
    <cellStyle name="Comma 25 5 2 5 4 4" xfId="1974" xr:uid="{00000000-0005-0000-0000-000012080000}"/>
    <cellStyle name="Comma 25 5 2 5 5" xfId="1975" xr:uid="{00000000-0005-0000-0000-000013080000}"/>
    <cellStyle name="Comma 25 5 2 5 5 2" xfId="1976" xr:uid="{00000000-0005-0000-0000-000014080000}"/>
    <cellStyle name="Comma 25 5 2 5 5 2 2" xfId="1977" xr:uid="{00000000-0005-0000-0000-000015080000}"/>
    <cellStyle name="Comma 25 5 2 5 5 3" xfId="1978" xr:uid="{00000000-0005-0000-0000-000016080000}"/>
    <cellStyle name="Comma 25 5 2 5 6" xfId="1979" xr:uid="{00000000-0005-0000-0000-000017080000}"/>
    <cellStyle name="Comma 25 5 2 5 6 2" xfId="1980" xr:uid="{00000000-0005-0000-0000-000018080000}"/>
    <cellStyle name="Comma 25 5 2 5 6 2 2" xfId="1981" xr:uid="{00000000-0005-0000-0000-000019080000}"/>
    <cellStyle name="Comma 25 5 2 5 6 3" xfId="1982" xr:uid="{00000000-0005-0000-0000-00001A080000}"/>
    <cellStyle name="Comma 25 5 2 5 7" xfId="1983" xr:uid="{00000000-0005-0000-0000-00001B080000}"/>
    <cellStyle name="Comma 25 5 2 5 7 2" xfId="1984" xr:uid="{00000000-0005-0000-0000-00001C080000}"/>
    <cellStyle name="Comma 25 5 2 5 8" xfId="1985" xr:uid="{00000000-0005-0000-0000-00001D080000}"/>
    <cellStyle name="Comma 25 5 2 5 8 2" xfId="1986" xr:uid="{00000000-0005-0000-0000-00001E080000}"/>
    <cellStyle name="Comma 25 5 2 5 9" xfId="1987" xr:uid="{00000000-0005-0000-0000-00001F080000}"/>
    <cellStyle name="Comma 25 5 2 6" xfId="1988" xr:uid="{00000000-0005-0000-0000-000020080000}"/>
    <cellStyle name="Comma 25 5 2 6 2" xfId="1989" xr:uid="{00000000-0005-0000-0000-000021080000}"/>
    <cellStyle name="Comma 25 5 2 6 2 2" xfId="1990" xr:uid="{00000000-0005-0000-0000-000022080000}"/>
    <cellStyle name="Comma 25 5 2 6 2 2 2" xfId="1991" xr:uid="{00000000-0005-0000-0000-000023080000}"/>
    <cellStyle name="Comma 25 5 2 6 2 2 2 2" xfId="1992" xr:uid="{00000000-0005-0000-0000-000024080000}"/>
    <cellStyle name="Comma 25 5 2 6 2 2 3" xfId="1993" xr:uid="{00000000-0005-0000-0000-000025080000}"/>
    <cellStyle name="Comma 25 5 2 6 2 3" xfId="1994" xr:uid="{00000000-0005-0000-0000-000026080000}"/>
    <cellStyle name="Comma 25 5 2 6 2 3 2" xfId="1995" xr:uid="{00000000-0005-0000-0000-000027080000}"/>
    <cellStyle name="Comma 25 5 2 6 2 3 2 2" xfId="1996" xr:uid="{00000000-0005-0000-0000-000028080000}"/>
    <cellStyle name="Comma 25 5 2 6 2 3 3" xfId="1997" xr:uid="{00000000-0005-0000-0000-000029080000}"/>
    <cellStyle name="Comma 25 5 2 6 2 4" xfId="1998" xr:uid="{00000000-0005-0000-0000-00002A080000}"/>
    <cellStyle name="Comma 25 5 2 6 2 4 2" xfId="1999" xr:uid="{00000000-0005-0000-0000-00002B080000}"/>
    <cellStyle name="Comma 25 5 2 6 2 4 2 2" xfId="2000" xr:uid="{00000000-0005-0000-0000-00002C080000}"/>
    <cellStyle name="Comma 25 5 2 6 2 4 3" xfId="2001" xr:uid="{00000000-0005-0000-0000-00002D080000}"/>
    <cellStyle name="Comma 25 5 2 6 2 5" xfId="2002" xr:uid="{00000000-0005-0000-0000-00002E080000}"/>
    <cellStyle name="Comma 25 5 2 6 2 5 2" xfId="2003" xr:uid="{00000000-0005-0000-0000-00002F080000}"/>
    <cellStyle name="Comma 25 5 2 6 2 6" xfId="2004" xr:uid="{00000000-0005-0000-0000-000030080000}"/>
    <cellStyle name="Comma 25 5 2 6 2 6 2" xfId="2005" xr:uid="{00000000-0005-0000-0000-000031080000}"/>
    <cellStyle name="Comma 25 5 2 6 2 7" xfId="2006" xr:uid="{00000000-0005-0000-0000-000032080000}"/>
    <cellStyle name="Comma 25 5 2 6 3" xfId="2007" xr:uid="{00000000-0005-0000-0000-000033080000}"/>
    <cellStyle name="Comma 25 5 2 6 3 2" xfId="2008" xr:uid="{00000000-0005-0000-0000-000034080000}"/>
    <cellStyle name="Comma 25 5 2 6 3 2 2" xfId="2009" xr:uid="{00000000-0005-0000-0000-000035080000}"/>
    <cellStyle name="Comma 25 5 2 6 3 2 2 2" xfId="2010" xr:uid="{00000000-0005-0000-0000-000036080000}"/>
    <cellStyle name="Comma 25 5 2 6 3 2 3" xfId="2011" xr:uid="{00000000-0005-0000-0000-000037080000}"/>
    <cellStyle name="Comma 25 5 2 6 3 3" xfId="2012" xr:uid="{00000000-0005-0000-0000-000038080000}"/>
    <cellStyle name="Comma 25 5 2 6 3 3 2" xfId="2013" xr:uid="{00000000-0005-0000-0000-000039080000}"/>
    <cellStyle name="Comma 25 5 2 6 3 3 2 2" xfId="2014" xr:uid="{00000000-0005-0000-0000-00003A080000}"/>
    <cellStyle name="Comma 25 5 2 6 3 3 3" xfId="2015" xr:uid="{00000000-0005-0000-0000-00003B080000}"/>
    <cellStyle name="Comma 25 5 2 6 3 4" xfId="2016" xr:uid="{00000000-0005-0000-0000-00003C080000}"/>
    <cellStyle name="Comma 25 5 2 6 3 4 2" xfId="2017" xr:uid="{00000000-0005-0000-0000-00003D080000}"/>
    <cellStyle name="Comma 25 5 2 6 3 4 2 2" xfId="2018" xr:uid="{00000000-0005-0000-0000-00003E080000}"/>
    <cellStyle name="Comma 25 5 2 6 3 4 3" xfId="2019" xr:uid="{00000000-0005-0000-0000-00003F080000}"/>
    <cellStyle name="Comma 25 5 2 6 3 5" xfId="2020" xr:uid="{00000000-0005-0000-0000-000040080000}"/>
    <cellStyle name="Comma 25 5 2 6 3 5 2" xfId="2021" xr:uid="{00000000-0005-0000-0000-000041080000}"/>
    <cellStyle name="Comma 25 5 2 6 3 6" xfId="2022" xr:uid="{00000000-0005-0000-0000-000042080000}"/>
    <cellStyle name="Comma 25 5 2 6 3 6 2" xfId="2023" xr:uid="{00000000-0005-0000-0000-000043080000}"/>
    <cellStyle name="Comma 25 5 2 6 3 7" xfId="2024" xr:uid="{00000000-0005-0000-0000-000044080000}"/>
    <cellStyle name="Comma 25 5 2 6 4" xfId="2025" xr:uid="{00000000-0005-0000-0000-000045080000}"/>
    <cellStyle name="Comma 25 5 2 6 4 2" xfId="2026" xr:uid="{00000000-0005-0000-0000-000046080000}"/>
    <cellStyle name="Comma 25 5 2 6 4 2 2" xfId="2027" xr:uid="{00000000-0005-0000-0000-000047080000}"/>
    <cellStyle name="Comma 25 5 2 6 4 3" xfId="2028" xr:uid="{00000000-0005-0000-0000-000048080000}"/>
    <cellStyle name="Comma 25 5 2 6 4 3 2" xfId="2029" xr:uid="{00000000-0005-0000-0000-000049080000}"/>
    <cellStyle name="Comma 25 5 2 6 4 4" xfId="2030" xr:uid="{00000000-0005-0000-0000-00004A080000}"/>
    <cellStyle name="Comma 25 5 2 6 5" xfId="2031" xr:uid="{00000000-0005-0000-0000-00004B080000}"/>
    <cellStyle name="Comma 25 5 2 6 5 2" xfId="2032" xr:uid="{00000000-0005-0000-0000-00004C080000}"/>
    <cellStyle name="Comma 25 5 2 6 5 2 2" xfId="2033" xr:uid="{00000000-0005-0000-0000-00004D080000}"/>
    <cellStyle name="Comma 25 5 2 6 5 3" xfId="2034" xr:uid="{00000000-0005-0000-0000-00004E080000}"/>
    <cellStyle name="Comma 25 5 2 6 6" xfId="2035" xr:uid="{00000000-0005-0000-0000-00004F080000}"/>
    <cellStyle name="Comma 25 5 2 6 6 2" xfId="2036" xr:uid="{00000000-0005-0000-0000-000050080000}"/>
    <cellStyle name="Comma 25 5 2 6 6 2 2" xfId="2037" xr:uid="{00000000-0005-0000-0000-000051080000}"/>
    <cellStyle name="Comma 25 5 2 6 6 3" xfId="2038" xr:uid="{00000000-0005-0000-0000-000052080000}"/>
    <cellStyle name="Comma 25 5 2 6 7" xfId="2039" xr:uid="{00000000-0005-0000-0000-000053080000}"/>
    <cellStyle name="Comma 25 5 2 6 7 2" xfId="2040" xr:uid="{00000000-0005-0000-0000-000054080000}"/>
    <cellStyle name="Comma 25 5 2 6 8" xfId="2041" xr:uid="{00000000-0005-0000-0000-000055080000}"/>
    <cellStyle name="Comma 25 5 2 6 8 2" xfId="2042" xr:uid="{00000000-0005-0000-0000-000056080000}"/>
    <cellStyle name="Comma 25 5 2 6 9" xfId="2043" xr:uid="{00000000-0005-0000-0000-000057080000}"/>
    <cellStyle name="Comma 25 5 2 7" xfId="2044" xr:uid="{00000000-0005-0000-0000-000058080000}"/>
    <cellStyle name="Comma 25 5 2 7 2" xfId="2045" xr:uid="{00000000-0005-0000-0000-000059080000}"/>
    <cellStyle name="Comma 25 5 2 7 2 2" xfId="2046" xr:uid="{00000000-0005-0000-0000-00005A080000}"/>
    <cellStyle name="Comma 25 5 2 7 2 2 2" xfId="2047" xr:uid="{00000000-0005-0000-0000-00005B080000}"/>
    <cellStyle name="Comma 25 5 2 7 2 2 2 2" xfId="2048" xr:uid="{00000000-0005-0000-0000-00005C080000}"/>
    <cellStyle name="Comma 25 5 2 7 2 2 3" xfId="2049" xr:uid="{00000000-0005-0000-0000-00005D080000}"/>
    <cellStyle name="Comma 25 5 2 7 2 3" xfId="2050" xr:uid="{00000000-0005-0000-0000-00005E080000}"/>
    <cellStyle name="Comma 25 5 2 7 2 3 2" xfId="2051" xr:uid="{00000000-0005-0000-0000-00005F080000}"/>
    <cellStyle name="Comma 25 5 2 7 2 3 2 2" xfId="2052" xr:uid="{00000000-0005-0000-0000-000060080000}"/>
    <cellStyle name="Comma 25 5 2 7 2 3 3" xfId="2053" xr:uid="{00000000-0005-0000-0000-000061080000}"/>
    <cellStyle name="Comma 25 5 2 7 2 4" xfId="2054" xr:uid="{00000000-0005-0000-0000-000062080000}"/>
    <cellStyle name="Comma 25 5 2 7 2 4 2" xfId="2055" xr:uid="{00000000-0005-0000-0000-000063080000}"/>
    <cellStyle name="Comma 25 5 2 7 2 4 2 2" xfId="2056" xr:uid="{00000000-0005-0000-0000-000064080000}"/>
    <cellStyle name="Comma 25 5 2 7 2 4 3" xfId="2057" xr:uid="{00000000-0005-0000-0000-000065080000}"/>
    <cellStyle name="Comma 25 5 2 7 2 5" xfId="2058" xr:uid="{00000000-0005-0000-0000-000066080000}"/>
    <cellStyle name="Comma 25 5 2 7 2 5 2" xfId="2059" xr:uid="{00000000-0005-0000-0000-000067080000}"/>
    <cellStyle name="Comma 25 5 2 7 2 6" xfId="2060" xr:uid="{00000000-0005-0000-0000-000068080000}"/>
    <cellStyle name="Comma 25 5 2 7 2 6 2" xfId="2061" xr:uid="{00000000-0005-0000-0000-000069080000}"/>
    <cellStyle name="Comma 25 5 2 7 2 7" xfId="2062" xr:uid="{00000000-0005-0000-0000-00006A080000}"/>
    <cellStyle name="Comma 25 5 2 7 3" xfId="2063" xr:uid="{00000000-0005-0000-0000-00006B080000}"/>
    <cellStyle name="Comma 25 5 2 7 3 2" xfId="2064" xr:uid="{00000000-0005-0000-0000-00006C080000}"/>
    <cellStyle name="Comma 25 5 2 7 3 2 2" xfId="2065" xr:uid="{00000000-0005-0000-0000-00006D080000}"/>
    <cellStyle name="Comma 25 5 2 7 3 2 2 2" xfId="2066" xr:uid="{00000000-0005-0000-0000-00006E080000}"/>
    <cellStyle name="Comma 25 5 2 7 3 2 3" xfId="2067" xr:uid="{00000000-0005-0000-0000-00006F080000}"/>
    <cellStyle name="Comma 25 5 2 7 3 3" xfId="2068" xr:uid="{00000000-0005-0000-0000-000070080000}"/>
    <cellStyle name="Comma 25 5 2 7 3 3 2" xfId="2069" xr:uid="{00000000-0005-0000-0000-000071080000}"/>
    <cellStyle name="Comma 25 5 2 7 3 3 2 2" xfId="2070" xr:uid="{00000000-0005-0000-0000-000072080000}"/>
    <cellStyle name="Comma 25 5 2 7 3 3 3" xfId="2071" xr:uid="{00000000-0005-0000-0000-000073080000}"/>
    <cellStyle name="Comma 25 5 2 7 3 4" xfId="2072" xr:uid="{00000000-0005-0000-0000-000074080000}"/>
    <cellStyle name="Comma 25 5 2 7 3 4 2" xfId="2073" xr:uid="{00000000-0005-0000-0000-000075080000}"/>
    <cellStyle name="Comma 25 5 2 7 3 4 2 2" xfId="2074" xr:uid="{00000000-0005-0000-0000-000076080000}"/>
    <cellStyle name="Comma 25 5 2 7 3 4 3" xfId="2075" xr:uid="{00000000-0005-0000-0000-000077080000}"/>
    <cellStyle name="Comma 25 5 2 7 3 5" xfId="2076" xr:uid="{00000000-0005-0000-0000-000078080000}"/>
    <cellStyle name="Comma 25 5 2 7 3 5 2" xfId="2077" xr:uid="{00000000-0005-0000-0000-000079080000}"/>
    <cellStyle name="Comma 25 5 2 7 3 6" xfId="2078" xr:uid="{00000000-0005-0000-0000-00007A080000}"/>
    <cellStyle name="Comma 25 5 2 7 3 6 2" xfId="2079" xr:uid="{00000000-0005-0000-0000-00007B080000}"/>
    <cellStyle name="Comma 25 5 2 7 3 7" xfId="2080" xr:uid="{00000000-0005-0000-0000-00007C080000}"/>
    <cellStyle name="Comma 25 5 2 7 4" xfId="2081" xr:uid="{00000000-0005-0000-0000-00007D080000}"/>
    <cellStyle name="Comma 25 5 2 7 4 2" xfId="2082" xr:uid="{00000000-0005-0000-0000-00007E080000}"/>
    <cellStyle name="Comma 25 5 2 7 4 2 2" xfId="2083" xr:uid="{00000000-0005-0000-0000-00007F080000}"/>
    <cellStyle name="Comma 25 5 2 7 4 3" xfId="2084" xr:uid="{00000000-0005-0000-0000-000080080000}"/>
    <cellStyle name="Comma 25 5 2 7 4 3 2" xfId="2085" xr:uid="{00000000-0005-0000-0000-000081080000}"/>
    <cellStyle name="Comma 25 5 2 7 4 4" xfId="2086" xr:uid="{00000000-0005-0000-0000-000082080000}"/>
    <cellStyle name="Comma 25 5 2 7 5" xfId="2087" xr:uid="{00000000-0005-0000-0000-000083080000}"/>
    <cellStyle name="Comma 25 5 2 7 5 2" xfId="2088" xr:uid="{00000000-0005-0000-0000-000084080000}"/>
    <cellStyle name="Comma 25 5 2 7 5 2 2" xfId="2089" xr:uid="{00000000-0005-0000-0000-000085080000}"/>
    <cellStyle name="Comma 25 5 2 7 5 3" xfId="2090" xr:uid="{00000000-0005-0000-0000-000086080000}"/>
    <cellStyle name="Comma 25 5 2 7 6" xfId="2091" xr:uid="{00000000-0005-0000-0000-000087080000}"/>
    <cellStyle name="Comma 25 5 2 7 6 2" xfId="2092" xr:uid="{00000000-0005-0000-0000-000088080000}"/>
    <cellStyle name="Comma 25 5 2 7 6 2 2" xfId="2093" xr:uid="{00000000-0005-0000-0000-000089080000}"/>
    <cellStyle name="Comma 25 5 2 7 6 3" xfId="2094" xr:uid="{00000000-0005-0000-0000-00008A080000}"/>
    <cellStyle name="Comma 25 5 2 7 7" xfId="2095" xr:uid="{00000000-0005-0000-0000-00008B080000}"/>
    <cellStyle name="Comma 25 5 2 7 7 2" xfId="2096" xr:uid="{00000000-0005-0000-0000-00008C080000}"/>
    <cellStyle name="Comma 25 5 2 7 8" xfId="2097" xr:uid="{00000000-0005-0000-0000-00008D080000}"/>
    <cellStyle name="Comma 25 5 2 7 8 2" xfId="2098" xr:uid="{00000000-0005-0000-0000-00008E080000}"/>
    <cellStyle name="Comma 25 5 2 7 9" xfId="2099" xr:uid="{00000000-0005-0000-0000-00008F080000}"/>
    <cellStyle name="Comma 25 5 2 8" xfId="2100" xr:uid="{00000000-0005-0000-0000-000090080000}"/>
    <cellStyle name="Comma 25 5 2 8 2" xfId="2101" xr:uid="{00000000-0005-0000-0000-000091080000}"/>
    <cellStyle name="Comma 25 5 2 8 2 2" xfId="2102" xr:uid="{00000000-0005-0000-0000-000092080000}"/>
    <cellStyle name="Comma 25 5 2 8 2 2 2" xfId="2103" xr:uid="{00000000-0005-0000-0000-000093080000}"/>
    <cellStyle name="Comma 25 5 2 8 2 3" xfId="2104" xr:uid="{00000000-0005-0000-0000-000094080000}"/>
    <cellStyle name="Comma 25 5 2 8 3" xfId="2105" xr:uid="{00000000-0005-0000-0000-000095080000}"/>
    <cellStyle name="Comma 25 5 2 8 3 2" xfId="2106" xr:uid="{00000000-0005-0000-0000-000096080000}"/>
    <cellStyle name="Comma 25 5 2 8 3 2 2" xfId="2107" xr:uid="{00000000-0005-0000-0000-000097080000}"/>
    <cellStyle name="Comma 25 5 2 8 3 3" xfId="2108" xr:uid="{00000000-0005-0000-0000-000098080000}"/>
    <cellStyle name="Comma 25 5 2 8 4" xfId="2109" xr:uid="{00000000-0005-0000-0000-000099080000}"/>
    <cellStyle name="Comma 25 5 2 8 4 2" xfId="2110" xr:uid="{00000000-0005-0000-0000-00009A080000}"/>
    <cellStyle name="Comma 25 5 2 8 4 2 2" xfId="2111" xr:uid="{00000000-0005-0000-0000-00009B080000}"/>
    <cellStyle name="Comma 25 5 2 8 4 3" xfId="2112" xr:uid="{00000000-0005-0000-0000-00009C080000}"/>
    <cellStyle name="Comma 25 5 2 8 5" xfId="2113" xr:uid="{00000000-0005-0000-0000-00009D080000}"/>
    <cellStyle name="Comma 25 5 2 8 5 2" xfId="2114" xr:uid="{00000000-0005-0000-0000-00009E080000}"/>
    <cellStyle name="Comma 25 5 2 8 6" xfId="2115" xr:uid="{00000000-0005-0000-0000-00009F080000}"/>
    <cellStyle name="Comma 25 5 2 8 6 2" xfId="2116" xr:uid="{00000000-0005-0000-0000-0000A0080000}"/>
    <cellStyle name="Comma 25 5 2 8 7" xfId="2117" xr:uid="{00000000-0005-0000-0000-0000A1080000}"/>
    <cellStyle name="Comma 25 5 2 9" xfId="2118" xr:uid="{00000000-0005-0000-0000-0000A2080000}"/>
    <cellStyle name="Comma 25 5 2 9 2" xfId="2119" xr:uid="{00000000-0005-0000-0000-0000A3080000}"/>
    <cellStyle name="Comma 25 5 2 9 2 2" xfId="2120" xr:uid="{00000000-0005-0000-0000-0000A4080000}"/>
    <cellStyle name="Comma 25 5 2 9 2 2 2" xfId="2121" xr:uid="{00000000-0005-0000-0000-0000A5080000}"/>
    <cellStyle name="Comma 25 5 2 9 2 3" xfId="2122" xr:uid="{00000000-0005-0000-0000-0000A6080000}"/>
    <cellStyle name="Comma 25 5 2 9 3" xfId="2123" xr:uid="{00000000-0005-0000-0000-0000A7080000}"/>
    <cellStyle name="Comma 25 5 2 9 3 2" xfId="2124" xr:uid="{00000000-0005-0000-0000-0000A8080000}"/>
    <cellStyle name="Comma 25 5 2 9 3 2 2" xfId="2125" xr:uid="{00000000-0005-0000-0000-0000A9080000}"/>
    <cellStyle name="Comma 25 5 2 9 3 3" xfId="2126" xr:uid="{00000000-0005-0000-0000-0000AA080000}"/>
    <cellStyle name="Comma 25 5 2 9 4" xfId="2127" xr:uid="{00000000-0005-0000-0000-0000AB080000}"/>
    <cellStyle name="Comma 25 5 2 9 4 2" xfId="2128" xr:uid="{00000000-0005-0000-0000-0000AC080000}"/>
    <cellStyle name="Comma 25 5 2 9 4 2 2" xfId="2129" xr:uid="{00000000-0005-0000-0000-0000AD080000}"/>
    <cellStyle name="Comma 25 5 2 9 4 3" xfId="2130" xr:uid="{00000000-0005-0000-0000-0000AE080000}"/>
    <cellStyle name="Comma 25 5 2 9 5" xfId="2131" xr:uid="{00000000-0005-0000-0000-0000AF080000}"/>
    <cellStyle name="Comma 25 5 2 9 5 2" xfId="2132" xr:uid="{00000000-0005-0000-0000-0000B0080000}"/>
    <cellStyle name="Comma 25 5 2 9 6" xfId="2133" xr:uid="{00000000-0005-0000-0000-0000B1080000}"/>
    <cellStyle name="Comma 25 5 2 9 6 2" xfId="2134" xr:uid="{00000000-0005-0000-0000-0000B2080000}"/>
    <cellStyle name="Comma 25 5 2 9 7" xfId="2135" xr:uid="{00000000-0005-0000-0000-0000B3080000}"/>
    <cellStyle name="Comma 26" xfId="46584" xr:uid="{00000000-0005-0000-0000-0000B4080000}"/>
    <cellStyle name="Comma 26 2" xfId="47482" xr:uid="{76E936C4-1632-4ECF-AB2C-A43C043A23E1}"/>
    <cellStyle name="Comma 27" xfId="46645" xr:uid="{00000000-0005-0000-0000-0000B5080000}"/>
    <cellStyle name="Comma 27 2" xfId="47481" xr:uid="{1BAA7CDF-1DDB-4277-B81D-E79D4DF3FE7D}"/>
    <cellStyle name="Comma 28" xfId="46622" xr:uid="{00000000-0005-0000-0000-0000B6080000}"/>
    <cellStyle name="Comma 28 2" xfId="47480" xr:uid="{E3305873-00E4-4CA7-BF93-5940CC66C509}"/>
    <cellStyle name="Comma 29" xfId="46648" xr:uid="{00000000-0005-0000-0000-0000B7080000}"/>
    <cellStyle name="Comma 29 2" xfId="47486" xr:uid="{015B95D6-900E-4F8A-8B99-F1D8A40E3C7D}"/>
    <cellStyle name="Comma 3" xfId="2136" xr:uid="{00000000-0005-0000-0000-0000B8080000}"/>
    <cellStyle name="Comma 3 10" xfId="2137" xr:uid="{00000000-0005-0000-0000-0000B9080000}"/>
    <cellStyle name="Comma 3 10 2" xfId="2138" xr:uid="{00000000-0005-0000-0000-0000BA080000}"/>
    <cellStyle name="Comma 3 10 2 2" xfId="2139" xr:uid="{00000000-0005-0000-0000-0000BB080000}"/>
    <cellStyle name="Comma 3 10 2 2 2" xfId="2140" xr:uid="{00000000-0005-0000-0000-0000BC080000}"/>
    <cellStyle name="Comma 3 10 2 3" xfId="2141" xr:uid="{00000000-0005-0000-0000-0000BD080000}"/>
    <cellStyle name="Comma 3 10 3" xfId="2142" xr:uid="{00000000-0005-0000-0000-0000BE080000}"/>
    <cellStyle name="Comma 3 10 3 2" xfId="2143" xr:uid="{00000000-0005-0000-0000-0000BF080000}"/>
    <cellStyle name="Comma 3 10 3 2 2" xfId="2144" xr:uid="{00000000-0005-0000-0000-0000C0080000}"/>
    <cellStyle name="Comma 3 10 3 3" xfId="2145" xr:uid="{00000000-0005-0000-0000-0000C1080000}"/>
    <cellStyle name="Comma 3 10 4" xfId="2146" xr:uid="{00000000-0005-0000-0000-0000C2080000}"/>
    <cellStyle name="Comma 3 10 4 2" xfId="2147" xr:uid="{00000000-0005-0000-0000-0000C3080000}"/>
    <cellStyle name="Comma 3 10 4 2 2" xfId="2148" xr:uid="{00000000-0005-0000-0000-0000C4080000}"/>
    <cellStyle name="Comma 3 10 4 3" xfId="2149" xr:uid="{00000000-0005-0000-0000-0000C5080000}"/>
    <cellStyle name="Comma 3 10 5" xfId="2150" xr:uid="{00000000-0005-0000-0000-0000C6080000}"/>
    <cellStyle name="Comma 3 10 5 2" xfId="2151" xr:uid="{00000000-0005-0000-0000-0000C7080000}"/>
    <cellStyle name="Comma 3 10 6" xfId="2152" xr:uid="{00000000-0005-0000-0000-0000C8080000}"/>
    <cellStyle name="Comma 3 10 6 2" xfId="2153" xr:uid="{00000000-0005-0000-0000-0000C9080000}"/>
    <cellStyle name="Comma 3 10 7" xfId="2154" xr:uid="{00000000-0005-0000-0000-0000CA080000}"/>
    <cellStyle name="Comma 3 11" xfId="2155" xr:uid="{00000000-0005-0000-0000-0000CB080000}"/>
    <cellStyle name="Comma 3 11 2" xfId="2156" xr:uid="{00000000-0005-0000-0000-0000CC080000}"/>
    <cellStyle name="Comma 3 11 2 2" xfId="2157" xr:uid="{00000000-0005-0000-0000-0000CD080000}"/>
    <cellStyle name="Comma 3 11 2 2 2" xfId="2158" xr:uid="{00000000-0005-0000-0000-0000CE080000}"/>
    <cellStyle name="Comma 3 11 2 3" xfId="2159" xr:uid="{00000000-0005-0000-0000-0000CF080000}"/>
    <cellStyle name="Comma 3 11 3" xfId="2160" xr:uid="{00000000-0005-0000-0000-0000D0080000}"/>
    <cellStyle name="Comma 3 11 3 2" xfId="2161" xr:uid="{00000000-0005-0000-0000-0000D1080000}"/>
    <cellStyle name="Comma 3 11 3 2 2" xfId="2162" xr:uid="{00000000-0005-0000-0000-0000D2080000}"/>
    <cellStyle name="Comma 3 11 3 3" xfId="2163" xr:uid="{00000000-0005-0000-0000-0000D3080000}"/>
    <cellStyle name="Comma 3 11 4" xfId="2164" xr:uid="{00000000-0005-0000-0000-0000D4080000}"/>
    <cellStyle name="Comma 3 11 4 2" xfId="2165" xr:uid="{00000000-0005-0000-0000-0000D5080000}"/>
    <cellStyle name="Comma 3 11 4 2 2" xfId="2166" xr:uid="{00000000-0005-0000-0000-0000D6080000}"/>
    <cellStyle name="Comma 3 11 4 3" xfId="2167" xr:uid="{00000000-0005-0000-0000-0000D7080000}"/>
    <cellStyle name="Comma 3 11 5" xfId="2168" xr:uid="{00000000-0005-0000-0000-0000D8080000}"/>
    <cellStyle name="Comma 3 11 5 2" xfId="2169" xr:uid="{00000000-0005-0000-0000-0000D9080000}"/>
    <cellStyle name="Comma 3 11 6" xfId="2170" xr:uid="{00000000-0005-0000-0000-0000DA080000}"/>
    <cellStyle name="Comma 3 11 6 2" xfId="2171" xr:uid="{00000000-0005-0000-0000-0000DB080000}"/>
    <cellStyle name="Comma 3 11 7" xfId="2172" xr:uid="{00000000-0005-0000-0000-0000DC080000}"/>
    <cellStyle name="Comma 3 12" xfId="2173" xr:uid="{00000000-0005-0000-0000-0000DD080000}"/>
    <cellStyle name="Comma 3 12 2" xfId="2174" xr:uid="{00000000-0005-0000-0000-0000DE080000}"/>
    <cellStyle name="Comma 3 12 2 2" xfId="2175" xr:uid="{00000000-0005-0000-0000-0000DF080000}"/>
    <cellStyle name="Comma 3 12 2 2 2" xfId="2176" xr:uid="{00000000-0005-0000-0000-0000E0080000}"/>
    <cellStyle name="Comma 3 12 2 3" xfId="2177" xr:uid="{00000000-0005-0000-0000-0000E1080000}"/>
    <cellStyle name="Comma 3 12 3" xfId="2178" xr:uid="{00000000-0005-0000-0000-0000E2080000}"/>
    <cellStyle name="Comma 3 12 3 2" xfId="2179" xr:uid="{00000000-0005-0000-0000-0000E3080000}"/>
    <cellStyle name="Comma 3 12 3 2 2" xfId="2180" xr:uid="{00000000-0005-0000-0000-0000E4080000}"/>
    <cellStyle name="Comma 3 12 3 3" xfId="2181" xr:uid="{00000000-0005-0000-0000-0000E5080000}"/>
    <cellStyle name="Comma 3 12 4" xfId="2182" xr:uid="{00000000-0005-0000-0000-0000E6080000}"/>
    <cellStyle name="Comma 3 12 4 2" xfId="2183" xr:uid="{00000000-0005-0000-0000-0000E7080000}"/>
    <cellStyle name="Comma 3 12 4 2 2" xfId="2184" xr:uid="{00000000-0005-0000-0000-0000E8080000}"/>
    <cellStyle name="Comma 3 12 4 3" xfId="2185" xr:uid="{00000000-0005-0000-0000-0000E9080000}"/>
    <cellStyle name="Comma 3 12 5" xfId="2186" xr:uid="{00000000-0005-0000-0000-0000EA080000}"/>
    <cellStyle name="Comma 3 12 5 2" xfId="2187" xr:uid="{00000000-0005-0000-0000-0000EB080000}"/>
    <cellStyle name="Comma 3 12 6" xfId="2188" xr:uid="{00000000-0005-0000-0000-0000EC080000}"/>
    <cellStyle name="Comma 3 12 6 2" xfId="2189" xr:uid="{00000000-0005-0000-0000-0000ED080000}"/>
    <cellStyle name="Comma 3 12 7" xfId="2190" xr:uid="{00000000-0005-0000-0000-0000EE080000}"/>
    <cellStyle name="Comma 3 13" xfId="2191" xr:uid="{00000000-0005-0000-0000-0000EF080000}"/>
    <cellStyle name="Comma 3 13 2" xfId="2192" xr:uid="{00000000-0005-0000-0000-0000F0080000}"/>
    <cellStyle name="Comma 3 13 2 2" xfId="2193" xr:uid="{00000000-0005-0000-0000-0000F1080000}"/>
    <cellStyle name="Comma 3 13 3" xfId="2194" xr:uid="{00000000-0005-0000-0000-0000F2080000}"/>
    <cellStyle name="Comma 3 14" xfId="2195" xr:uid="{00000000-0005-0000-0000-0000F3080000}"/>
    <cellStyle name="Comma 3 14 2" xfId="2196" xr:uid="{00000000-0005-0000-0000-0000F4080000}"/>
    <cellStyle name="Comma 3 14 2 2" xfId="2197" xr:uid="{00000000-0005-0000-0000-0000F5080000}"/>
    <cellStyle name="Comma 3 14 3" xfId="2198" xr:uid="{00000000-0005-0000-0000-0000F6080000}"/>
    <cellStyle name="Comma 3 15" xfId="2199" xr:uid="{00000000-0005-0000-0000-0000F7080000}"/>
    <cellStyle name="Comma 3 15 2" xfId="2200" xr:uid="{00000000-0005-0000-0000-0000F8080000}"/>
    <cellStyle name="Comma 3 15 2 2" xfId="2201" xr:uid="{00000000-0005-0000-0000-0000F9080000}"/>
    <cellStyle name="Comma 3 15 3" xfId="2202" xr:uid="{00000000-0005-0000-0000-0000FA080000}"/>
    <cellStyle name="Comma 3 16" xfId="2203" xr:uid="{00000000-0005-0000-0000-0000FB080000}"/>
    <cellStyle name="Comma 3 16 2" xfId="2204" xr:uid="{00000000-0005-0000-0000-0000FC080000}"/>
    <cellStyle name="Comma 3 17" xfId="2205" xr:uid="{00000000-0005-0000-0000-0000FD080000}"/>
    <cellStyle name="Comma 3 17 2" xfId="2206" xr:uid="{00000000-0005-0000-0000-0000FE080000}"/>
    <cellStyle name="Comma 3 18" xfId="2207" xr:uid="{00000000-0005-0000-0000-0000FF080000}"/>
    <cellStyle name="Comma 3 18 2" xfId="2208" xr:uid="{00000000-0005-0000-0000-000000090000}"/>
    <cellStyle name="Comma 3 19" xfId="46601" xr:uid="{00000000-0005-0000-0000-000001090000}"/>
    <cellStyle name="Comma 3 2" xfId="2209" xr:uid="{00000000-0005-0000-0000-000002090000}"/>
    <cellStyle name="Comma 3 2 10" xfId="2210" xr:uid="{00000000-0005-0000-0000-000003090000}"/>
    <cellStyle name="Comma 3 2 10 2" xfId="2211" xr:uid="{00000000-0005-0000-0000-000004090000}"/>
    <cellStyle name="Comma 3 2 10 2 2" xfId="2212" xr:uid="{00000000-0005-0000-0000-000005090000}"/>
    <cellStyle name="Comma 3 2 10 3" xfId="2213" xr:uid="{00000000-0005-0000-0000-000006090000}"/>
    <cellStyle name="Comma 3 2 11" xfId="2214" xr:uid="{00000000-0005-0000-0000-000007090000}"/>
    <cellStyle name="Comma 3 2 11 2" xfId="2215" xr:uid="{00000000-0005-0000-0000-000008090000}"/>
    <cellStyle name="Comma 3 2 11 2 2" xfId="2216" xr:uid="{00000000-0005-0000-0000-000009090000}"/>
    <cellStyle name="Comma 3 2 11 3" xfId="2217" xr:uid="{00000000-0005-0000-0000-00000A090000}"/>
    <cellStyle name="Comma 3 2 12" xfId="2218" xr:uid="{00000000-0005-0000-0000-00000B090000}"/>
    <cellStyle name="Comma 3 2 12 2" xfId="2219" xr:uid="{00000000-0005-0000-0000-00000C090000}"/>
    <cellStyle name="Comma 3 2 12 2 2" xfId="2220" xr:uid="{00000000-0005-0000-0000-00000D090000}"/>
    <cellStyle name="Comma 3 2 12 3" xfId="2221" xr:uid="{00000000-0005-0000-0000-00000E090000}"/>
    <cellStyle name="Comma 3 2 13" xfId="2222" xr:uid="{00000000-0005-0000-0000-00000F090000}"/>
    <cellStyle name="Comma 3 2 13 2" xfId="2223" xr:uid="{00000000-0005-0000-0000-000010090000}"/>
    <cellStyle name="Comma 3 2 14" xfId="2224" xr:uid="{00000000-0005-0000-0000-000011090000}"/>
    <cellStyle name="Comma 3 2 14 2" xfId="2225" xr:uid="{00000000-0005-0000-0000-000012090000}"/>
    <cellStyle name="Comma 3 2 15" xfId="2226" xr:uid="{00000000-0005-0000-0000-000013090000}"/>
    <cellStyle name="Comma 3 2 16" xfId="47195" xr:uid="{DC68DA80-334E-4A1A-A1B9-1FE8D26CB82A}"/>
    <cellStyle name="Comma 3 2 2" xfId="2227" xr:uid="{00000000-0005-0000-0000-000014090000}"/>
    <cellStyle name="Comma 3 2 2 10" xfId="47196" xr:uid="{4397236E-1006-4CD7-899C-A51D2A9BFA41}"/>
    <cellStyle name="Comma 3 2 2 2" xfId="2228" xr:uid="{00000000-0005-0000-0000-000015090000}"/>
    <cellStyle name="Comma 3 2 2 2 2" xfId="2229" xr:uid="{00000000-0005-0000-0000-000016090000}"/>
    <cellStyle name="Comma 3 2 2 2 2 2" xfId="2230" xr:uid="{00000000-0005-0000-0000-000017090000}"/>
    <cellStyle name="Comma 3 2 2 2 2 2 2" xfId="2231" xr:uid="{00000000-0005-0000-0000-000018090000}"/>
    <cellStyle name="Comma 3 2 2 2 2 3" xfId="2232" xr:uid="{00000000-0005-0000-0000-000019090000}"/>
    <cellStyle name="Comma 3 2 2 2 3" xfId="2233" xr:uid="{00000000-0005-0000-0000-00001A090000}"/>
    <cellStyle name="Comma 3 2 2 2 3 2" xfId="2234" xr:uid="{00000000-0005-0000-0000-00001B090000}"/>
    <cellStyle name="Comma 3 2 2 2 3 2 2" xfId="2235" xr:uid="{00000000-0005-0000-0000-00001C090000}"/>
    <cellStyle name="Comma 3 2 2 2 3 3" xfId="2236" xr:uid="{00000000-0005-0000-0000-00001D090000}"/>
    <cellStyle name="Comma 3 2 2 2 4" xfId="2237" xr:uid="{00000000-0005-0000-0000-00001E090000}"/>
    <cellStyle name="Comma 3 2 2 2 4 2" xfId="2238" xr:uid="{00000000-0005-0000-0000-00001F090000}"/>
    <cellStyle name="Comma 3 2 2 2 4 2 2" xfId="2239" xr:uid="{00000000-0005-0000-0000-000020090000}"/>
    <cellStyle name="Comma 3 2 2 2 4 3" xfId="2240" xr:uid="{00000000-0005-0000-0000-000021090000}"/>
    <cellStyle name="Comma 3 2 2 2 5" xfId="2241" xr:uid="{00000000-0005-0000-0000-000022090000}"/>
    <cellStyle name="Comma 3 2 2 2 5 2" xfId="2242" xr:uid="{00000000-0005-0000-0000-000023090000}"/>
    <cellStyle name="Comma 3 2 2 2 6" xfId="2243" xr:uid="{00000000-0005-0000-0000-000024090000}"/>
    <cellStyle name="Comma 3 2 2 2 6 2" xfId="2244" xr:uid="{00000000-0005-0000-0000-000025090000}"/>
    <cellStyle name="Comma 3 2 2 2 7" xfId="2245" xr:uid="{00000000-0005-0000-0000-000026090000}"/>
    <cellStyle name="Comma 3 2 2 3" xfId="2246" xr:uid="{00000000-0005-0000-0000-000027090000}"/>
    <cellStyle name="Comma 3 2 2 3 2" xfId="2247" xr:uid="{00000000-0005-0000-0000-000028090000}"/>
    <cellStyle name="Comma 3 2 2 3 2 2" xfId="2248" xr:uid="{00000000-0005-0000-0000-000029090000}"/>
    <cellStyle name="Comma 3 2 2 3 2 2 2" xfId="2249" xr:uid="{00000000-0005-0000-0000-00002A090000}"/>
    <cellStyle name="Comma 3 2 2 3 2 3" xfId="2250" xr:uid="{00000000-0005-0000-0000-00002B090000}"/>
    <cellStyle name="Comma 3 2 2 3 3" xfId="2251" xr:uid="{00000000-0005-0000-0000-00002C090000}"/>
    <cellStyle name="Comma 3 2 2 3 3 2" xfId="2252" xr:uid="{00000000-0005-0000-0000-00002D090000}"/>
    <cellStyle name="Comma 3 2 2 3 3 2 2" xfId="2253" xr:uid="{00000000-0005-0000-0000-00002E090000}"/>
    <cellStyle name="Comma 3 2 2 3 3 3" xfId="2254" xr:uid="{00000000-0005-0000-0000-00002F090000}"/>
    <cellStyle name="Comma 3 2 2 3 4" xfId="2255" xr:uid="{00000000-0005-0000-0000-000030090000}"/>
    <cellStyle name="Comma 3 2 2 3 4 2" xfId="2256" xr:uid="{00000000-0005-0000-0000-000031090000}"/>
    <cellStyle name="Comma 3 2 2 3 4 2 2" xfId="2257" xr:uid="{00000000-0005-0000-0000-000032090000}"/>
    <cellStyle name="Comma 3 2 2 3 4 3" xfId="2258" xr:uid="{00000000-0005-0000-0000-000033090000}"/>
    <cellStyle name="Comma 3 2 2 3 5" xfId="2259" xr:uid="{00000000-0005-0000-0000-000034090000}"/>
    <cellStyle name="Comma 3 2 2 3 5 2" xfId="2260" xr:uid="{00000000-0005-0000-0000-000035090000}"/>
    <cellStyle name="Comma 3 2 2 3 6" xfId="2261" xr:uid="{00000000-0005-0000-0000-000036090000}"/>
    <cellStyle name="Comma 3 2 2 3 6 2" xfId="2262" xr:uid="{00000000-0005-0000-0000-000037090000}"/>
    <cellStyle name="Comma 3 2 2 3 7" xfId="2263" xr:uid="{00000000-0005-0000-0000-000038090000}"/>
    <cellStyle name="Comma 3 2 2 4" xfId="2264" xr:uid="{00000000-0005-0000-0000-000039090000}"/>
    <cellStyle name="Comma 3 2 2 4 2" xfId="2265" xr:uid="{00000000-0005-0000-0000-00003A090000}"/>
    <cellStyle name="Comma 3 2 2 4 2 2" xfId="2266" xr:uid="{00000000-0005-0000-0000-00003B090000}"/>
    <cellStyle name="Comma 3 2 2 4 3" xfId="2267" xr:uid="{00000000-0005-0000-0000-00003C090000}"/>
    <cellStyle name="Comma 3 2 2 4 3 2" xfId="2268" xr:uid="{00000000-0005-0000-0000-00003D090000}"/>
    <cellStyle name="Comma 3 2 2 4 4" xfId="2269" xr:uid="{00000000-0005-0000-0000-00003E090000}"/>
    <cellStyle name="Comma 3 2 2 5" xfId="2270" xr:uid="{00000000-0005-0000-0000-00003F090000}"/>
    <cellStyle name="Comma 3 2 2 5 2" xfId="2271" xr:uid="{00000000-0005-0000-0000-000040090000}"/>
    <cellStyle name="Comma 3 2 2 5 2 2" xfId="2272" xr:uid="{00000000-0005-0000-0000-000041090000}"/>
    <cellStyle name="Comma 3 2 2 5 3" xfId="2273" xr:uid="{00000000-0005-0000-0000-000042090000}"/>
    <cellStyle name="Comma 3 2 2 6" xfId="2274" xr:uid="{00000000-0005-0000-0000-000043090000}"/>
    <cellStyle name="Comma 3 2 2 6 2" xfId="2275" xr:uid="{00000000-0005-0000-0000-000044090000}"/>
    <cellStyle name="Comma 3 2 2 6 2 2" xfId="2276" xr:uid="{00000000-0005-0000-0000-000045090000}"/>
    <cellStyle name="Comma 3 2 2 6 3" xfId="2277" xr:uid="{00000000-0005-0000-0000-000046090000}"/>
    <cellStyle name="Comma 3 2 2 7" xfId="2278" xr:uid="{00000000-0005-0000-0000-000047090000}"/>
    <cellStyle name="Comma 3 2 2 7 2" xfId="2279" xr:uid="{00000000-0005-0000-0000-000048090000}"/>
    <cellStyle name="Comma 3 2 2 8" xfId="2280" xr:uid="{00000000-0005-0000-0000-000049090000}"/>
    <cellStyle name="Comma 3 2 2 8 2" xfId="2281" xr:uid="{00000000-0005-0000-0000-00004A090000}"/>
    <cellStyle name="Comma 3 2 2 9" xfId="2282" xr:uid="{00000000-0005-0000-0000-00004B090000}"/>
    <cellStyle name="Comma 3 2 3" xfId="2283" xr:uid="{00000000-0005-0000-0000-00004C090000}"/>
    <cellStyle name="Comma 3 2 3 2" xfId="2284" xr:uid="{00000000-0005-0000-0000-00004D090000}"/>
    <cellStyle name="Comma 3 2 3 2 2" xfId="2285" xr:uid="{00000000-0005-0000-0000-00004E090000}"/>
    <cellStyle name="Comma 3 2 3 2 2 2" xfId="2286" xr:uid="{00000000-0005-0000-0000-00004F090000}"/>
    <cellStyle name="Comma 3 2 3 2 2 2 2" xfId="2287" xr:uid="{00000000-0005-0000-0000-000050090000}"/>
    <cellStyle name="Comma 3 2 3 2 2 3" xfId="2288" xr:uid="{00000000-0005-0000-0000-000051090000}"/>
    <cellStyle name="Comma 3 2 3 2 3" xfId="2289" xr:uid="{00000000-0005-0000-0000-000052090000}"/>
    <cellStyle name="Comma 3 2 3 2 3 2" xfId="2290" xr:uid="{00000000-0005-0000-0000-000053090000}"/>
    <cellStyle name="Comma 3 2 3 2 3 2 2" xfId="2291" xr:uid="{00000000-0005-0000-0000-000054090000}"/>
    <cellStyle name="Comma 3 2 3 2 3 3" xfId="2292" xr:uid="{00000000-0005-0000-0000-000055090000}"/>
    <cellStyle name="Comma 3 2 3 2 4" xfId="2293" xr:uid="{00000000-0005-0000-0000-000056090000}"/>
    <cellStyle name="Comma 3 2 3 2 4 2" xfId="2294" xr:uid="{00000000-0005-0000-0000-000057090000}"/>
    <cellStyle name="Comma 3 2 3 2 4 2 2" xfId="2295" xr:uid="{00000000-0005-0000-0000-000058090000}"/>
    <cellStyle name="Comma 3 2 3 2 4 3" xfId="2296" xr:uid="{00000000-0005-0000-0000-000059090000}"/>
    <cellStyle name="Comma 3 2 3 2 5" xfId="2297" xr:uid="{00000000-0005-0000-0000-00005A090000}"/>
    <cellStyle name="Comma 3 2 3 2 5 2" xfId="2298" xr:uid="{00000000-0005-0000-0000-00005B090000}"/>
    <cellStyle name="Comma 3 2 3 2 6" xfId="2299" xr:uid="{00000000-0005-0000-0000-00005C090000}"/>
    <cellStyle name="Comma 3 2 3 2 6 2" xfId="2300" xr:uid="{00000000-0005-0000-0000-00005D090000}"/>
    <cellStyle name="Comma 3 2 3 2 7" xfId="2301" xr:uid="{00000000-0005-0000-0000-00005E090000}"/>
    <cellStyle name="Comma 3 2 3 3" xfId="2302" xr:uid="{00000000-0005-0000-0000-00005F090000}"/>
    <cellStyle name="Comma 3 2 3 3 2" xfId="2303" xr:uid="{00000000-0005-0000-0000-000060090000}"/>
    <cellStyle name="Comma 3 2 3 3 2 2" xfId="2304" xr:uid="{00000000-0005-0000-0000-000061090000}"/>
    <cellStyle name="Comma 3 2 3 3 2 2 2" xfId="2305" xr:uid="{00000000-0005-0000-0000-000062090000}"/>
    <cellStyle name="Comma 3 2 3 3 2 3" xfId="2306" xr:uid="{00000000-0005-0000-0000-000063090000}"/>
    <cellStyle name="Comma 3 2 3 3 3" xfId="2307" xr:uid="{00000000-0005-0000-0000-000064090000}"/>
    <cellStyle name="Comma 3 2 3 3 3 2" xfId="2308" xr:uid="{00000000-0005-0000-0000-000065090000}"/>
    <cellStyle name="Comma 3 2 3 3 3 2 2" xfId="2309" xr:uid="{00000000-0005-0000-0000-000066090000}"/>
    <cellStyle name="Comma 3 2 3 3 3 3" xfId="2310" xr:uid="{00000000-0005-0000-0000-000067090000}"/>
    <cellStyle name="Comma 3 2 3 3 4" xfId="2311" xr:uid="{00000000-0005-0000-0000-000068090000}"/>
    <cellStyle name="Comma 3 2 3 3 4 2" xfId="2312" xr:uid="{00000000-0005-0000-0000-000069090000}"/>
    <cellStyle name="Comma 3 2 3 3 4 2 2" xfId="2313" xr:uid="{00000000-0005-0000-0000-00006A090000}"/>
    <cellStyle name="Comma 3 2 3 3 4 3" xfId="2314" xr:uid="{00000000-0005-0000-0000-00006B090000}"/>
    <cellStyle name="Comma 3 2 3 3 5" xfId="2315" xr:uid="{00000000-0005-0000-0000-00006C090000}"/>
    <cellStyle name="Comma 3 2 3 3 5 2" xfId="2316" xr:uid="{00000000-0005-0000-0000-00006D090000}"/>
    <cellStyle name="Comma 3 2 3 3 6" xfId="2317" xr:uid="{00000000-0005-0000-0000-00006E090000}"/>
    <cellStyle name="Comma 3 2 3 3 6 2" xfId="2318" xr:uid="{00000000-0005-0000-0000-00006F090000}"/>
    <cellStyle name="Comma 3 2 3 3 7" xfId="2319" xr:uid="{00000000-0005-0000-0000-000070090000}"/>
    <cellStyle name="Comma 3 2 3 4" xfId="2320" xr:uid="{00000000-0005-0000-0000-000071090000}"/>
    <cellStyle name="Comma 3 2 3 4 2" xfId="2321" xr:uid="{00000000-0005-0000-0000-000072090000}"/>
    <cellStyle name="Comma 3 2 3 4 2 2" xfId="2322" xr:uid="{00000000-0005-0000-0000-000073090000}"/>
    <cellStyle name="Comma 3 2 3 4 3" xfId="2323" xr:uid="{00000000-0005-0000-0000-000074090000}"/>
    <cellStyle name="Comma 3 2 3 4 3 2" xfId="2324" xr:uid="{00000000-0005-0000-0000-000075090000}"/>
    <cellStyle name="Comma 3 2 3 4 4" xfId="2325" xr:uid="{00000000-0005-0000-0000-000076090000}"/>
    <cellStyle name="Comma 3 2 3 5" xfId="2326" xr:uid="{00000000-0005-0000-0000-000077090000}"/>
    <cellStyle name="Comma 3 2 3 5 2" xfId="2327" xr:uid="{00000000-0005-0000-0000-000078090000}"/>
    <cellStyle name="Comma 3 2 3 5 2 2" xfId="2328" xr:uid="{00000000-0005-0000-0000-000079090000}"/>
    <cellStyle name="Comma 3 2 3 5 3" xfId="2329" xr:uid="{00000000-0005-0000-0000-00007A090000}"/>
    <cellStyle name="Comma 3 2 3 6" xfId="2330" xr:uid="{00000000-0005-0000-0000-00007B090000}"/>
    <cellStyle name="Comma 3 2 3 6 2" xfId="2331" xr:uid="{00000000-0005-0000-0000-00007C090000}"/>
    <cellStyle name="Comma 3 2 3 6 2 2" xfId="2332" xr:uid="{00000000-0005-0000-0000-00007D090000}"/>
    <cellStyle name="Comma 3 2 3 6 3" xfId="2333" xr:uid="{00000000-0005-0000-0000-00007E090000}"/>
    <cellStyle name="Comma 3 2 3 7" xfId="2334" xr:uid="{00000000-0005-0000-0000-00007F090000}"/>
    <cellStyle name="Comma 3 2 3 7 2" xfId="2335" xr:uid="{00000000-0005-0000-0000-000080090000}"/>
    <cellStyle name="Comma 3 2 3 8" xfId="2336" xr:uid="{00000000-0005-0000-0000-000081090000}"/>
    <cellStyle name="Comma 3 2 3 8 2" xfId="2337" xr:uid="{00000000-0005-0000-0000-000082090000}"/>
    <cellStyle name="Comma 3 2 3 9" xfId="2338" xr:uid="{00000000-0005-0000-0000-000083090000}"/>
    <cellStyle name="Comma 3 2 4" xfId="2339" xr:uid="{00000000-0005-0000-0000-000084090000}"/>
    <cellStyle name="Comma 3 2 4 2" xfId="2340" xr:uid="{00000000-0005-0000-0000-000085090000}"/>
    <cellStyle name="Comma 3 2 4 2 2" xfId="2341" xr:uid="{00000000-0005-0000-0000-000086090000}"/>
    <cellStyle name="Comma 3 2 4 2 2 2" xfId="2342" xr:uid="{00000000-0005-0000-0000-000087090000}"/>
    <cellStyle name="Comma 3 2 4 2 2 2 2" xfId="2343" xr:uid="{00000000-0005-0000-0000-000088090000}"/>
    <cellStyle name="Comma 3 2 4 2 2 3" xfId="2344" xr:uid="{00000000-0005-0000-0000-000089090000}"/>
    <cellStyle name="Comma 3 2 4 2 3" xfId="2345" xr:uid="{00000000-0005-0000-0000-00008A090000}"/>
    <cellStyle name="Comma 3 2 4 2 3 2" xfId="2346" xr:uid="{00000000-0005-0000-0000-00008B090000}"/>
    <cellStyle name="Comma 3 2 4 2 3 2 2" xfId="2347" xr:uid="{00000000-0005-0000-0000-00008C090000}"/>
    <cellStyle name="Comma 3 2 4 2 3 3" xfId="2348" xr:uid="{00000000-0005-0000-0000-00008D090000}"/>
    <cellStyle name="Comma 3 2 4 2 4" xfId="2349" xr:uid="{00000000-0005-0000-0000-00008E090000}"/>
    <cellStyle name="Comma 3 2 4 2 4 2" xfId="2350" xr:uid="{00000000-0005-0000-0000-00008F090000}"/>
    <cellStyle name="Comma 3 2 4 2 4 2 2" xfId="2351" xr:uid="{00000000-0005-0000-0000-000090090000}"/>
    <cellStyle name="Comma 3 2 4 2 4 3" xfId="2352" xr:uid="{00000000-0005-0000-0000-000091090000}"/>
    <cellStyle name="Comma 3 2 4 2 5" xfId="2353" xr:uid="{00000000-0005-0000-0000-000092090000}"/>
    <cellStyle name="Comma 3 2 4 2 5 2" xfId="2354" xr:uid="{00000000-0005-0000-0000-000093090000}"/>
    <cellStyle name="Comma 3 2 4 2 6" xfId="2355" xr:uid="{00000000-0005-0000-0000-000094090000}"/>
    <cellStyle name="Comma 3 2 4 2 6 2" xfId="2356" xr:uid="{00000000-0005-0000-0000-000095090000}"/>
    <cellStyle name="Comma 3 2 4 2 7" xfId="2357" xr:uid="{00000000-0005-0000-0000-000096090000}"/>
    <cellStyle name="Comma 3 2 4 3" xfId="2358" xr:uid="{00000000-0005-0000-0000-000097090000}"/>
    <cellStyle name="Comma 3 2 4 3 2" xfId="2359" xr:uid="{00000000-0005-0000-0000-000098090000}"/>
    <cellStyle name="Comma 3 2 4 3 2 2" xfId="2360" xr:uid="{00000000-0005-0000-0000-000099090000}"/>
    <cellStyle name="Comma 3 2 4 3 2 2 2" xfId="2361" xr:uid="{00000000-0005-0000-0000-00009A090000}"/>
    <cellStyle name="Comma 3 2 4 3 2 3" xfId="2362" xr:uid="{00000000-0005-0000-0000-00009B090000}"/>
    <cellStyle name="Comma 3 2 4 3 3" xfId="2363" xr:uid="{00000000-0005-0000-0000-00009C090000}"/>
    <cellStyle name="Comma 3 2 4 3 3 2" xfId="2364" xr:uid="{00000000-0005-0000-0000-00009D090000}"/>
    <cellStyle name="Comma 3 2 4 3 3 2 2" xfId="2365" xr:uid="{00000000-0005-0000-0000-00009E090000}"/>
    <cellStyle name="Comma 3 2 4 3 3 3" xfId="2366" xr:uid="{00000000-0005-0000-0000-00009F090000}"/>
    <cellStyle name="Comma 3 2 4 3 4" xfId="2367" xr:uid="{00000000-0005-0000-0000-0000A0090000}"/>
    <cellStyle name="Comma 3 2 4 3 4 2" xfId="2368" xr:uid="{00000000-0005-0000-0000-0000A1090000}"/>
    <cellStyle name="Comma 3 2 4 3 4 2 2" xfId="2369" xr:uid="{00000000-0005-0000-0000-0000A2090000}"/>
    <cellStyle name="Comma 3 2 4 3 4 3" xfId="2370" xr:uid="{00000000-0005-0000-0000-0000A3090000}"/>
    <cellStyle name="Comma 3 2 4 3 5" xfId="2371" xr:uid="{00000000-0005-0000-0000-0000A4090000}"/>
    <cellStyle name="Comma 3 2 4 3 5 2" xfId="2372" xr:uid="{00000000-0005-0000-0000-0000A5090000}"/>
    <cellStyle name="Comma 3 2 4 3 6" xfId="2373" xr:uid="{00000000-0005-0000-0000-0000A6090000}"/>
    <cellStyle name="Comma 3 2 4 3 6 2" xfId="2374" xr:uid="{00000000-0005-0000-0000-0000A7090000}"/>
    <cellStyle name="Comma 3 2 4 3 7" xfId="2375" xr:uid="{00000000-0005-0000-0000-0000A8090000}"/>
    <cellStyle name="Comma 3 2 4 4" xfId="2376" xr:uid="{00000000-0005-0000-0000-0000A9090000}"/>
    <cellStyle name="Comma 3 2 4 4 2" xfId="2377" xr:uid="{00000000-0005-0000-0000-0000AA090000}"/>
    <cellStyle name="Comma 3 2 4 4 2 2" xfId="2378" xr:uid="{00000000-0005-0000-0000-0000AB090000}"/>
    <cellStyle name="Comma 3 2 4 4 3" xfId="2379" xr:uid="{00000000-0005-0000-0000-0000AC090000}"/>
    <cellStyle name="Comma 3 2 4 4 3 2" xfId="2380" xr:uid="{00000000-0005-0000-0000-0000AD090000}"/>
    <cellStyle name="Comma 3 2 4 4 4" xfId="2381" xr:uid="{00000000-0005-0000-0000-0000AE090000}"/>
    <cellStyle name="Comma 3 2 4 5" xfId="2382" xr:uid="{00000000-0005-0000-0000-0000AF090000}"/>
    <cellStyle name="Comma 3 2 4 5 2" xfId="2383" xr:uid="{00000000-0005-0000-0000-0000B0090000}"/>
    <cellStyle name="Comma 3 2 4 5 2 2" xfId="2384" xr:uid="{00000000-0005-0000-0000-0000B1090000}"/>
    <cellStyle name="Comma 3 2 4 5 3" xfId="2385" xr:uid="{00000000-0005-0000-0000-0000B2090000}"/>
    <cellStyle name="Comma 3 2 4 6" xfId="2386" xr:uid="{00000000-0005-0000-0000-0000B3090000}"/>
    <cellStyle name="Comma 3 2 4 6 2" xfId="2387" xr:uid="{00000000-0005-0000-0000-0000B4090000}"/>
    <cellStyle name="Comma 3 2 4 6 2 2" xfId="2388" xr:uid="{00000000-0005-0000-0000-0000B5090000}"/>
    <cellStyle name="Comma 3 2 4 6 3" xfId="2389" xr:uid="{00000000-0005-0000-0000-0000B6090000}"/>
    <cellStyle name="Comma 3 2 4 7" xfId="2390" xr:uid="{00000000-0005-0000-0000-0000B7090000}"/>
    <cellStyle name="Comma 3 2 4 7 2" xfId="2391" xr:uid="{00000000-0005-0000-0000-0000B8090000}"/>
    <cellStyle name="Comma 3 2 4 8" xfId="2392" xr:uid="{00000000-0005-0000-0000-0000B9090000}"/>
    <cellStyle name="Comma 3 2 4 8 2" xfId="2393" xr:uid="{00000000-0005-0000-0000-0000BA090000}"/>
    <cellStyle name="Comma 3 2 4 9" xfId="2394" xr:uid="{00000000-0005-0000-0000-0000BB090000}"/>
    <cellStyle name="Comma 3 2 5" xfId="2395" xr:uid="{00000000-0005-0000-0000-0000BC090000}"/>
    <cellStyle name="Comma 3 2 5 2" xfId="2396" xr:uid="{00000000-0005-0000-0000-0000BD090000}"/>
    <cellStyle name="Comma 3 2 5 2 2" xfId="2397" xr:uid="{00000000-0005-0000-0000-0000BE090000}"/>
    <cellStyle name="Comma 3 2 5 2 2 2" xfId="2398" xr:uid="{00000000-0005-0000-0000-0000BF090000}"/>
    <cellStyle name="Comma 3 2 5 2 2 2 2" xfId="2399" xr:uid="{00000000-0005-0000-0000-0000C0090000}"/>
    <cellStyle name="Comma 3 2 5 2 2 3" xfId="2400" xr:uid="{00000000-0005-0000-0000-0000C1090000}"/>
    <cellStyle name="Comma 3 2 5 2 3" xfId="2401" xr:uid="{00000000-0005-0000-0000-0000C2090000}"/>
    <cellStyle name="Comma 3 2 5 2 3 2" xfId="2402" xr:uid="{00000000-0005-0000-0000-0000C3090000}"/>
    <cellStyle name="Comma 3 2 5 2 3 2 2" xfId="2403" xr:uid="{00000000-0005-0000-0000-0000C4090000}"/>
    <cellStyle name="Comma 3 2 5 2 3 3" xfId="2404" xr:uid="{00000000-0005-0000-0000-0000C5090000}"/>
    <cellStyle name="Comma 3 2 5 2 4" xfId="2405" xr:uid="{00000000-0005-0000-0000-0000C6090000}"/>
    <cellStyle name="Comma 3 2 5 2 4 2" xfId="2406" xr:uid="{00000000-0005-0000-0000-0000C7090000}"/>
    <cellStyle name="Comma 3 2 5 2 4 2 2" xfId="2407" xr:uid="{00000000-0005-0000-0000-0000C8090000}"/>
    <cellStyle name="Comma 3 2 5 2 4 3" xfId="2408" xr:uid="{00000000-0005-0000-0000-0000C9090000}"/>
    <cellStyle name="Comma 3 2 5 2 5" xfId="2409" xr:uid="{00000000-0005-0000-0000-0000CA090000}"/>
    <cellStyle name="Comma 3 2 5 2 5 2" xfId="2410" xr:uid="{00000000-0005-0000-0000-0000CB090000}"/>
    <cellStyle name="Comma 3 2 5 2 6" xfId="2411" xr:uid="{00000000-0005-0000-0000-0000CC090000}"/>
    <cellStyle name="Comma 3 2 5 2 6 2" xfId="2412" xr:uid="{00000000-0005-0000-0000-0000CD090000}"/>
    <cellStyle name="Comma 3 2 5 2 7" xfId="2413" xr:uid="{00000000-0005-0000-0000-0000CE090000}"/>
    <cellStyle name="Comma 3 2 5 3" xfId="2414" xr:uid="{00000000-0005-0000-0000-0000CF090000}"/>
    <cellStyle name="Comma 3 2 5 3 2" xfId="2415" xr:uid="{00000000-0005-0000-0000-0000D0090000}"/>
    <cellStyle name="Comma 3 2 5 3 2 2" xfId="2416" xr:uid="{00000000-0005-0000-0000-0000D1090000}"/>
    <cellStyle name="Comma 3 2 5 3 2 2 2" xfId="2417" xr:uid="{00000000-0005-0000-0000-0000D2090000}"/>
    <cellStyle name="Comma 3 2 5 3 2 3" xfId="2418" xr:uid="{00000000-0005-0000-0000-0000D3090000}"/>
    <cellStyle name="Comma 3 2 5 3 3" xfId="2419" xr:uid="{00000000-0005-0000-0000-0000D4090000}"/>
    <cellStyle name="Comma 3 2 5 3 3 2" xfId="2420" xr:uid="{00000000-0005-0000-0000-0000D5090000}"/>
    <cellStyle name="Comma 3 2 5 3 3 2 2" xfId="2421" xr:uid="{00000000-0005-0000-0000-0000D6090000}"/>
    <cellStyle name="Comma 3 2 5 3 3 3" xfId="2422" xr:uid="{00000000-0005-0000-0000-0000D7090000}"/>
    <cellStyle name="Comma 3 2 5 3 4" xfId="2423" xr:uid="{00000000-0005-0000-0000-0000D8090000}"/>
    <cellStyle name="Comma 3 2 5 3 4 2" xfId="2424" xr:uid="{00000000-0005-0000-0000-0000D9090000}"/>
    <cellStyle name="Comma 3 2 5 3 4 2 2" xfId="2425" xr:uid="{00000000-0005-0000-0000-0000DA090000}"/>
    <cellStyle name="Comma 3 2 5 3 4 3" xfId="2426" xr:uid="{00000000-0005-0000-0000-0000DB090000}"/>
    <cellStyle name="Comma 3 2 5 3 5" xfId="2427" xr:uid="{00000000-0005-0000-0000-0000DC090000}"/>
    <cellStyle name="Comma 3 2 5 3 5 2" xfId="2428" xr:uid="{00000000-0005-0000-0000-0000DD090000}"/>
    <cellStyle name="Comma 3 2 5 3 6" xfId="2429" xr:uid="{00000000-0005-0000-0000-0000DE090000}"/>
    <cellStyle name="Comma 3 2 5 3 6 2" xfId="2430" xr:uid="{00000000-0005-0000-0000-0000DF090000}"/>
    <cellStyle name="Comma 3 2 5 3 7" xfId="2431" xr:uid="{00000000-0005-0000-0000-0000E0090000}"/>
    <cellStyle name="Comma 3 2 5 4" xfId="2432" xr:uid="{00000000-0005-0000-0000-0000E1090000}"/>
    <cellStyle name="Comma 3 2 5 4 2" xfId="2433" xr:uid="{00000000-0005-0000-0000-0000E2090000}"/>
    <cellStyle name="Comma 3 2 5 4 2 2" xfId="2434" xr:uid="{00000000-0005-0000-0000-0000E3090000}"/>
    <cellStyle name="Comma 3 2 5 4 3" xfId="2435" xr:uid="{00000000-0005-0000-0000-0000E4090000}"/>
    <cellStyle name="Comma 3 2 5 4 3 2" xfId="2436" xr:uid="{00000000-0005-0000-0000-0000E5090000}"/>
    <cellStyle name="Comma 3 2 5 4 4" xfId="2437" xr:uid="{00000000-0005-0000-0000-0000E6090000}"/>
    <cellStyle name="Comma 3 2 5 5" xfId="2438" xr:uid="{00000000-0005-0000-0000-0000E7090000}"/>
    <cellStyle name="Comma 3 2 5 5 2" xfId="2439" xr:uid="{00000000-0005-0000-0000-0000E8090000}"/>
    <cellStyle name="Comma 3 2 5 5 2 2" xfId="2440" xr:uid="{00000000-0005-0000-0000-0000E9090000}"/>
    <cellStyle name="Comma 3 2 5 5 3" xfId="2441" xr:uid="{00000000-0005-0000-0000-0000EA090000}"/>
    <cellStyle name="Comma 3 2 5 6" xfId="2442" xr:uid="{00000000-0005-0000-0000-0000EB090000}"/>
    <cellStyle name="Comma 3 2 5 6 2" xfId="2443" xr:uid="{00000000-0005-0000-0000-0000EC090000}"/>
    <cellStyle name="Comma 3 2 5 6 2 2" xfId="2444" xr:uid="{00000000-0005-0000-0000-0000ED090000}"/>
    <cellStyle name="Comma 3 2 5 6 3" xfId="2445" xr:uid="{00000000-0005-0000-0000-0000EE090000}"/>
    <cellStyle name="Comma 3 2 5 7" xfId="2446" xr:uid="{00000000-0005-0000-0000-0000EF090000}"/>
    <cellStyle name="Comma 3 2 5 7 2" xfId="2447" xr:uid="{00000000-0005-0000-0000-0000F0090000}"/>
    <cellStyle name="Comma 3 2 5 8" xfId="2448" xr:uid="{00000000-0005-0000-0000-0000F1090000}"/>
    <cellStyle name="Comma 3 2 5 8 2" xfId="2449" xr:uid="{00000000-0005-0000-0000-0000F2090000}"/>
    <cellStyle name="Comma 3 2 5 9" xfId="2450" xr:uid="{00000000-0005-0000-0000-0000F3090000}"/>
    <cellStyle name="Comma 3 2 6" xfId="2451" xr:uid="{00000000-0005-0000-0000-0000F4090000}"/>
    <cellStyle name="Comma 3 2 6 2" xfId="2452" xr:uid="{00000000-0005-0000-0000-0000F5090000}"/>
    <cellStyle name="Comma 3 2 6 2 2" xfId="2453" xr:uid="{00000000-0005-0000-0000-0000F6090000}"/>
    <cellStyle name="Comma 3 2 6 2 2 2" xfId="2454" xr:uid="{00000000-0005-0000-0000-0000F7090000}"/>
    <cellStyle name="Comma 3 2 6 2 2 2 2" xfId="2455" xr:uid="{00000000-0005-0000-0000-0000F8090000}"/>
    <cellStyle name="Comma 3 2 6 2 2 3" xfId="2456" xr:uid="{00000000-0005-0000-0000-0000F9090000}"/>
    <cellStyle name="Comma 3 2 6 2 3" xfId="2457" xr:uid="{00000000-0005-0000-0000-0000FA090000}"/>
    <cellStyle name="Comma 3 2 6 2 3 2" xfId="2458" xr:uid="{00000000-0005-0000-0000-0000FB090000}"/>
    <cellStyle name="Comma 3 2 6 2 3 2 2" xfId="2459" xr:uid="{00000000-0005-0000-0000-0000FC090000}"/>
    <cellStyle name="Comma 3 2 6 2 3 3" xfId="2460" xr:uid="{00000000-0005-0000-0000-0000FD090000}"/>
    <cellStyle name="Comma 3 2 6 2 4" xfId="2461" xr:uid="{00000000-0005-0000-0000-0000FE090000}"/>
    <cellStyle name="Comma 3 2 6 2 4 2" xfId="2462" xr:uid="{00000000-0005-0000-0000-0000FF090000}"/>
    <cellStyle name="Comma 3 2 6 2 4 2 2" xfId="2463" xr:uid="{00000000-0005-0000-0000-0000000A0000}"/>
    <cellStyle name="Comma 3 2 6 2 4 3" xfId="2464" xr:uid="{00000000-0005-0000-0000-0000010A0000}"/>
    <cellStyle name="Comma 3 2 6 2 5" xfId="2465" xr:uid="{00000000-0005-0000-0000-0000020A0000}"/>
    <cellStyle name="Comma 3 2 6 2 5 2" xfId="2466" xr:uid="{00000000-0005-0000-0000-0000030A0000}"/>
    <cellStyle name="Comma 3 2 6 2 6" xfId="2467" xr:uid="{00000000-0005-0000-0000-0000040A0000}"/>
    <cellStyle name="Comma 3 2 6 2 6 2" xfId="2468" xr:uid="{00000000-0005-0000-0000-0000050A0000}"/>
    <cellStyle name="Comma 3 2 6 2 7" xfId="2469" xr:uid="{00000000-0005-0000-0000-0000060A0000}"/>
    <cellStyle name="Comma 3 2 6 3" xfId="2470" xr:uid="{00000000-0005-0000-0000-0000070A0000}"/>
    <cellStyle name="Comma 3 2 6 3 2" xfId="2471" xr:uid="{00000000-0005-0000-0000-0000080A0000}"/>
    <cellStyle name="Comma 3 2 6 3 2 2" xfId="2472" xr:uid="{00000000-0005-0000-0000-0000090A0000}"/>
    <cellStyle name="Comma 3 2 6 3 2 2 2" xfId="2473" xr:uid="{00000000-0005-0000-0000-00000A0A0000}"/>
    <cellStyle name="Comma 3 2 6 3 2 3" xfId="2474" xr:uid="{00000000-0005-0000-0000-00000B0A0000}"/>
    <cellStyle name="Comma 3 2 6 3 3" xfId="2475" xr:uid="{00000000-0005-0000-0000-00000C0A0000}"/>
    <cellStyle name="Comma 3 2 6 3 3 2" xfId="2476" xr:uid="{00000000-0005-0000-0000-00000D0A0000}"/>
    <cellStyle name="Comma 3 2 6 3 3 2 2" xfId="2477" xr:uid="{00000000-0005-0000-0000-00000E0A0000}"/>
    <cellStyle name="Comma 3 2 6 3 3 3" xfId="2478" xr:uid="{00000000-0005-0000-0000-00000F0A0000}"/>
    <cellStyle name="Comma 3 2 6 3 4" xfId="2479" xr:uid="{00000000-0005-0000-0000-0000100A0000}"/>
    <cellStyle name="Comma 3 2 6 3 4 2" xfId="2480" xr:uid="{00000000-0005-0000-0000-0000110A0000}"/>
    <cellStyle name="Comma 3 2 6 3 4 2 2" xfId="2481" xr:uid="{00000000-0005-0000-0000-0000120A0000}"/>
    <cellStyle name="Comma 3 2 6 3 4 3" xfId="2482" xr:uid="{00000000-0005-0000-0000-0000130A0000}"/>
    <cellStyle name="Comma 3 2 6 3 5" xfId="2483" xr:uid="{00000000-0005-0000-0000-0000140A0000}"/>
    <cellStyle name="Comma 3 2 6 3 5 2" xfId="2484" xr:uid="{00000000-0005-0000-0000-0000150A0000}"/>
    <cellStyle name="Comma 3 2 6 3 6" xfId="2485" xr:uid="{00000000-0005-0000-0000-0000160A0000}"/>
    <cellStyle name="Comma 3 2 6 3 6 2" xfId="2486" xr:uid="{00000000-0005-0000-0000-0000170A0000}"/>
    <cellStyle name="Comma 3 2 6 3 7" xfId="2487" xr:uid="{00000000-0005-0000-0000-0000180A0000}"/>
    <cellStyle name="Comma 3 2 6 4" xfId="2488" xr:uid="{00000000-0005-0000-0000-0000190A0000}"/>
    <cellStyle name="Comma 3 2 6 4 2" xfId="2489" xr:uid="{00000000-0005-0000-0000-00001A0A0000}"/>
    <cellStyle name="Comma 3 2 6 4 2 2" xfId="2490" xr:uid="{00000000-0005-0000-0000-00001B0A0000}"/>
    <cellStyle name="Comma 3 2 6 4 3" xfId="2491" xr:uid="{00000000-0005-0000-0000-00001C0A0000}"/>
    <cellStyle name="Comma 3 2 6 4 3 2" xfId="2492" xr:uid="{00000000-0005-0000-0000-00001D0A0000}"/>
    <cellStyle name="Comma 3 2 6 4 4" xfId="2493" xr:uid="{00000000-0005-0000-0000-00001E0A0000}"/>
    <cellStyle name="Comma 3 2 6 5" xfId="2494" xr:uid="{00000000-0005-0000-0000-00001F0A0000}"/>
    <cellStyle name="Comma 3 2 6 5 2" xfId="2495" xr:uid="{00000000-0005-0000-0000-0000200A0000}"/>
    <cellStyle name="Comma 3 2 6 5 2 2" xfId="2496" xr:uid="{00000000-0005-0000-0000-0000210A0000}"/>
    <cellStyle name="Comma 3 2 6 5 3" xfId="2497" xr:uid="{00000000-0005-0000-0000-0000220A0000}"/>
    <cellStyle name="Comma 3 2 6 6" xfId="2498" xr:uid="{00000000-0005-0000-0000-0000230A0000}"/>
    <cellStyle name="Comma 3 2 6 6 2" xfId="2499" xr:uid="{00000000-0005-0000-0000-0000240A0000}"/>
    <cellStyle name="Comma 3 2 6 6 2 2" xfId="2500" xr:uid="{00000000-0005-0000-0000-0000250A0000}"/>
    <cellStyle name="Comma 3 2 6 6 3" xfId="2501" xr:uid="{00000000-0005-0000-0000-0000260A0000}"/>
    <cellStyle name="Comma 3 2 6 7" xfId="2502" xr:uid="{00000000-0005-0000-0000-0000270A0000}"/>
    <cellStyle name="Comma 3 2 6 7 2" xfId="2503" xr:uid="{00000000-0005-0000-0000-0000280A0000}"/>
    <cellStyle name="Comma 3 2 6 8" xfId="2504" xr:uid="{00000000-0005-0000-0000-0000290A0000}"/>
    <cellStyle name="Comma 3 2 6 8 2" xfId="2505" xr:uid="{00000000-0005-0000-0000-00002A0A0000}"/>
    <cellStyle name="Comma 3 2 6 9" xfId="2506" xr:uid="{00000000-0005-0000-0000-00002B0A0000}"/>
    <cellStyle name="Comma 3 2 7" xfId="2507" xr:uid="{00000000-0005-0000-0000-00002C0A0000}"/>
    <cellStyle name="Comma 3 2 7 2" xfId="2508" xr:uid="{00000000-0005-0000-0000-00002D0A0000}"/>
    <cellStyle name="Comma 3 2 7 2 2" xfId="2509" xr:uid="{00000000-0005-0000-0000-00002E0A0000}"/>
    <cellStyle name="Comma 3 2 7 2 2 2" xfId="2510" xr:uid="{00000000-0005-0000-0000-00002F0A0000}"/>
    <cellStyle name="Comma 3 2 7 2 3" xfId="2511" xr:uid="{00000000-0005-0000-0000-0000300A0000}"/>
    <cellStyle name="Comma 3 2 7 3" xfId="2512" xr:uid="{00000000-0005-0000-0000-0000310A0000}"/>
    <cellStyle name="Comma 3 2 7 3 2" xfId="2513" xr:uid="{00000000-0005-0000-0000-0000320A0000}"/>
    <cellStyle name="Comma 3 2 7 3 2 2" xfId="2514" xr:uid="{00000000-0005-0000-0000-0000330A0000}"/>
    <cellStyle name="Comma 3 2 7 3 3" xfId="2515" xr:uid="{00000000-0005-0000-0000-0000340A0000}"/>
    <cellStyle name="Comma 3 2 7 4" xfId="2516" xr:uid="{00000000-0005-0000-0000-0000350A0000}"/>
    <cellStyle name="Comma 3 2 7 4 2" xfId="2517" xr:uid="{00000000-0005-0000-0000-0000360A0000}"/>
    <cellStyle name="Comma 3 2 7 4 2 2" xfId="2518" xr:uid="{00000000-0005-0000-0000-0000370A0000}"/>
    <cellStyle name="Comma 3 2 7 4 3" xfId="2519" xr:uid="{00000000-0005-0000-0000-0000380A0000}"/>
    <cellStyle name="Comma 3 2 7 5" xfId="2520" xr:uid="{00000000-0005-0000-0000-0000390A0000}"/>
    <cellStyle name="Comma 3 2 7 5 2" xfId="2521" xr:uid="{00000000-0005-0000-0000-00003A0A0000}"/>
    <cellStyle name="Comma 3 2 7 6" xfId="2522" xr:uid="{00000000-0005-0000-0000-00003B0A0000}"/>
    <cellStyle name="Comma 3 2 7 6 2" xfId="2523" xr:uid="{00000000-0005-0000-0000-00003C0A0000}"/>
    <cellStyle name="Comma 3 2 7 7" xfId="2524" xr:uid="{00000000-0005-0000-0000-00003D0A0000}"/>
    <cellStyle name="Comma 3 2 8" xfId="2525" xr:uid="{00000000-0005-0000-0000-00003E0A0000}"/>
    <cellStyle name="Comma 3 2 8 2" xfId="2526" xr:uid="{00000000-0005-0000-0000-00003F0A0000}"/>
    <cellStyle name="Comma 3 2 8 2 2" xfId="2527" xr:uid="{00000000-0005-0000-0000-0000400A0000}"/>
    <cellStyle name="Comma 3 2 8 2 2 2" xfId="2528" xr:uid="{00000000-0005-0000-0000-0000410A0000}"/>
    <cellStyle name="Comma 3 2 8 2 3" xfId="2529" xr:uid="{00000000-0005-0000-0000-0000420A0000}"/>
    <cellStyle name="Comma 3 2 8 3" xfId="2530" xr:uid="{00000000-0005-0000-0000-0000430A0000}"/>
    <cellStyle name="Comma 3 2 8 3 2" xfId="2531" xr:uid="{00000000-0005-0000-0000-0000440A0000}"/>
    <cellStyle name="Comma 3 2 8 3 2 2" xfId="2532" xr:uid="{00000000-0005-0000-0000-0000450A0000}"/>
    <cellStyle name="Comma 3 2 8 3 3" xfId="2533" xr:uid="{00000000-0005-0000-0000-0000460A0000}"/>
    <cellStyle name="Comma 3 2 8 4" xfId="2534" xr:uid="{00000000-0005-0000-0000-0000470A0000}"/>
    <cellStyle name="Comma 3 2 8 4 2" xfId="2535" xr:uid="{00000000-0005-0000-0000-0000480A0000}"/>
    <cellStyle name="Comma 3 2 8 4 2 2" xfId="2536" xr:uid="{00000000-0005-0000-0000-0000490A0000}"/>
    <cellStyle name="Comma 3 2 8 4 3" xfId="2537" xr:uid="{00000000-0005-0000-0000-00004A0A0000}"/>
    <cellStyle name="Comma 3 2 8 5" xfId="2538" xr:uid="{00000000-0005-0000-0000-00004B0A0000}"/>
    <cellStyle name="Comma 3 2 8 5 2" xfId="2539" xr:uid="{00000000-0005-0000-0000-00004C0A0000}"/>
    <cellStyle name="Comma 3 2 8 6" xfId="2540" xr:uid="{00000000-0005-0000-0000-00004D0A0000}"/>
    <cellStyle name="Comma 3 2 8 6 2" xfId="2541" xr:uid="{00000000-0005-0000-0000-00004E0A0000}"/>
    <cellStyle name="Comma 3 2 8 7" xfId="2542" xr:uid="{00000000-0005-0000-0000-00004F0A0000}"/>
    <cellStyle name="Comma 3 2 9" xfId="2543" xr:uid="{00000000-0005-0000-0000-0000500A0000}"/>
    <cellStyle name="Comma 3 2 9 2" xfId="2544" xr:uid="{00000000-0005-0000-0000-0000510A0000}"/>
    <cellStyle name="Comma 3 2 9 2 2" xfId="2545" xr:uid="{00000000-0005-0000-0000-0000520A0000}"/>
    <cellStyle name="Comma 3 2 9 2 2 2" xfId="2546" xr:uid="{00000000-0005-0000-0000-0000530A0000}"/>
    <cellStyle name="Comma 3 2 9 2 3" xfId="2547" xr:uid="{00000000-0005-0000-0000-0000540A0000}"/>
    <cellStyle name="Comma 3 2 9 3" xfId="2548" xr:uid="{00000000-0005-0000-0000-0000550A0000}"/>
    <cellStyle name="Comma 3 2 9 3 2" xfId="2549" xr:uid="{00000000-0005-0000-0000-0000560A0000}"/>
    <cellStyle name="Comma 3 2 9 3 2 2" xfId="2550" xr:uid="{00000000-0005-0000-0000-0000570A0000}"/>
    <cellStyle name="Comma 3 2 9 3 3" xfId="2551" xr:uid="{00000000-0005-0000-0000-0000580A0000}"/>
    <cellStyle name="Comma 3 2 9 4" xfId="2552" xr:uid="{00000000-0005-0000-0000-0000590A0000}"/>
    <cellStyle name="Comma 3 2 9 4 2" xfId="2553" xr:uid="{00000000-0005-0000-0000-00005A0A0000}"/>
    <cellStyle name="Comma 3 2 9 4 2 2" xfId="2554" xr:uid="{00000000-0005-0000-0000-00005B0A0000}"/>
    <cellStyle name="Comma 3 2 9 4 3" xfId="2555" xr:uid="{00000000-0005-0000-0000-00005C0A0000}"/>
    <cellStyle name="Comma 3 2 9 5" xfId="2556" xr:uid="{00000000-0005-0000-0000-00005D0A0000}"/>
    <cellStyle name="Comma 3 2 9 5 2" xfId="2557" xr:uid="{00000000-0005-0000-0000-00005E0A0000}"/>
    <cellStyle name="Comma 3 2 9 6" xfId="2558" xr:uid="{00000000-0005-0000-0000-00005F0A0000}"/>
    <cellStyle name="Comma 3 2 9 6 2" xfId="2559" xr:uid="{00000000-0005-0000-0000-0000600A0000}"/>
    <cellStyle name="Comma 3 2 9 7" xfId="2560" xr:uid="{00000000-0005-0000-0000-0000610A0000}"/>
    <cellStyle name="Comma 3 20" xfId="47194" xr:uid="{CB55D67E-D8E0-4552-9E86-F2AF5033C0D6}"/>
    <cellStyle name="Comma 3 3" xfId="2561" xr:uid="{00000000-0005-0000-0000-0000620A0000}"/>
    <cellStyle name="Comma 3 3 10" xfId="2562" xr:uid="{00000000-0005-0000-0000-0000630A0000}"/>
    <cellStyle name="Comma 3 3 10 2" xfId="2563" xr:uid="{00000000-0005-0000-0000-0000640A0000}"/>
    <cellStyle name="Comma 3 3 10 2 2" xfId="2564" xr:uid="{00000000-0005-0000-0000-0000650A0000}"/>
    <cellStyle name="Comma 3 3 10 3" xfId="2565" xr:uid="{00000000-0005-0000-0000-0000660A0000}"/>
    <cellStyle name="Comma 3 3 11" xfId="2566" xr:uid="{00000000-0005-0000-0000-0000670A0000}"/>
    <cellStyle name="Comma 3 3 11 2" xfId="2567" xr:uid="{00000000-0005-0000-0000-0000680A0000}"/>
    <cellStyle name="Comma 3 3 11 2 2" xfId="2568" xr:uid="{00000000-0005-0000-0000-0000690A0000}"/>
    <cellStyle name="Comma 3 3 11 3" xfId="2569" xr:uid="{00000000-0005-0000-0000-00006A0A0000}"/>
    <cellStyle name="Comma 3 3 12" xfId="2570" xr:uid="{00000000-0005-0000-0000-00006B0A0000}"/>
    <cellStyle name="Comma 3 3 12 2" xfId="2571" xr:uid="{00000000-0005-0000-0000-00006C0A0000}"/>
    <cellStyle name="Comma 3 3 12 2 2" xfId="2572" xr:uid="{00000000-0005-0000-0000-00006D0A0000}"/>
    <cellStyle name="Comma 3 3 12 3" xfId="2573" xr:uid="{00000000-0005-0000-0000-00006E0A0000}"/>
    <cellStyle name="Comma 3 3 13" xfId="2574" xr:uid="{00000000-0005-0000-0000-00006F0A0000}"/>
    <cellStyle name="Comma 3 3 13 2" xfId="2575" xr:uid="{00000000-0005-0000-0000-0000700A0000}"/>
    <cellStyle name="Comma 3 3 14" xfId="2576" xr:uid="{00000000-0005-0000-0000-0000710A0000}"/>
    <cellStyle name="Comma 3 3 14 2" xfId="2577" xr:uid="{00000000-0005-0000-0000-0000720A0000}"/>
    <cellStyle name="Comma 3 3 15" xfId="2578" xr:uid="{00000000-0005-0000-0000-0000730A0000}"/>
    <cellStyle name="Comma 3 3 16" xfId="47197" xr:uid="{093E2D46-D5EF-4A85-A605-7B62CD4729A7}"/>
    <cellStyle name="Comma 3 3 2" xfId="2579" xr:uid="{00000000-0005-0000-0000-0000740A0000}"/>
    <cellStyle name="Comma 3 3 2 10" xfId="47198" xr:uid="{1EED4261-08CC-4B77-B689-865BEA8579EE}"/>
    <cellStyle name="Comma 3 3 2 2" xfId="2580" xr:uid="{00000000-0005-0000-0000-0000750A0000}"/>
    <cellStyle name="Comma 3 3 2 2 2" xfId="2581" xr:uid="{00000000-0005-0000-0000-0000760A0000}"/>
    <cellStyle name="Comma 3 3 2 2 2 2" xfId="2582" xr:uid="{00000000-0005-0000-0000-0000770A0000}"/>
    <cellStyle name="Comma 3 3 2 2 2 2 2" xfId="2583" xr:uid="{00000000-0005-0000-0000-0000780A0000}"/>
    <cellStyle name="Comma 3 3 2 2 2 3" xfId="2584" xr:uid="{00000000-0005-0000-0000-0000790A0000}"/>
    <cellStyle name="Comma 3 3 2 2 3" xfId="2585" xr:uid="{00000000-0005-0000-0000-00007A0A0000}"/>
    <cellStyle name="Comma 3 3 2 2 3 2" xfId="2586" xr:uid="{00000000-0005-0000-0000-00007B0A0000}"/>
    <cellStyle name="Comma 3 3 2 2 3 2 2" xfId="2587" xr:uid="{00000000-0005-0000-0000-00007C0A0000}"/>
    <cellStyle name="Comma 3 3 2 2 3 3" xfId="2588" xr:uid="{00000000-0005-0000-0000-00007D0A0000}"/>
    <cellStyle name="Comma 3 3 2 2 4" xfId="2589" xr:uid="{00000000-0005-0000-0000-00007E0A0000}"/>
    <cellStyle name="Comma 3 3 2 2 4 2" xfId="2590" xr:uid="{00000000-0005-0000-0000-00007F0A0000}"/>
    <cellStyle name="Comma 3 3 2 2 4 2 2" xfId="2591" xr:uid="{00000000-0005-0000-0000-0000800A0000}"/>
    <cellStyle name="Comma 3 3 2 2 4 3" xfId="2592" xr:uid="{00000000-0005-0000-0000-0000810A0000}"/>
    <cellStyle name="Comma 3 3 2 2 5" xfId="2593" xr:uid="{00000000-0005-0000-0000-0000820A0000}"/>
    <cellStyle name="Comma 3 3 2 2 5 2" xfId="2594" xr:uid="{00000000-0005-0000-0000-0000830A0000}"/>
    <cellStyle name="Comma 3 3 2 2 6" xfId="2595" xr:uid="{00000000-0005-0000-0000-0000840A0000}"/>
    <cellStyle name="Comma 3 3 2 2 6 2" xfId="2596" xr:uid="{00000000-0005-0000-0000-0000850A0000}"/>
    <cellStyle name="Comma 3 3 2 2 7" xfId="2597" xr:uid="{00000000-0005-0000-0000-0000860A0000}"/>
    <cellStyle name="Comma 3 3 2 3" xfId="2598" xr:uid="{00000000-0005-0000-0000-0000870A0000}"/>
    <cellStyle name="Comma 3 3 2 3 2" xfId="2599" xr:uid="{00000000-0005-0000-0000-0000880A0000}"/>
    <cellStyle name="Comma 3 3 2 3 2 2" xfId="2600" xr:uid="{00000000-0005-0000-0000-0000890A0000}"/>
    <cellStyle name="Comma 3 3 2 3 2 2 2" xfId="2601" xr:uid="{00000000-0005-0000-0000-00008A0A0000}"/>
    <cellStyle name="Comma 3 3 2 3 2 3" xfId="2602" xr:uid="{00000000-0005-0000-0000-00008B0A0000}"/>
    <cellStyle name="Comma 3 3 2 3 3" xfId="2603" xr:uid="{00000000-0005-0000-0000-00008C0A0000}"/>
    <cellStyle name="Comma 3 3 2 3 3 2" xfId="2604" xr:uid="{00000000-0005-0000-0000-00008D0A0000}"/>
    <cellStyle name="Comma 3 3 2 3 3 2 2" xfId="2605" xr:uid="{00000000-0005-0000-0000-00008E0A0000}"/>
    <cellStyle name="Comma 3 3 2 3 3 3" xfId="2606" xr:uid="{00000000-0005-0000-0000-00008F0A0000}"/>
    <cellStyle name="Comma 3 3 2 3 4" xfId="2607" xr:uid="{00000000-0005-0000-0000-0000900A0000}"/>
    <cellStyle name="Comma 3 3 2 3 4 2" xfId="2608" xr:uid="{00000000-0005-0000-0000-0000910A0000}"/>
    <cellStyle name="Comma 3 3 2 3 4 2 2" xfId="2609" xr:uid="{00000000-0005-0000-0000-0000920A0000}"/>
    <cellStyle name="Comma 3 3 2 3 4 3" xfId="2610" xr:uid="{00000000-0005-0000-0000-0000930A0000}"/>
    <cellStyle name="Comma 3 3 2 3 5" xfId="2611" xr:uid="{00000000-0005-0000-0000-0000940A0000}"/>
    <cellStyle name="Comma 3 3 2 3 5 2" xfId="2612" xr:uid="{00000000-0005-0000-0000-0000950A0000}"/>
    <cellStyle name="Comma 3 3 2 3 6" xfId="2613" xr:uid="{00000000-0005-0000-0000-0000960A0000}"/>
    <cellStyle name="Comma 3 3 2 3 6 2" xfId="2614" xr:uid="{00000000-0005-0000-0000-0000970A0000}"/>
    <cellStyle name="Comma 3 3 2 3 7" xfId="2615" xr:uid="{00000000-0005-0000-0000-0000980A0000}"/>
    <cellStyle name="Comma 3 3 2 4" xfId="2616" xr:uid="{00000000-0005-0000-0000-0000990A0000}"/>
    <cellStyle name="Comma 3 3 2 4 2" xfId="2617" xr:uid="{00000000-0005-0000-0000-00009A0A0000}"/>
    <cellStyle name="Comma 3 3 2 4 2 2" xfId="2618" xr:uid="{00000000-0005-0000-0000-00009B0A0000}"/>
    <cellStyle name="Comma 3 3 2 4 3" xfId="2619" xr:uid="{00000000-0005-0000-0000-00009C0A0000}"/>
    <cellStyle name="Comma 3 3 2 4 3 2" xfId="2620" xr:uid="{00000000-0005-0000-0000-00009D0A0000}"/>
    <cellStyle name="Comma 3 3 2 4 4" xfId="2621" xr:uid="{00000000-0005-0000-0000-00009E0A0000}"/>
    <cellStyle name="Comma 3 3 2 5" xfId="2622" xr:uid="{00000000-0005-0000-0000-00009F0A0000}"/>
    <cellStyle name="Comma 3 3 2 5 2" xfId="2623" xr:uid="{00000000-0005-0000-0000-0000A00A0000}"/>
    <cellStyle name="Comma 3 3 2 5 2 2" xfId="2624" xr:uid="{00000000-0005-0000-0000-0000A10A0000}"/>
    <cellStyle name="Comma 3 3 2 5 3" xfId="2625" xr:uid="{00000000-0005-0000-0000-0000A20A0000}"/>
    <cellStyle name="Comma 3 3 2 6" xfId="2626" xr:uid="{00000000-0005-0000-0000-0000A30A0000}"/>
    <cellStyle name="Comma 3 3 2 6 2" xfId="2627" xr:uid="{00000000-0005-0000-0000-0000A40A0000}"/>
    <cellStyle name="Comma 3 3 2 6 2 2" xfId="2628" xr:uid="{00000000-0005-0000-0000-0000A50A0000}"/>
    <cellStyle name="Comma 3 3 2 6 3" xfId="2629" xr:uid="{00000000-0005-0000-0000-0000A60A0000}"/>
    <cellStyle name="Comma 3 3 2 7" xfId="2630" xr:uid="{00000000-0005-0000-0000-0000A70A0000}"/>
    <cellStyle name="Comma 3 3 2 7 2" xfId="2631" xr:uid="{00000000-0005-0000-0000-0000A80A0000}"/>
    <cellStyle name="Comma 3 3 2 8" xfId="2632" xr:uid="{00000000-0005-0000-0000-0000A90A0000}"/>
    <cellStyle name="Comma 3 3 2 8 2" xfId="2633" xr:uid="{00000000-0005-0000-0000-0000AA0A0000}"/>
    <cellStyle name="Comma 3 3 2 9" xfId="2634" xr:uid="{00000000-0005-0000-0000-0000AB0A0000}"/>
    <cellStyle name="Comma 3 3 3" xfId="2635" xr:uid="{00000000-0005-0000-0000-0000AC0A0000}"/>
    <cellStyle name="Comma 3 3 3 2" xfId="2636" xr:uid="{00000000-0005-0000-0000-0000AD0A0000}"/>
    <cellStyle name="Comma 3 3 3 2 2" xfId="2637" xr:uid="{00000000-0005-0000-0000-0000AE0A0000}"/>
    <cellStyle name="Comma 3 3 3 2 2 2" xfId="2638" xr:uid="{00000000-0005-0000-0000-0000AF0A0000}"/>
    <cellStyle name="Comma 3 3 3 2 2 2 2" xfId="2639" xr:uid="{00000000-0005-0000-0000-0000B00A0000}"/>
    <cellStyle name="Comma 3 3 3 2 2 3" xfId="2640" xr:uid="{00000000-0005-0000-0000-0000B10A0000}"/>
    <cellStyle name="Comma 3 3 3 2 3" xfId="2641" xr:uid="{00000000-0005-0000-0000-0000B20A0000}"/>
    <cellStyle name="Comma 3 3 3 2 3 2" xfId="2642" xr:uid="{00000000-0005-0000-0000-0000B30A0000}"/>
    <cellStyle name="Comma 3 3 3 2 3 2 2" xfId="2643" xr:uid="{00000000-0005-0000-0000-0000B40A0000}"/>
    <cellStyle name="Comma 3 3 3 2 3 3" xfId="2644" xr:uid="{00000000-0005-0000-0000-0000B50A0000}"/>
    <cellStyle name="Comma 3 3 3 2 4" xfId="2645" xr:uid="{00000000-0005-0000-0000-0000B60A0000}"/>
    <cellStyle name="Comma 3 3 3 2 4 2" xfId="2646" xr:uid="{00000000-0005-0000-0000-0000B70A0000}"/>
    <cellStyle name="Comma 3 3 3 2 4 2 2" xfId="2647" xr:uid="{00000000-0005-0000-0000-0000B80A0000}"/>
    <cellStyle name="Comma 3 3 3 2 4 3" xfId="2648" xr:uid="{00000000-0005-0000-0000-0000B90A0000}"/>
    <cellStyle name="Comma 3 3 3 2 5" xfId="2649" xr:uid="{00000000-0005-0000-0000-0000BA0A0000}"/>
    <cellStyle name="Comma 3 3 3 2 5 2" xfId="2650" xr:uid="{00000000-0005-0000-0000-0000BB0A0000}"/>
    <cellStyle name="Comma 3 3 3 2 6" xfId="2651" xr:uid="{00000000-0005-0000-0000-0000BC0A0000}"/>
    <cellStyle name="Comma 3 3 3 2 6 2" xfId="2652" xr:uid="{00000000-0005-0000-0000-0000BD0A0000}"/>
    <cellStyle name="Comma 3 3 3 2 7" xfId="2653" xr:uid="{00000000-0005-0000-0000-0000BE0A0000}"/>
    <cellStyle name="Comma 3 3 3 3" xfId="2654" xr:uid="{00000000-0005-0000-0000-0000BF0A0000}"/>
    <cellStyle name="Comma 3 3 3 3 2" xfId="2655" xr:uid="{00000000-0005-0000-0000-0000C00A0000}"/>
    <cellStyle name="Comma 3 3 3 3 2 2" xfId="2656" xr:uid="{00000000-0005-0000-0000-0000C10A0000}"/>
    <cellStyle name="Comma 3 3 3 3 2 2 2" xfId="2657" xr:uid="{00000000-0005-0000-0000-0000C20A0000}"/>
    <cellStyle name="Comma 3 3 3 3 2 3" xfId="2658" xr:uid="{00000000-0005-0000-0000-0000C30A0000}"/>
    <cellStyle name="Comma 3 3 3 3 3" xfId="2659" xr:uid="{00000000-0005-0000-0000-0000C40A0000}"/>
    <cellStyle name="Comma 3 3 3 3 3 2" xfId="2660" xr:uid="{00000000-0005-0000-0000-0000C50A0000}"/>
    <cellStyle name="Comma 3 3 3 3 3 2 2" xfId="2661" xr:uid="{00000000-0005-0000-0000-0000C60A0000}"/>
    <cellStyle name="Comma 3 3 3 3 3 3" xfId="2662" xr:uid="{00000000-0005-0000-0000-0000C70A0000}"/>
    <cellStyle name="Comma 3 3 3 3 4" xfId="2663" xr:uid="{00000000-0005-0000-0000-0000C80A0000}"/>
    <cellStyle name="Comma 3 3 3 3 4 2" xfId="2664" xr:uid="{00000000-0005-0000-0000-0000C90A0000}"/>
    <cellStyle name="Comma 3 3 3 3 4 2 2" xfId="2665" xr:uid="{00000000-0005-0000-0000-0000CA0A0000}"/>
    <cellStyle name="Comma 3 3 3 3 4 3" xfId="2666" xr:uid="{00000000-0005-0000-0000-0000CB0A0000}"/>
    <cellStyle name="Comma 3 3 3 3 5" xfId="2667" xr:uid="{00000000-0005-0000-0000-0000CC0A0000}"/>
    <cellStyle name="Comma 3 3 3 3 5 2" xfId="2668" xr:uid="{00000000-0005-0000-0000-0000CD0A0000}"/>
    <cellStyle name="Comma 3 3 3 3 6" xfId="2669" xr:uid="{00000000-0005-0000-0000-0000CE0A0000}"/>
    <cellStyle name="Comma 3 3 3 3 6 2" xfId="2670" xr:uid="{00000000-0005-0000-0000-0000CF0A0000}"/>
    <cellStyle name="Comma 3 3 3 3 7" xfId="2671" xr:uid="{00000000-0005-0000-0000-0000D00A0000}"/>
    <cellStyle name="Comma 3 3 3 4" xfId="2672" xr:uid="{00000000-0005-0000-0000-0000D10A0000}"/>
    <cellStyle name="Comma 3 3 3 4 2" xfId="2673" xr:uid="{00000000-0005-0000-0000-0000D20A0000}"/>
    <cellStyle name="Comma 3 3 3 4 2 2" xfId="2674" xr:uid="{00000000-0005-0000-0000-0000D30A0000}"/>
    <cellStyle name="Comma 3 3 3 4 3" xfId="2675" xr:uid="{00000000-0005-0000-0000-0000D40A0000}"/>
    <cellStyle name="Comma 3 3 3 4 3 2" xfId="2676" xr:uid="{00000000-0005-0000-0000-0000D50A0000}"/>
    <cellStyle name="Comma 3 3 3 4 4" xfId="2677" xr:uid="{00000000-0005-0000-0000-0000D60A0000}"/>
    <cellStyle name="Comma 3 3 3 5" xfId="2678" xr:uid="{00000000-0005-0000-0000-0000D70A0000}"/>
    <cellStyle name="Comma 3 3 3 5 2" xfId="2679" xr:uid="{00000000-0005-0000-0000-0000D80A0000}"/>
    <cellStyle name="Comma 3 3 3 5 2 2" xfId="2680" xr:uid="{00000000-0005-0000-0000-0000D90A0000}"/>
    <cellStyle name="Comma 3 3 3 5 3" xfId="2681" xr:uid="{00000000-0005-0000-0000-0000DA0A0000}"/>
    <cellStyle name="Comma 3 3 3 6" xfId="2682" xr:uid="{00000000-0005-0000-0000-0000DB0A0000}"/>
    <cellStyle name="Comma 3 3 3 6 2" xfId="2683" xr:uid="{00000000-0005-0000-0000-0000DC0A0000}"/>
    <cellStyle name="Comma 3 3 3 6 2 2" xfId="2684" xr:uid="{00000000-0005-0000-0000-0000DD0A0000}"/>
    <cellStyle name="Comma 3 3 3 6 3" xfId="2685" xr:uid="{00000000-0005-0000-0000-0000DE0A0000}"/>
    <cellStyle name="Comma 3 3 3 7" xfId="2686" xr:uid="{00000000-0005-0000-0000-0000DF0A0000}"/>
    <cellStyle name="Comma 3 3 3 7 2" xfId="2687" xr:uid="{00000000-0005-0000-0000-0000E00A0000}"/>
    <cellStyle name="Comma 3 3 3 8" xfId="2688" xr:uid="{00000000-0005-0000-0000-0000E10A0000}"/>
    <cellStyle name="Comma 3 3 3 8 2" xfId="2689" xr:uid="{00000000-0005-0000-0000-0000E20A0000}"/>
    <cellStyle name="Comma 3 3 3 9" xfId="2690" xr:uid="{00000000-0005-0000-0000-0000E30A0000}"/>
    <cellStyle name="Comma 3 3 4" xfId="2691" xr:uid="{00000000-0005-0000-0000-0000E40A0000}"/>
    <cellStyle name="Comma 3 3 4 2" xfId="2692" xr:uid="{00000000-0005-0000-0000-0000E50A0000}"/>
    <cellStyle name="Comma 3 3 4 2 2" xfId="2693" xr:uid="{00000000-0005-0000-0000-0000E60A0000}"/>
    <cellStyle name="Comma 3 3 4 2 2 2" xfId="2694" xr:uid="{00000000-0005-0000-0000-0000E70A0000}"/>
    <cellStyle name="Comma 3 3 4 2 2 2 2" xfId="2695" xr:uid="{00000000-0005-0000-0000-0000E80A0000}"/>
    <cellStyle name="Comma 3 3 4 2 2 3" xfId="2696" xr:uid="{00000000-0005-0000-0000-0000E90A0000}"/>
    <cellStyle name="Comma 3 3 4 2 3" xfId="2697" xr:uid="{00000000-0005-0000-0000-0000EA0A0000}"/>
    <cellStyle name="Comma 3 3 4 2 3 2" xfId="2698" xr:uid="{00000000-0005-0000-0000-0000EB0A0000}"/>
    <cellStyle name="Comma 3 3 4 2 3 2 2" xfId="2699" xr:uid="{00000000-0005-0000-0000-0000EC0A0000}"/>
    <cellStyle name="Comma 3 3 4 2 3 3" xfId="2700" xr:uid="{00000000-0005-0000-0000-0000ED0A0000}"/>
    <cellStyle name="Comma 3 3 4 2 4" xfId="2701" xr:uid="{00000000-0005-0000-0000-0000EE0A0000}"/>
    <cellStyle name="Comma 3 3 4 2 4 2" xfId="2702" xr:uid="{00000000-0005-0000-0000-0000EF0A0000}"/>
    <cellStyle name="Comma 3 3 4 2 4 2 2" xfId="2703" xr:uid="{00000000-0005-0000-0000-0000F00A0000}"/>
    <cellStyle name="Comma 3 3 4 2 4 3" xfId="2704" xr:uid="{00000000-0005-0000-0000-0000F10A0000}"/>
    <cellStyle name="Comma 3 3 4 2 5" xfId="2705" xr:uid="{00000000-0005-0000-0000-0000F20A0000}"/>
    <cellStyle name="Comma 3 3 4 2 5 2" xfId="2706" xr:uid="{00000000-0005-0000-0000-0000F30A0000}"/>
    <cellStyle name="Comma 3 3 4 2 6" xfId="2707" xr:uid="{00000000-0005-0000-0000-0000F40A0000}"/>
    <cellStyle name="Comma 3 3 4 2 6 2" xfId="2708" xr:uid="{00000000-0005-0000-0000-0000F50A0000}"/>
    <cellStyle name="Comma 3 3 4 2 7" xfId="2709" xr:uid="{00000000-0005-0000-0000-0000F60A0000}"/>
    <cellStyle name="Comma 3 3 4 3" xfId="2710" xr:uid="{00000000-0005-0000-0000-0000F70A0000}"/>
    <cellStyle name="Comma 3 3 4 3 2" xfId="2711" xr:uid="{00000000-0005-0000-0000-0000F80A0000}"/>
    <cellStyle name="Comma 3 3 4 3 2 2" xfId="2712" xr:uid="{00000000-0005-0000-0000-0000F90A0000}"/>
    <cellStyle name="Comma 3 3 4 3 2 2 2" xfId="2713" xr:uid="{00000000-0005-0000-0000-0000FA0A0000}"/>
    <cellStyle name="Comma 3 3 4 3 2 3" xfId="2714" xr:uid="{00000000-0005-0000-0000-0000FB0A0000}"/>
    <cellStyle name="Comma 3 3 4 3 3" xfId="2715" xr:uid="{00000000-0005-0000-0000-0000FC0A0000}"/>
    <cellStyle name="Comma 3 3 4 3 3 2" xfId="2716" xr:uid="{00000000-0005-0000-0000-0000FD0A0000}"/>
    <cellStyle name="Comma 3 3 4 3 3 2 2" xfId="2717" xr:uid="{00000000-0005-0000-0000-0000FE0A0000}"/>
    <cellStyle name="Comma 3 3 4 3 3 3" xfId="2718" xr:uid="{00000000-0005-0000-0000-0000FF0A0000}"/>
    <cellStyle name="Comma 3 3 4 3 4" xfId="2719" xr:uid="{00000000-0005-0000-0000-0000000B0000}"/>
    <cellStyle name="Comma 3 3 4 3 4 2" xfId="2720" xr:uid="{00000000-0005-0000-0000-0000010B0000}"/>
    <cellStyle name="Comma 3 3 4 3 4 2 2" xfId="2721" xr:uid="{00000000-0005-0000-0000-0000020B0000}"/>
    <cellStyle name="Comma 3 3 4 3 4 3" xfId="2722" xr:uid="{00000000-0005-0000-0000-0000030B0000}"/>
    <cellStyle name="Comma 3 3 4 3 5" xfId="2723" xr:uid="{00000000-0005-0000-0000-0000040B0000}"/>
    <cellStyle name="Comma 3 3 4 3 5 2" xfId="2724" xr:uid="{00000000-0005-0000-0000-0000050B0000}"/>
    <cellStyle name="Comma 3 3 4 3 6" xfId="2725" xr:uid="{00000000-0005-0000-0000-0000060B0000}"/>
    <cellStyle name="Comma 3 3 4 3 6 2" xfId="2726" xr:uid="{00000000-0005-0000-0000-0000070B0000}"/>
    <cellStyle name="Comma 3 3 4 3 7" xfId="2727" xr:uid="{00000000-0005-0000-0000-0000080B0000}"/>
    <cellStyle name="Comma 3 3 4 4" xfId="2728" xr:uid="{00000000-0005-0000-0000-0000090B0000}"/>
    <cellStyle name="Comma 3 3 4 4 2" xfId="2729" xr:uid="{00000000-0005-0000-0000-00000A0B0000}"/>
    <cellStyle name="Comma 3 3 4 4 2 2" xfId="2730" xr:uid="{00000000-0005-0000-0000-00000B0B0000}"/>
    <cellStyle name="Comma 3 3 4 4 3" xfId="2731" xr:uid="{00000000-0005-0000-0000-00000C0B0000}"/>
    <cellStyle name="Comma 3 3 4 4 3 2" xfId="2732" xr:uid="{00000000-0005-0000-0000-00000D0B0000}"/>
    <cellStyle name="Comma 3 3 4 4 4" xfId="2733" xr:uid="{00000000-0005-0000-0000-00000E0B0000}"/>
    <cellStyle name="Comma 3 3 4 5" xfId="2734" xr:uid="{00000000-0005-0000-0000-00000F0B0000}"/>
    <cellStyle name="Comma 3 3 4 5 2" xfId="2735" xr:uid="{00000000-0005-0000-0000-0000100B0000}"/>
    <cellStyle name="Comma 3 3 4 5 2 2" xfId="2736" xr:uid="{00000000-0005-0000-0000-0000110B0000}"/>
    <cellStyle name="Comma 3 3 4 5 3" xfId="2737" xr:uid="{00000000-0005-0000-0000-0000120B0000}"/>
    <cellStyle name="Comma 3 3 4 6" xfId="2738" xr:uid="{00000000-0005-0000-0000-0000130B0000}"/>
    <cellStyle name="Comma 3 3 4 6 2" xfId="2739" xr:uid="{00000000-0005-0000-0000-0000140B0000}"/>
    <cellStyle name="Comma 3 3 4 6 2 2" xfId="2740" xr:uid="{00000000-0005-0000-0000-0000150B0000}"/>
    <cellStyle name="Comma 3 3 4 6 3" xfId="2741" xr:uid="{00000000-0005-0000-0000-0000160B0000}"/>
    <cellStyle name="Comma 3 3 4 7" xfId="2742" xr:uid="{00000000-0005-0000-0000-0000170B0000}"/>
    <cellStyle name="Comma 3 3 4 7 2" xfId="2743" xr:uid="{00000000-0005-0000-0000-0000180B0000}"/>
    <cellStyle name="Comma 3 3 4 8" xfId="2744" xr:uid="{00000000-0005-0000-0000-0000190B0000}"/>
    <cellStyle name="Comma 3 3 4 8 2" xfId="2745" xr:uid="{00000000-0005-0000-0000-00001A0B0000}"/>
    <cellStyle name="Comma 3 3 4 9" xfId="2746" xr:uid="{00000000-0005-0000-0000-00001B0B0000}"/>
    <cellStyle name="Comma 3 3 5" xfId="2747" xr:uid="{00000000-0005-0000-0000-00001C0B0000}"/>
    <cellStyle name="Comma 3 3 5 2" xfId="2748" xr:uid="{00000000-0005-0000-0000-00001D0B0000}"/>
    <cellStyle name="Comma 3 3 5 2 2" xfId="2749" xr:uid="{00000000-0005-0000-0000-00001E0B0000}"/>
    <cellStyle name="Comma 3 3 5 2 2 2" xfId="2750" xr:uid="{00000000-0005-0000-0000-00001F0B0000}"/>
    <cellStyle name="Comma 3 3 5 2 2 2 2" xfId="2751" xr:uid="{00000000-0005-0000-0000-0000200B0000}"/>
    <cellStyle name="Comma 3 3 5 2 2 3" xfId="2752" xr:uid="{00000000-0005-0000-0000-0000210B0000}"/>
    <cellStyle name="Comma 3 3 5 2 3" xfId="2753" xr:uid="{00000000-0005-0000-0000-0000220B0000}"/>
    <cellStyle name="Comma 3 3 5 2 3 2" xfId="2754" xr:uid="{00000000-0005-0000-0000-0000230B0000}"/>
    <cellStyle name="Comma 3 3 5 2 3 2 2" xfId="2755" xr:uid="{00000000-0005-0000-0000-0000240B0000}"/>
    <cellStyle name="Comma 3 3 5 2 3 3" xfId="2756" xr:uid="{00000000-0005-0000-0000-0000250B0000}"/>
    <cellStyle name="Comma 3 3 5 2 4" xfId="2757" xr:uid="{00000000-0005-0000-0000-0000260B0000}"/>
    <cellStyle name="Comma 3 3 5 2 4 2" xfId="2758" xr:uid="{00000000-0005-0000-0000-0000270B0000}"/>
    <cellStyle name="Comma 3 3 5 2 4 2 2" xfId="2759" xr:uid="{00000000-0005-0000-0000-0000280B0000}"/>
    <cellStyle name="Comma 3 3 5 2 4 3" xfId="2760" xr:uid="{00000000-0005-0000-0000-0000290B0000}"/>
    <cellStyle name="Comma 3 3 5 2 5" xfId="2761" xr:uid="{00000000-0005-0000-0000-00002A0B0000}"/>
    <cellStyle name="Comma 3 3 5 2 5 2" xfId="2762" xr:uid="{00000000-0005-0000-0000-00002B0B0000}"/>
    <cellStyle name="Comma 3 3 5 2 6" xfId="2763" xr:uid="{00000000-0005-0000-0000-00002C0B0000}"/>
    <cellStyle name="Comma 3 3 5 2 6 2" xfId="2764" xr:uid="{00000000-0005-0000-0000-00002D0B0000}"/>
    <cellStyle name="Comma 3 3 5 2 7" xfId="2765" xr:uid="{00000000-0005-0000-0000-00002E0B0000}"/>
    <cellStyle name="Comma 3 3 5 3" xfId="2766" xr:uid="{00000000-0005-0000-0000-00002F0B0000}"/>
    <cellStyle name="Comma 3 3 5 3 2" xfId="2767" xr:uid="{00000000-0005-0000-0000-0000300B0000}"/>
    <cellStyle name="Comma 3 3 5 3 2 2" xfId="2768" xr:uid="{00000000-0005-0000-0000-0000310B0000}"/>
    <cellStyle name="Comma 3 3 5 3 2 2 2" xfId="2769" xr:uid="{00000000-0005-0000-0000-0000320B0000}"/>
    <cellStyle name="Comma 3 3 5 3 2 3" xfId="2770" xr:uid="{00000000-0005-0000-0000-0000330B0000}"/>
    <cellStyle name="Comma 3 3 5 3 3" xfId="2771" xr:uid="{00000000-0005-0000-0000-0000340B0000}"/>
    <cellStyle name="Comma 3 3 5 3 3 2" xfId="2772" xr:uid="{00000000-0005-0000-0000-0000350B0000}"/>
    <cellStyle name="Comma 3 3 5 3 3 2 2" xfId="2773" xr:uid="{00000000-0005-0000-0000-0000360B0000}"/>
    <cellStyle name="Comma 3 3 5 3 3 3" xfId="2774" xr:uid="{00000000-0005-0000-0000-0000370B0000}"/>
    <cellStyle name="Comma 3 3 5 3 4" xfId="2775" xr:uid="{00000000-0005-0000-0000-0000380B0000}"/>
    <cellStyle name="Comma 3 3 5 3 4 2" xfId="2776" xr:uid="{00000000-0005-0000-0000-0000390B0000}"/>
    <cellStyle name="Comma 3 3 5 3 4 2 2" xfId="2777" xr:uid="{00000000-0005-0000-0000-00003A0B0000}"/>
    <cellStyle name="Comma 3 3 5 3 4 3" xfId="2778" xr:uid="{00000000-0005-0000-0000-00003B0B0000}"/>
    <cellStyle name="Comma 3 3 5 3 5" xfId="2779" xr:uid="{00000000-0005-0000-0000-00003C0B0000}"/>
    <cellStyle name="Comma 3 3 5 3 5 2" xfId="2780" xr:uid="{00000000-0005-0000-0000-00003D0B0000}"/>
    <cellStyle name="Comma 3 3 5 3 6" xfId="2781" xr:uid="{00000000-0005-0000-0000-00003E0B0000}"/>
    <cellStyle name="Comma 3 3 5 3 6 2" xfId="2782" xr:uid="{00000000-0005-0000-0000-00003F0B0000}"/>
    <cellStyle name="Comma 3 3 5 3 7" xfId="2783" xr:uid="{00000000-0005-0000-0000-0000400B0000}"/>
    <cellStyle name="Comma 3 3 5 4" xfId="2784" xr:uid="{00000000-0005-0000-0000-0000410B0000}"/>
    <cellStyle name="Comma 3 3 5 4 2" xfId="2785" xr:uid="{00000000-0005-0000-0000-0000420B0000}"/>
    <cellStyle name="Comma 3 3 5 4 2 2" xfId="2786" xr:uid="{00000000-0005-0000-0000-0000430B0000}"/>
    <cellStyle name="Comma 3 3 5 4 3" xfId="2787" xr:uid="{00000000-0005-0000-0000-0000440B0000}"/>
    <cellStyle name="Comma 3 3 5 4 3 2" xfId="2788" xr:uid="{00000000-0005-0000-0000-0000450B0000}"/>
    <cellStyle name="Comma 3 3 5 4 4" xfId="2789" xr:uid="{00000000-0005-0000-0000-0000460B0000}"/>
    <cellStyle name="Comma 3 3 5 5" xfId="2790" xr:uid="{00000000-0005-0000-0000-0000470B0000}"/>
    <cellStyle name="Comma 3 3 5 5 2" xfId="2791" xr:uid="{00000000-0005-0000-0000-0000480B0000}"/>
    <cellStyle name="Comma 3 3 5 5 2 2" xfId="2792" xr:uid="{00000000-0005-0000-0000-0000490B0000}"/>
    <cellStyle name="Comma 3 3 5 5 3" xfId="2793" xr:uid="{00000000-0005-0000-0000-00004A0B0000}"/>
    <cellStyle name="Comma 3 3 5 6" xfId="2794" xr:uid="{00000000-0005-0000-0000-00004B0B0000}"/>
    <cellStyle name="Comma 3 3 5 6 2" xfId="2795" xr:uid="{00000000-0005-0000-0000-00004C0B0000}"/>
    <cellStyle name="Comma 3 3 5 6 2 2" xfId="2796" xr:uid="{00000000-0005-0000-0000-00004D0B0000}"/>
    <cellStyle name="Comma 3 3 5 6 3" xfId="2797" xr:uid="{00000000-0005-0000-0000-00004E0B0000}"/>
    <cellStyle name="Comma 3 3 5 7" xfId="2798" xr:uid="{00000000-0005-0000-0000-00004F0B0000}"/>
    <cellStyle name="Comma 3 3 5 7 2" xfId="2799" xr:uid="{00000000-0005-0000-0000-0000500B0000}"/>
    <cellStyle name="Comma 3 3 5 8" xfId="2800" xr:uid="{00000000-0005-0000-0000-0000510B0000}"/>
    <cellStyle name="Comma 3 3 5 8 2" xfId="2801" xr:uid="{00000000-0005-0000-0000-0000520B0000}"/>
    <cellStyle name="Comma 3 3 5 9" xfId="2802" xr:uid="{00000000-0005-0000-0000-0000530B0000}"/>
    <cellStyle name="Comma 3 3 6" xfId="2803" xr:uid="{00000000-0005-0000-0000-0000540B0000}"/>
    <cellStyle name="Comma 3 3 6 2" xfId="2804" xr:uid="{00000000-0005-0000-0000-0000550B0000}"/>
    <cellStyle name="Comma 3 3 6 2 2" xfId="2805" xr:uid="{00000000-0005-0000-0000-0000560B0000}"/>
    <cellStyle name="Comma 3 3 6 2 2 2" xfId="2806" xr:uid="{00000000-0005-0000-0000-0000570B0000}"/>
    <cellStyle name="Comma 3 3 6 2 2 2 2" xfId="2807" xr:uid="{00000000-0005-0000-0000-0000580B0000}"/>
    <cellStyle name="Comma 3 3 6 2 2 3" xfId="2808" xr:uid="{00000000-0005-0000-0000-0000590B0000}"/>
    <cellStyle name="Comma 3 3 6 2 3" xfId="2809" xr:uid="{00000000-0005-0000-0000-00005A0B0000}"/>
    <cellStyle name="Comma 3 3 6 2 3 2" xfId="2810" xr:uid="{00000000-0005-0000-0000-00005B0B0000}"/>
    <cellStyle name="Comma 3 3 6 2 3 2 2" xfId="2811" xr:uid="{00000000-0005-0000-0000-00005C0B0000}"/>
    <cellStyle name="Comma 3 3 6 2 3 3" xfId="2812" xr:uid="{00000000-0005-0000-0000-00005D0B0000}"/>
    <cellStyle name="Comma 3 3 6 2 4" xfId="2813" xr:uid="{00000000-0005-0000-0000-00005E0B0000}"/>
    <cellStyle name="Comma 3 3 6 2 4 2" xfId="2814" xr:uid="{00000000-0005-0000-0000-00005F0B0000}"/>
    <cellStyle name="Comma 3 3 6 2 4 2 2" xfId="2815" xr:uid="{00000000-0005-0000-0000-0000600B0000}"/>
    <cellStyle name="Comma 3 3 6 2 4 3" xfId="2816" xr:uid="{00000000-0005-0000-0000-0000610B0000}"/>
    <cellStyle name="Comma 3 3 6 2 5" xfId="2817" xr:uid="{00000000-0005-0000-0000-0000620B0000}"/>
    <cellStyle name="Comma 3 3 6 2 5 2" xfId="2818" xr:uid="{00000000-0005-0000-0000-0000630B0000}"/>
    <cellStyle name="Comma 3 3 6 2 6" xfId="2819" xr:uid="{00000000-0005-0000-0000-0000640B0000}"/>
    <cellStyle name="Comma 3 3 6 2 6 2" xfId="2820" xr:uid="{00000000-0005-0000-0000-0000650B0000}"/>
    <cellStyle name="Comma 3 3 6 2 7" xfId="2821" xr:uid="{00000000-0005-0000-0000-0000660B0000}"/>
    <cellStyle name="Comma 3 3 6 3" xfId="2822" xr:uid="{00000000-0005-0000-0000-0000670B0000}"/>
    <cellStyle name="Comma 3 3 6 3 2" xfId="2823" xr:uid="{00000000-0005-0000-0000-0000680B0000}"/>
    <cellStyle name="Comma 3 3 6 3 2 2" xfId="2824" xr:uid="{00000000-0005-0000-0000-0000690B0000}"/>
    <cellStyle name="Comma 3 3 6 3 2 2 2" xfId="2825" xr:uid="{00000000-0005-0000-0000-00006A0B0000}"/>
    <cellStyle name="Comma 3 3 6 3 2 3" xfId="2826" xr:uid="{00000000-0005-0000-0000-00006B0B0000}"/>
    <cellStyle name="Comma 3 3 6 3 3" xfId="2827" xr:uid="{00000000-0005-0000-0000-00006C0B0000}"/>
    <cellStyle name="Comma 3 3 6 3 3 2" xfId="2828" xr:uid="{00000000-0005-0000-0000-00006D0B0000}"/>
    <cellStyle name="Comma 3 3 6 3 3 2 2" xfId="2829" xr:uid="{00000000-0005-0000-0000-00006E0B0000}"/>
    <cellStyle name="Comma 3 3 6 3 3 3" xfId="2830" xr:uid="{00000000-0005-0000-0000-00006F0B0000}"/>
    <cellStyle name="Comma 3 3 6 3 4" xfId="2831" xr:uid="{00000000-0005-0000-0000-0000700B0000}"/>
    <cellStyle name="Comma 3 3 6 3 4 2" xfId="2832" xr:uid="{00000000-0005-0000-0000-0000710B0000}"/>
    <cellStyle name="Comma 3 3 6 3 4 2 2" xfId="2833" xr:uid="{00000000-0005-0000-0000-0000720B0000}"/>
    <cellStyle name="Comma 3 3 6 3 4 3" xfId="2834" xr:uid="{00000000-0005-0000-0000-0000730B0000}"/>
    <cellStyle name="Comma 3 3 6 3 5" xfId="2835" xr:uid="{00000000-0005-0000-0000-0000740B0000}"/>
    <cellStyle name="Comma 3 3 6 3 5 2" xfId="2836" xr:uid="{00000000-0005-0000-0000-0000750B0000}"/>
    <cellStyle name="Comma 3 3 6 3 6" xfId="2837" xr:uid="{00000000-0005-0000-0000-0000760B0000}"/>
    <cellStyle name="Comma 3 3 6 3 6 2" xfId="2838" xr:uid="{00000000-0005-0000-0000-0000770B0000}"/>
    <cellStyle name="Comma 3 3 6 3 7" xfId="2839" xr:uid="{00000000-0005-0000-0000-0000780B0000}"/>
    <cellStyle name="Comma 3 3 6 4" xfId="2840" xr:uid="{00000000-0005-0000-0000-0000790B0000}"/>
    <cellStyle name="Comma 3 3 6 4 2" xfId="2841" xr:uid="{00000000-0005-0000-0000-00007A0B0000}"/>
    <cellStyle name="Comma 3 3 6 4 2 2" xfId="2842" xr:uid="{00000000-0005-0000-0000-00007B0B0000}"/>
    <cellStyle name="Comma 3 3 6 4 3" xfId="2843" xr:uid="{00000000-0005-0000-0000-00007C0B0000}"/>
    <cellStyle name="Comma 3 3 6 4 3 2" xfId="2844" xr:uid="{00000000-0005-0000-0000-00007D0B0000}"/>
    <cellStyle name="Comma 3 3 6 4 4" xfId="2845" xr:uid="{00000000-0005-0000-0000-00007E0B0000}"/>
    <cellStyle name="Comma 3 3 6 5" xfId="2846" xr:uid="{00000000-0005-0000-0000-00007F0B0000}"/>
    <cellStyle name="Comma 3 3 6 5 2" xfId="2847" xr:uid="{00000000-0005-0000-0000-0000800B0000}"/>
    <cellStyle name="Comma 3 3 6 5 2 2" xfId="2848" xr:uid="{00000000-0005-0000-0000-0000810B0000}"/>
    <cellStyle name="Comma 3 3 6 5 3" xfId="2849" xr:uid="{00000000-0005-0000-0000-0000820B0000}"/>
    <cellStyle name="Comma 3 3 6 6" xfId="2850" xr:uid="{00000000-0005-0000-0000-0000830B0000}"/>
    <cellStyle name="Comma 3 3 6 6 2" xfId="2851" xr:uid="{00000000-0005-0000-0000-0000840B0000}"/>
    <cellStyle name="Comma 3 3 6 6 2 2" xfId="2852" xr:uid="{00000000-0005-0000-0000-0000850B0000}"/>
    <cellStyle name="Comma 3 3 6 6 3" xfId="2853" xr:uid="{00000000-0005-0000-0000-0000860B0000}"/>
    <cellStyle name="Comma 3 3 6 7" xfId="2854" xr:uid="{00000000-0005-0000-0000-0000870B0000}"/>
    <cellStyle name="Comma 3 3 6 7 2" xfId="2855" xr:uid="{00000000-0005-0000-0000-0000880B0000}"/>
    <cellStyle name="Comma 3 3 6 8" xfId="2856" xr:uid="{00000000-0005-0000-0000-0000890B0000}"/>
    <cellStyle name="Comma 3 3 6 8 2" xfId="2857" xr:uid="{00000000-0005-0000-0000-00008A0B0000}"/>
    <cellStyle name="Comma 3 3 6 9" xfId="2858" xr:uid="{00000000-0005-0000-0000-00008B0B0000}"/>
    <cellStyle name="Comma 3 3 7" xfId="2859" xr:uid="{00000000-0005-0000-0000-00008C0B0000}"/>
    <cellStyle name="Comma 3 3 7 2" xfId="2860" xr:uid="{00000000-0005-0000-0000-00008D0B0000}"/>
    <cellStyle name="Comma 3 3 7 2 2" xfId="2861" xr:uid="{00000000-0005-0000-0000-00008E0B0000}"/>
    <cellStyle name="Comma 3 3 7 2 2 2" xfId="2862" xr:uid="{00000000-0005-0000-0000-00008F0B0000}"/>
    <cellStyle name="Comma 3 3 7 2 3" xfId="2863" xr:uid="{00000000-0005-0000-0000-0000900B0000}"/>
    <cellStyle name="Comma 3 3 7 3" xfId="2864" xr:uid="{00000000-0005-0000-0000-0000910B0000}"/>
    <cellStyle name="Comma 3 3 7 3 2" xfId="2865" xr:uid="{00000000-0005-0000-0000-0000920B0000}"/>
    <cellStyle name="Comma 3 3 7 3 2 2" xfId="2866" xr:uid="{00000000-0005-0000-0000-0000930B0000}"/>
    <cellStyle name="Comma 3 3 7 3 3" xfId="2867" xr:uid="{00000000-0005-0000-0000-0000940B0000}"/>
    <cellStyle name="Comma 3 3 7 4" xfId="2868" xr:uid="{00000000-0005-0000-0000-0000950B0000}"/>
    <cellStyle name="Comma 3 3 7 4 2" xfId="2869" xr:uid="{00000000-0005-0000-0000-0000960B0000}"/>
    <cellStyle name="Comma 3 3 7 4 2 2" xfId="2870" xr:uid="{00000000-0005-0000-0000-0000970B0000}"/>
    <cellStyle name="Comma 3 3 7 4 3" xfId="2871" xr:uid="{00000000-0005-0000-0000-0000980B0000}"/>
    <cellStyle name="Comma 3 3 7 5" xfId="2872" xr:uid="{00000000-0005-0000-0000-0000990B0000}"/>
    <cellStyle name="Comma 3 3 7 5 2" xfId="2873" xr:uid="{00000000-0005-0000-0000-00009A0B0000}"/>
    <cellStyle name="Comma 3 3 7 6" xfId="2874" xr:uid="{00000000-0005-0000-0000-00009B0B0000}"/>
    <cellStyle name="Comma 3 3 7 6 2" xfId="2875" xr:uid="{00000000-0005-0000-0000-00009C0B0000}"/>
    <cellStyle name="Comma 3 3 7 7" xfId="2876" xr:uid="{00000000-0005-0000-0000-00009D0B0000}"/>
    <cellStyle name="Comma 3 3 8" xfId="2877" xr:uid="{00000000-0005-0000-0000-00009E0B0000}"/>
    <cellStyle name="Comma 3 3 8 2" xfId="2878" xr:uid="{00000000-0005-0000-0000-00009F0B0000}"/>
    <cellStyle name="Comma 3 3 8 2 2" xfId="2879" xr:uid="{00000000-0005-0000-0000-0000A00B0000}"/>
    <cellStyle name="Comma 3 3 8 2 2 2" xfId="2880" xr:uid="{00000000-0005-0000-0000-0000A10B0000}"/>
    <cellStyle name="Comma 3 3 8 2 3" xfId="2881" xr:uid="{00000000-0005-0000-0000-0000A20B0000}"/>
    <cellStyle name="Comma 3 3 8 3" xfId="2882" xr:uid="{00000000-0005-0000-0000-0000A30B0000}"/>
    <cellStyle name="Comma 3 3 8 3 2" xfId="2883" xr:uid="{00000000-0005-0000-0000-0000A40B0000}"/>
    <cellStyle name="Comma 3 3 8 3 2 2" xfId="2884" xr:uid="{00000000-0005-0000-0000-0000A50B0000}"/>
    <cellStyle name="Comma 3 3 8 3 3" xfId="2885" xr:uid="{00000000-0005-0000-0000-0000A60B0000}"/>
    <cellStyle name="Comma 3 3 8 4" xfId="2886" xr:uid="{00000000-0005-0000-0000-0000A70B0000}"/>
    <cellStyle name="Comma 3 3 8 4 2" xfId="2887" xr:uid="{00000000-0005-0000-0000-0000A80B0000}"/>
    <cellStyle name="Comma 3 3 8 4 2 2" xfId="2888" xr:uid="{00000000-0005-0000-0000-0000A90B0000}"/>
    <cellStyle name="Comma 3 3 8 4 3" xfId="2889" xr:uid="{00000000-0005-0000-0000-0000AA0B0000}"/>
    <cellStyle name="Comma 3 3 8 5" xfId="2890" xr:uid="{00000000-0005-0000-0000-0000AB0B0000}"/>
    <cellStyle name="Comma 3 3 8 5 2" xfId="2891" xr:uid="{00000000-0005-0000-0000-0000AC0B0000}"/>
    <cellStyle name="Comma 3 3 8 6" xfId="2892" xr:uid="{00000000-0005-0000-0000-0000AD0B0000}"/>
    <cellStyle name="Comma 3 3 8 6 2" xfId="2893" xr:uid="{00000000-0005-0000-0000-0000AE0B0000}"/>
    <cellStyle name="Comma 3 3 8 7" xfId="2894" xr:uid="{00000000-0005-0000-0000-0000AF0B0000}"/>
    <cellStyle name="Comma 3 3 9" xfId="2895" xr:uid="{00000000-0005-0000-0000-0000B00B0000}"/>
    <cellStyle name="Comma 3 3 9 2" xfId="2896" xr:uid="{00000000-0005-0000-0000-0000B10B0000}"/>
    <cellStyle name="Comma 3 3 9 2 2" xfId="2897" xr:uid="{00000000-0005-0000-0000-0000B20B0000}"/>
    <cellStyle name="Comma 3 3 9 2 2 2" xfId="2898" xr:uid="{00000000-0005-0000-0000-0000B30B0000}"/>
    <cellStyle name="Comma 3 3 9 2 3" xfId="2899" xr:uid="{00000000-0005-0000-0000-0000B40B0000}"/>
    <cellStyle name="Comma 3 3 9 3" xfId="2900" xr:uid="{00000000-0005-0000-0000-0000B50B0000}"/>
    <cellStyle name="Comma 3 3 9 3 2" xfId="2901" xr:uid="{00000000-0005-0000-0000-0000B60B0000}"/>
    <cellStyle name="Comma 3 3 9 3 2 2" xfId="2902" xr:uid="{00000000-0005-0000-0000-0000B70B0000}"/>
    <cellStyle name="Comma 3 3 9 3 3" xfId="2903" xr:uid="{00000000-0005-0000-0000-0000B80B0000}"/>
    <cellStyle name="Comma 3 3 9 4" xfId="2904" xr:uid="{00000000-0005-0000-0000-0000B90B0000}"/>
    <cellStyle name="Comma 3 3 9 4 2" xfId="2905" xr:uid="{00000000-0005-0000-0000-0000BA0B0000}"/>
    <cellStyle name="Comma 3 3 9 4 2 2" xfId="2906" xr:uid="{00000000-0005-0000-0000-0000BB0B0000}"/>
    <cellStyle name="Comma 3 3 9 4 3" xfId="2907" xr:uid="{00000000-0005-0000-0000-0000BC0B0000}"/>
    <cellStyle name="Comma 3 3 9 5" xfId="2908" xr:uid="{00000000-0005-0000-0000-0000BD0B0000}"/>
    <cellStyle name="Comma 3 3 9 5 2" xfId="2909" xr:uid="{00000000-0005-0000-0000-0000BE0B0000}"/>
    <cellStyle name="Comma 3 3 9 6" xfId="2910" xr:uid="{00000000-0005-0000-0000-0000BF0B0000}"/>
    <cellStyle name="Comma 3 3 9 6 2" xfId="2911" xr:uid="{00000000-0005-0000-0000-0000C00B0000}"/>
    <cellStyle name="Comma 3 3 9 7" xfId="2912" xr:uid="{00000000-0005-0000-0000-0000C10B0000}"/>
    <cellStyle name="Comma 3 4" xfId="2913" xr:uid="{00000000-0005-0000-0000-0000C20B0000}"/>
    <cellStyle name="Comma 3 4 10" xfId="2914" xr:uid="{00000000-0005-0000-0000-0000C30B0000}"/>
    <cellStyle name="Comma 3 4 10 2" xfId="2915" xr:uid="{00000000-0005-0000-0000-0000C40B0000}"/>
    <cellStyle name="Comma 3 4 10 2 2" xfId="2916" xr:uid="{00000000-0005-0000-0000-0000C50B0000}"/>
    <cellStyle name="Comma 3 4 10 3" xfId="2917" xr:uid="{00000000-0005-0000-0000-0000C60B0000}"/>
    <cellStyle name="Comma 3 4 11" xfId="2918" xr:uid="{00000000-0005-0000-0000-0000C70B0000}"/>
    <cellStyle name="Comma 3 4 11 2" xfId="2919" xr:uid="{00000000-0005-0000-0000-0000C80B0000}"/>
    <cellStyle name="Comma 3 4 11 2 2" xfId="2920" xr:uid="{00000000-0005-0000-0000-0000C90B0000}"/>
    <cellStyle name="Comma 3 4 11 3" xfId="2921" xr:uid="{00000000-0005-0000-0000-0000CA0B0000}"/>
    <cellStyle name="Comma 3 4 12" xfId="2922" xr:uid="{00000000-0005-0000-0000-0000CB0B0000}"/>
    <cellStyle name="Comma 3 4 12 2" xfId="2923" xr:uid="{00000000-0005-0000-0000-0000CC0B0000}"/>
    <cellStyle name="Comma 3 4 12 2 2" xfId="2924" xr:uid="{00000000-0005-0000-0000-0000CD0B0000}"/>
    <cellStyle name="Comma 3 4 12 3" xfId="2925" xr:uid="{00000000-0005-0000-0000-0000CE0B0000}"/>
    <cellStyle name="Comma 3 4 13" xfId="2926" xr:uid="{00000000-0005-0000-0000-0000CF0B0000}"/>
    <cellStyle name="Comma 3 4 13 2" xfId="2927" xr:uid="{00000000-0005-0000-0000-0000D00B0000}"/>
    <cellStyle name="Comma 3 4 14" xfId="2928" xr:uid="{00000000-0005-0000-0000-0000D10B0000}"/>
    <cellStyle name="Comma 3 4 14 2" xfId="2929" xr:uid="{00000000-0005-0000-0000-0000D20B0000}"/>
    <cellStyle name="Comma 3 4 15" xfId="2930" xr:uid="{00000000-0005-0000-0000-0000D30B0000}"/>
    <cellStyle name="Comma 3 4 16" xfId="47199" xr:uid="{3D6F29CB-01E9-40A1-A4A5-17F2EE9747A6}"/>
    <cellStyle name="Comma 3 4 2" xfId="2931" xr:uid="{00000000-0005-0000-0000-0000D40B0000}"/>
    <cellStyle name="Comma 3 4 2 2" xfId="2932" xr:uid="{00000000-0005-0000-0000-0000D50B0000}"/>
    <cellStyle name="Comma 3 4 2 2 2" xfId="2933" xr:uid="{00000000-0005-0000-0000-0000D60B0000}"/>
    <cellStyle name="Comma 3 4 2 2 2 2" xfId="2934" xr:uid="{00000000-0005-0000-0000-0000D70B0000}"/>
    <cellStyle name="Comma 3 4 2 2 2 2 2" xfId="2935" xr:uid="{00000000-0005-0000-0000-0000D80B0000}"/>
    <cellStyle name="Comma 3 4 2 2 2 3" xfId="2936" xr:uid="{00000000-0005-0000-0000-0000D90B0000}"/>
    <cellStyle name="Comma 3 4 2 2 3" xfId="2937" xr:uid="{00000000-0005-0000-0000-0000DA0B0000}"/>
    <cellStyle name="Comma 3 4 2 2 3 2" xfId="2938" xr:uid="{00000000-0005-0000-0000-0000DB0B0000}"/>
    <cellStyle name="Comma 3 4 2 2 3 2 2" xfId="2939" xr:uid="{00000000-0005-0000-0000-0000DC0B0000}"/>
    <cellStyle name="Comma 3 4 2 2 3 3" xfId="2940" xr:uid="{00000000-0005-0000-0000-0000DD0B0000}"/>
    <cellStyle name="Comma 3 4 2 2 4" xfId="2941" xr:uid="{00000000-0005-0000-0000-0000DE0B0000}"/>
    <cellStyle name="Comma 3 4 2 2 4 2" xfId="2942" xr:uid="{00000000-0005-0000-0000-0000DF0B0000}"/>
    <cellStyle name="Comma 3 4 2 2 4 2 2" xfId="2943" xr:uid="{00000000-0005-0000-0000-0000E00B0000}"/>
    <cellStyle name="Comma 3 4 2 2 4 3" xfId="2944" xr:uid="{00000000-0005-0000-0000-0000E10B0000}"/>
    <cellStyle name="Comma 3 4 2 2 5" xfId="2945" xr:uid="{00000000-0005-0000-0000-0000E20B0000}"/>
    <cellStyle name="Comma 3 4 2 2 5 2" xfId="2946" xr:uid="{00000000-0005-0000-0000-0000E30B0000}"/>
    <cellStyle name="Comma 3 4 2 2 6" xfId="2947" xr:uid="{00000000-0005-0000-0000-0000E40B0000}"/>
    <cellStyle name="Comma 3 4 2 2 6 2" xfId="2948" xr:uid="{00000000-0005-0000-0000-0000E50B0000}"/>
    <cellStyle name="Comma 3 4 2 2 7" xfId="2949" xr:uid="{00000000-0005-0000-0000-0000E60B0000}"/>
    <cellStyle name="Comma 3 4 2 3" xfId="2950" xr:uid="{00000000-0005-0000-0000-0000E70B0000}"/>
    <cellStyle name="Comma 3 4 2 3 2" xfId="2951" xr:uid="{00000000-0005-0000-0000-0000E80B0000}"/>
    <cellStyle name="Comma 3 4 2 3 2 2" xfId="2952" xr:uid="{00000000-0005-0000-0000-0000E90B0000}"/>
    <cellStyle name="Comma 3 4 2 3 2 2 2" xfId="2953" xr:uid="{00000000-0005-0000-0000-0000EA0B0000}"/>
    <cellStyle name="Comma 3 4 2 3 2 3" xfId="2954" xr:uid="{00000000-0005-0000-0000-0000EB0B0000}"/>
    <cellStyle name="Comma 3 4 2 3 3" xfId="2955" xr:uid="{00000000-0005-0000-0000-0000EC0B0000}"/>
    <cellStyle name="Comma 3 4 2 3 3 2" xfId="2956" xr:uid="{00000000-0005-0000-0000-0000ED0B0000}"/>
    <cellStyle name="Comma 3 4 2 3 3 2 2" xfId="2957" xr:uid="{00000000-0005-0000-0000-0000EE0B0000}"/>
    <cellStyle name="Comma 3 4 2 3 3 3" xfId="2958" xr:uid="{00000000-0005-0000-0000-0000EF0B0000}"/>
    <cellStyle name="Comma 3 4 2 3 4" xfId="2959" xr:uid="{00000000-0005-0000-0000-0000F00B0000}"/>
    <cellStyle name="Comma 3 4 2 3 4 2" xfId="2960" xr:uid="{00000000-0005-0000-0000-0000F10B0000}"/>
    <cellStyle name="Comma 3 4 2 3 4 2 2" xfId="2961" xr:uid="{00000000-0005-0000-0000-0000F20B0000}"/>
    <cellStyle name="Comma 3 4 2 3 4 3" xfId="2962" xr:uid="{00000000-0005-0000-0000-0000F30B0000}"/>
    <cellStyle name="Comma 3 4 2 3 5" xfId="2963" xr:uid="{00000000-0005-0000-0000-0000F40B0000}"/>
    <cellStyle name="Comma 3 4 2 3 5 2" xfId="2964" xr:uid="{00000000-0005-0000-0000-0000F50B0000}"/>
    <cellStyle name="Comma 3 4 2 3 6" xfId="2965" xr:uid="{00000000-0005-0000-0000-0000F60B0000}"/>
    <cellStyle name="Comma 3 4 2 3 6 2" xfId="2966" xr:uid="{00000000-0005-0000-0000-0000F70B0000}"/>
    <cellStyle name="Comma 3 4 2 3 7" xfId="2967" xr:uid="{00000000-0005-0000-0000-0000F80B0000}"/>
    <cellStyle name="Comma 3 4 2 4" xfId="2968" xr:uid="{00000000-0005-0000-0000-0000F90B0000}"/>
    <cellStyle name="Comma 3 4 2 4 2" xfId="2969" xr:uid="{00000000-0005-0000-0000-0000FA0B0000}"/>
    <cellStyle name="Comma 3 4 2 4 2 2" xfId="2970" xr:uid="{00000000-0005-0000-0000-0000FB0B0000}"/>
    <cellStyle name="Comma 3 4 2 4 3" xfId="2971" xr:uid="{00000000-0005-0000-0000-0000FC0B0000}"/>
    <cellStyle name="Comma 3 4 2 4 3 2" xfId="2972" xr:uid="{00000000-0005-0000-0000-0000FD0B0000}"/>
    <cellStyle name="Comma 3 4 2 4 4" xfId="2973" xr:uid="{00000000-0005-0000-0000-0000FE0B0000}"/>
    <cellStyle name="Comma 3 4 2 5" xfId="2974" xr:uid="{00000000-0005-0000-0000-0000FF0B0000}"/>
    <cellStyle name="Comma 3 4 2 5 2" xfId="2975" xr:uid="{00000000-0005-0000-0000-0000000C0000}"/>
    <cellStyle name="Comma 3 4 2 5 2 2" xfId="2976" xr:uid="{00000000-0005-0000-0000-0000010C0000}"/>
    <cellStyle name="Comma 3 4 2 5 3" xfId="2977" xr:uid="{00000000-0005-0000-0000-0000020C0000}"/>
    <cellStyle name="Comma 3 4 2 6" xfId="2978" xr:uid="{00000000-0005-0000-0000-0000030C0000}"/>
    <cellStyle name="Comma 3 4 2 6 2" xfId="2979" xr:uid="{00000000-0005-0000-0000-0000040C0000}"/>
    <cellStyle name="Comma 3 4 2 6 2 2" xfId="2980" xr:uid="{00000000-0005-0000-0000-0000050C0000}"/>
    <cellStyle name="Comma 3 4 2 6 3" xfId="2981" xr:uid="{00000000-0005-0000-0000-0000060C0000}"/>
    <cellStyle name="Comma 3 4 2 7" xfId="2982" xr:uid="{00000000-0005-0000-0000-0000070C0000}"/>
    <cellStyle name="Comma 3 4 2 7 2" xfId="2983" xr:uid="{00000000-0005-0000-0000-0000080C0000}"/>
    <cellStyle name="Comma 3 4 2 8" xfId="2984" xr:uid="{00000000-0005-0000-0000-0000090C0000}"/>
    <cellStyle name="Comma 3 4 2 8 2" xfId="2985" xr:uid="{00000000-0005-0000-0000-00000A0C0000}"/>
    <cellStyle name="Comma 3 4 2 9" xfId="2986" xr:uid="{00000000-0005-0000-0000-00000B0C0000}"/>
    <cellStyle name="Comma 3 4 3" xfId="2987" xr:uid="{00000000-0005-0000-0000-00000C0C0000}"/>
    <cellStyle name="Comma 3 4 3 2" xfId="2988" xr:uid="{00000000-0005-0000-0000-00000D0C0000}"/>
    <cellStyle name="Comma 3 4 3 2 2" xfId="2989" xr:uid="{00000000-0005-0000-0000-00000E0C0000}"/>
    <cellStyle name="Comma 3 4 3 2 2 2" xfId="2990" xr:uid="{00000000-0005-0000-0000-00000F0C0000}"/>
    <cellStyle name="Comma 3 4 3 2 2 2 2" xfId="2991" xr:uid="{00000000-0005-0000-0000-0000100C0000}"/>
    <cellStyle name="Comma 3 4 3 2 2 3" xfId="2992" xr:uid="{00000000-0005-0000-0000-0000110C0000}"/>
    <cellStyle name="Comma 3 4 3 2 3" xfId="2993" xr:uid="{00000000-0005-0000-0000-0000120C0000}"/>
    <cellStyle name="Comma 3 4 3 2 3 2" xfId="2994" xr:uid="{00000000-0005-0000-0000-0000130C0000}"/>
    <cellStyle name="Comma 3 4 3 2 3 2 2" xfId="2995" xr:uid="{00000000-0005-0000-0000-0000140C0000}"/>
    <cellStyle name="Comma 3 4 3 2 3 3" xfId="2996" xr:uid="{00000000-0005-0000-0000-0000150C0000}"/>
    <cellStyle name="Comma 3 4 3 2 4" xfId="2997" xr:uid="{00000000-0005-0000-0000-0000160C0000}"/>
    <cellStyle name="Comma 3 4 3 2 4 2" xfId="2998" xr:uid="{00000000-0005-0000-0000-0000170C0000}"/>
    <cellStyle name="Comma 3 4 3 2 4 2 2" xfId="2999" xr:uid="{00000000-0005-0000-0000-0000180C0000}"/>
    <cellStyle name="Comma 3 4 3 2 4 3" xfId="3000" xr:uid="{00000000-0005-0000-0000-0000190C0000}"/>
    <cellStyle name="Comma 3 4 3 2 5" xfId="3001" xr:uid="{00000000-0005-0000-0000-00001A0C0000}"/>
    <cellStyle name="Comma 3 4 3 2 5 2" xfId="3002" xr:uid="{00000000-0005-0000-0000-00001B0C0000}"/>
    <cellStyle name="Comma 3 4 3 2 6" xfId="3003" xr:uid="{00000000-0005-0000-0000-00001C0C0000}"/>
    <cellStyle name="Comma 3 4 3 2 6 2" xfId="3004" xr:uid="{00000000-0005-0000-0000-00001D0C0000}"/>
    <cellStyle name="Comma 3 4 3 2 7" xfId="3005" xr:uid="{00000000-0005-0000-0000-00001E0C0000}"/>
    <cellStyle name="Comma 3 4 3 3" xfId="3006" xr:uid="{00000000-0005-0000-0000-00001F0C0000}"/>
    <cellStyle name="Comma 3 4 3 3 2" xfId="3007" xr:uid="{00000000-0005-0000-0000-0000200C0000}"/>
    <cellStyle name="Comma 3 4 3 3 2 2" xfId="3008" xr:uid="{00000000-0005-0000-0000-0000210C0000}"/>
    <cellStyle name="Comma 3 4 3 3 2 2 2" xfId="3009" xr:uid="{00000000-0005-0000-0000-0000220C0000}"/>
    <cellStyle name="Comma 3 4 3 3 2 3" xfId="3010" xr:uid="{00000000-0005-0000-0000-0000230C0000}"/>
    <cellStyle name="Comma 3 4 3 3 3" xfId="3011" xr:uid="{00000000-0005-0000-0000-0000240C0000}"/>
    <cellStyle name="Comma 3 4 3 3 3 2" xfId="3012" xr:uid="{00000000-0005-0000-0000-0000250C0000}"/>
    <cellStyle name="Comma 3 4 3 3 3 2 2" xfId="3013" xr:uid="{00000000-0005-0000-0000-0000260C0000}"/>
    <cellStyle name="Comma 3 4 3 3 3 3" xfId="3014" xr:uid="{00000000-0005-0000-0000-0000270C0000}"/>
    <cellStyle name="Comma 3 4 3 3 4" xfId="3015" xr:uid="{00000000-0005-0000-0000-0000280C0000}"/>
    <cellStyle name="Comma 3 4 3 3 4 2" xfId="3016" xr:uid="{00000000-0005-0000-0000-0000290C0000}"/>
    <cellStyle name="Comma 3 4 3 3 4 2 2" xfId="3017" xr:uid="{00000000-0005-0000-0000-00002A0C0000}"/>
    <cellStyle name="Comma 3 4 3 3 4 3" xfId="3018" xr:uid="{00000000-0005-0000-0000-00002B0C0000}"/>
    <cellStyle name="Comma 3 4 3 3 5" xfId="3019" xr:uid="{00000000-0005-0000-0000-00002C0C0000}"/>
    <cellStyle name="Comma 3 4 3 3 5 2" xfId="3020" xr:uid="{00000000-0005-0000-0000-00002D0C0000}"/>
    <cellStyle name="Comma 3 4 3 3 6" xfId="3021" xr:uid="{00000000-0005-0000-0000-00002E0C0000}"/>
    <cellStyle name="Comma 3 4 3 3 6 2" xfId="3022" xr:uid="{00000000-0005-0000-0000-00002F0C0000}"/>
    <cellStyle name="Comma 3 4 3 3 7" xfId="3023" xr:uid="{00000000-0005-0000-0000-0000300C0000}"/>
    <cellStyle name="Comma 3 4 3 4" xfId="3024" xr:uid="{00000000-0005-0000-0000-0000310C0000}"/>
    <cellStyle name="Comma 3 4 3 4 2" xfId="3025" xr:uid="{00000000-0005-0000-0000-0000320C0000}"/>
    <cellStyle name="Comma 3 4 3 4 2 2" xfId="3026" xr:uid="{00000000-0005-0000-0000-0000330C0000}"/>
    <cellStyle name="Comma 3 4 3 4 3" xfId="3027" xr:uid="{00000000-0005-0000-0000-0000340C0000}"/>
    <cellStyle name="Comma 3 4 3 4 3 2" xfId="3028" xr:uid="{00000000-0005-0000-0000-0000350C0000}"/>
    <cellStyle name="Comma 3 4 3 4 4" xfId="3029" xr:uid="{00000000-0005-0000-0000-0000360C0000}"/>
    <cellStyle name="Comma 3 4 3 5" xfId="3030" xr:uid="{00000000-0005-0000-0000-0000370C0000}"/>
    <cellStyle name="Comma 3 4 3 5 2" xfId="3031" xr:uid="{00000000-0005-0000-0000-0000380C0000}"/>
    <cellStyle name="Comma 3 4 3 5 2 2" xfId="3032" xr:uid="{00000000-0005-0000-0000-0000390C0000}"/>
    <cellStyle name="Comma 3 4 3 5 3" xfId="3033" xr:uid="{00000000-0005-0000-0000-00003A0C0000}"/>
    <cellStyle name="Comma 3 4 3 6" xfId="3034" xr:uid="{00000000-0005-0000-0000-00003B0C0000}"/>
    <cellStyle name="Comma 3 4 3 6 2" xfId="3035" xr:uid="{00000000-0005-0000-0000-00003C0C0000}"/>
    <cellStyle name="Comma 3 4 3 6 2 2" xfId="3036" xr:uid="{00000000-0005-0000-0000-00003D0C0000}"/>
    <cellStyle name="Comma 3 4 3 6 3" xfId="3037" xr:uid="{00000000-0005-0000-0000-00003E0C0000}"/>
    <cellStyle name="Comma 3 4 3 7" xfId="3038" xr:uid="{00000000-0005-0000-0000-00003F0C0000}"/>
    <cellStyle name="Comma 3 4 3 7 2" xfId="3039" xr:uid="{00000000-0005-0000-0000-0000400C0000}"/>
    <cellStyle name="Comma 3 4 3 8" xfId="3040" xr:uid="{00000000-0005-0000-0000-0000410C0000}"/>
    <cellStyle name="Comma 3 4 3 8 2" xfId="3041" xr:uid="{00000000-0005-0000-0000-0000420C0000}"/>
    <cellStyle name="Comma 3 4 3 9" xfId="3042" xr:uid="{00000000-0005-0000-0000-0000430C0000}"/>
    <cellStyle name="Comma 3 4 4" xfId="3043" xr:uid="{00000000-0005-0000-0000-0000440C0000}"/>
    <cellStyle name="Comma 3 4 4 2" xfId="3044" xr:uid="{00000000-0005-0000-0000-0000450C0000}"/>
    <cellStyle name="Comma 3 4 4 2 2" xfId="3045" xr:uid="{00000000-0005-0000-0000-0000460C0000}"/>
    <cellStyle name="Comma 3 4 4 2 2 2" xfId="3046" xr:uid="{00000000-0005-0000-0000-0000470C0000}"/>
    <cellStyle name="Comma 3 4 4 2 2 2 2" xfId="3047" xr:uid="{00000000-0005-0000-0000-0000480C0000}"/>
    <cellStyle name="Comma 3 4 4 2 2 3" xfId="3048" xr:uid="{00000000-0005-0000-0000-0000490C0000}"/>
    <cellStyle name="Comma 3 4 4 2 3" xfId="3049" xr:uid="{00000000-0005-0000-0000-00004A0C0000}"/>
    <cellStyle name="Comma 3 4 4 2 3 2" xfId="3050" xr:uid="{00000000-0005-0000-0000-00004B0C0000}"/>
    <cellStyle name="Comma 3 4 4 2 3 2 2" xfId="3051" xr:uid="{00000000-0005-0000-0000-00004C0C0000}"/>
    <cellStyle name="Comma 3 4 4 2 3 3" xfId="3052" xr:uid="{00000000-0005-0000-0000-00004D0C0000}"/>
    <cellStyle name="Comma 3 4 4 2 4" xfId="3053" xr:uid="{00000000-0005-0000-0000-00004E0C0000}"/>
    <cellStyle name="Comma 3 4 4 2 4 2" xfId="3054" xr:uid="{00000000-0005-0000-0000-00004F0C0000}"/>
    <cellStyle name="Comma 3 4 4 2 4 2 2" xfId="3055" xr:uid="{00000000-0005-0000-0000-0000500C0000}"/>
    <cellStyle name="Comma 3 4 4 2 4 3" xfId="3056" xr:uid="{00000000-0005-0000-0000-0000510C0000}"/>
    <cellStyle name="Comma 3 4 4 2 5" xfId="3057" xr:uid="{00000000-0005-0000-0000-0000520C0000}"/>
    <cellStyle name="Comma 3 4 4 2 5 2" xfId="3058" xr:uid="{00000000-0005-0000-0000-0000530C0000}"/>
    <cellStyle name="Comma 3 4 4 2 6" xfId="3059" xr:uid="{00000000-0005-0000-0000-0000540C0000}"/>
    <cellStyle name="Comma 3 4 4 2 6 2" xfId="3060" xr:uid="{00000000-0005-0000-0000-0000550C0000}"/>
    <cellStyle name="Comma 3 4 4 2 7" xfId="3061" xr:uid="{00000000-0005-0000-0000-0000560C0000}"/>
    <cellStyle name="Comma 3 4 4 3" xfId="3062" xr:uid="{00000000-0005-0000-0000-0000570C0000}"/>
    <cellStyle name="Comma 3 4 4 3 2" xfId="3063" xr:uid="{00000000-0005-0000-0000-0000580C0000}"/>
    <cellStyle name="Comma 3 4 4 3 2 2" xfId="3064" xr:uid="{00000000-0005-0000-0000-0000590C0000}"/>
    <cellStyle name="Comma 3 4 4 3 2 2 2" xfId="3065" xr:uid="{00000000-0005-0000-0000-00005A0C0000}"/>
    <cellStyle name="Comma 3 4 4 3 2 3" xfId="3066" xr:uid="{00000000-0005-0000-0000-00005B0C0000}"/>
    <cellStyle name="Comma 3 4 4 3 3" xfId="3067" xr:uid="{00000000-0005-0000-0000-00005C0C0000}"/>
    <cellStyle name="Comma 3 4 4 3 3 2" xfId="3068" xr:uid="{00000000-0005-0000-0000-00005D0C0000}"/>
    <cellStyle name="Comma 3 4 4 3 3 2 2" xfId="3069" xr:uid="{00000000-0005-0000-0000-00005E0C0000}"/>
    <cellStyle name="Comma 3 4 4 3 3 3" xfId="3070" xr:uid="{00000000-0005-0000-0000-00005F0C0000}"/>
    <cellStyle name="Comma 3 4 4 3 4" xfId="3071" xr:uid="{00000000-0005-0000-0000-0000600C0000}"/>
    <cellStyle name="Comma 3 4 4 3 4 2" xfId="3072" xr:uid="{00000000-0005-0000-0000-0000610C0000}"/>
    <cellStyle name="Comma 3 4 4 3 4 2 2" xfId="3073" xr:uid="{00000000-0005-0000-0000-0000620C0000}"/>
    <cellStyle name="Comma 3 4 4 3 4 3" xfId="3074" xr:uid="{00000000-0005-0000-0000-0000630C0000}"/>
    <cellStyle name="Comma 3 4 4 3 5" xfId="3075" xr:uid="{00000000-0005-0000-0000-0000640C0000}"/>
    <cellStyle name="Comma 3 4 4 3 5 2" xfId="3076" xr:uid="{00000000-0005-0000-0000-0000650C0000}"/>
    <cellStyle name="Comma 3 4 4 3 6" xfId="3077" xr:uid="{00000000-0005-0000-0000-0000660C0000}"/>
    <cellStyle name="Comma 3 4 4 3 6 2" xfId="3078" xr:uid="{00000000-0005-0000-0000-0000670C0000}"/>
    <cellStyle name="Comma 3 4 4 3 7" xfId="3079" xr:uid="{00000000-0005-0000-0000-0000680C0000}"/>
    <cellStyle name="Comma 3 4 4 4" xfId="3080" xr:uid="{00000000-0005-0000-0000-0000690C0000}"/>
    <cellStyle name="Comma 3 4 4 4 2" xfId="3081" xr:uid="{00000000-0005-0000-0000-00006A0C0000}"/>
    <cellStyle name="Comma 3 4 4 4 2 2" xfId="3082" xr:uid="{00000000-0005-0000-0000-00006B0C0000}"/>
    <cellStyle name="Comma 3 4 4 4 3" xfId="3083" xr:uid="{00000000-0005-0000-0000-00006C0C0000}"/>
    <cellStyle name="Comma 3 4 4 4 3 2" xfId="3084" xr:uid="{00000000-0005-0000-0000-00006D0C0000}"/>
    <cellStyle name="Comma 3 4 4 4 4" xfId="3085" xr:uid="{00000000-0005-0000-0000-00006E0C0000}"/>
    <cellStyle name="Comma 3 4 4 5" xfId="3086" xr:uid="{00000000-0005-0000-0000-00006F0C0000}"/>
    <cellStyle name="Comma 3 4 4 5 2" xfId="3087" xr:uid="{00000000-0005-0000-0000-0000700C0000}"/>
    <cellStyle name="Comma 3 4 4 5 2 2" xfId="3088" xr:uid="{00000000-0005-0000-0000-0000710C0000}"/>
    <cellStyle name="Comma 3 4 4 5 3" xfId="3089" xr:uid="{00000000-0005-0000-0000-0000720C0000}"/>
    <cellStyle name="Comma 3 4 4 6" xfId="3090" xr:uid="{00000000-0005-0000-0000-0000730C0000}"/>
    <cellStyle name="Comma 3 4 4 6 2" xfId="3091" xr:uid="{00000000-0005-0000-0000-0000740C0000}"/>
    <cellStyle name="Comma 3 4 4 6 2 2" xfId="3092" xr:uid="{00000000-0005-0000-0000-0000750C0000}"/>
    <cellStyle name="Comma 3 4 4 6 3" xfId="3093" xr:uid="{00000000-0005-0000-0000-0000760C0000}"/>
    <cellStyle name="Comma 3 4 4 7" xfId="3094" xr:uid="{00000000-0005-0000-0000-0000770C0000}"/>
    <cellStyle name="Comma 3 4 4 7 2" xfId="3095" xr:uid="{00000000-0005-0000-0000-0000780C0000}"/>
    <cellStyle name="Comma 3 4 4 8" xfId="3096" xr:uid="{00000000-0005-0000-0000-0000790C0000}"/>
    <cellStyle name="Comma 3 4 4 8 2" xfId="3097" xr:uid="{00000000-0005-0000-0000-00007A0C0000}"/>
    <cellStyle name="Comma 3 4 4 9" xfId="3098" xr:uid="{00000000-0005-0000-0000-00007B0C0000}"/>
    <cellStyle name="Comma 3 4 5" xfId="3099" xr:uid="{00000000-0005-0000-0000-00007C0C0000}"/>
    <cellStyle name="Comma 3 4 5 2" xfId="3100" xr:uid="{00000000-0005-0000-0000-00007D0C0000}"/>
    <cellStyle name="Comma 3 4 5 2 2" xfId="3101" xr:uid="{00000000-0005-0000-0000-00007E0C0000}"/>
    <cellStyle name="Comma 3 4 5 2 2 2" xfId="3102" xr:uid="{00000000-0005-0000-0000-00007F0C0000}"/>
    <cellStyle name="Comma 3 4 5 2 2 2 2" xfId="3103" xr:uid="{00000000-0005-0000-0000-0000800C0000}"/>
    <cellStyle name="Comma 3 4 5 2 2 3" xfId="3104" xr:uid="{00000000-0005-0000-0000-0000810C0000}"/>
    <cellStyle name="Comma 3 4 5 2 3" xfId="3105" xr:uid="{00000000-0005-0000-0000-0000820C0000}"/>
    <cellStyle name="Comma 3 4 5 2 3 2" xfId="3106" xr:uid="{00000000-0005-0000-0000-0000830C0000}"/>
    <cellStyle name="Comma 3 4 5 2 3 2 2" xfId="3107" xr:uid="{00000000-0005-0000-0000-0000840C0000}"/>
    <cellStyle name="Comma 3 4 5 2 3 3" xfId="3108" xr:uid="{00000000-0005-0000-0000-0000850C0000}"/>
    <cellStyle name="Comma 3 4 5 2 4" xfId="3109" xr:uid="{00000000-0005-0000-0000-0000860C0000}"/>
    <cellStyle name="Comma 3 4 5 2 4 2" xfId="3110" xr:uid="{00000000-0005-0000-0000-0000870C0000}"/>
    <cellStyle name="Comma 3 4 5 2 4 2 2" xfId="3111" xr:uid="{00000000-0005-0000-0000-0000880C0000}"/>
    <cellStyle name="Comma 3 4 5 2 4 3" xfId="3112" xr:uid="{00000000-0005-0000-0000-0000890C0000}"/>
    <cellStyle name="Comma 3 4 5 2 5" xfId="3113" xr:uid="{00000000-0005-0000-0000-00008A0C0000}"/>
    <cellStyle name="Comma 3 4 5 2 5 2" xfId="3114" xr:uid="{00000000-0005-0000-0000-00008B0C0000}"/>
    <cellStyle name="Comma 3 4 5 2 6" xfId="3115" xr:uid="{00000000-0005-0000-0000-00008C0C0000}"/>
    <cellStyle name="Comma 3 4 5 2 6 2" xfId="3116" xr:uid="{00000000-0005-0000-0000-00008D0C0000}"/>
    <cellStyle name="Comma 3 4 5 2 7" xfId="3117" xr:uid="{00000000-0005-0000-0000-00008E0C0000}"/>
    <cellStyle name="Comma 3 4 5 3" xfId="3118" xr:uid="{00000000-0005-0000-0000-00008F0C0000}"/>
    <cellStyle name="Comma 3 4 5 3 2" xfId="3119" xr:uid="{00000000-0005-0000-0000-0000900C0000}"/>
    <cellStyle name="Comma 3 4 5 3 2 2" xfId="3120" xr:uid="{00000000-0005-0000-0000-0000910C0000}"/>
    <cellStyle name="Comma 3 4 5 3 2 2 2" xfId="3121" xr:uid="{00000000-0005-0000-0000-0000920C0000}"/>
    <cellStyle name="Comma 3 4 5 3 2 3" xfId="3122" xr:uid="{00000000-0005-0000-0000-0000930C0000}"/>
    <cellStyle name="Comma 3 4 5 3 3" xfId="3123" xr:uid="{00000000-0005-0000-0000-0000940C0000}"/>
    <cellStyle name="Comma 3 4 5 3 3 2" xfId="3124" xr:uid="{00000000-0005-0000-0000-0000950C0000}"/>
    <cellStyle name="Comma 3 4 5 3 3 2 2" xfId="3125" xr:uid="{00000000-0005-0000-0000-0000960C0000}"/>
    <cellStyle name="Comma 3 4 5 3 3 3" xfId="3126" xr:uid="{00000000-0005-0000-0000-0000970C0000}"/>
    <cellStyle name="Comma 3 4 5 3 4" xfId="3127" xr:uid="{00000000-0005-0000-0000-0000980C0000}"/>
    <cellStyle name="Comma 3 4 5 3 4 2" xfId="3128" xr:uid="{00000000-0005-0000-0000-0000990C0000}"/>
    <cellStyle name="Comma 3 4 5 3 4 2 2" xfId="3129" xr:uid="{00000000-0005-0000-0000-00009A0C0000}"/>
    <cellStyle name="Comma 3 4 5 3 4 3" xfId="3130" xr:uid="{00000000-0005-0000-0000-00009B0C0000}"/>
    <cellStyle name="Comma 3 4 5 3 5" xfId="3131" xr:uid="{00000000-0005-0000-0000-00009C0C0000}"/>
    <cellStyle name="Comma 3 4 5 3 5 2" xfId="3132" xr:uid="{00000000-0005-0000-0000-00009D0C0000}"/>
    <cellStyle name="Comma 3 4 5 3 6" xfId="3133" xr:uid="{00000000-0005-0000-0000-00009E0C0000}"/>
    <cellStyle name="Comma 3 4 5 3 6 2" xfId="3134" xr:uid="{00000000-0005-0000-0000-00009F0C0000}"/>
    <cellStyle name="Comma 3 4 5 3 7" xfId="3135" xr:uid="{00000000-0005-0000-0000-0000A00C0000}"/>
    <cellStyle name="Comma 3 4 5 4" xfId="3136" xr:uid="{00000000-0005-0000-0000-0000A10C0000}"/>
    <cellStyle name="Comma 3 4 5 4 2" xfId="3137" xr:uid="{00000000-0005-0000-0000-0000A20C0000}"/>
    <cellStyle name="Comma 3 4 5 4 2 2" xfId="3138" xr:uid="{00000000-0005-0000-0000-0000A30C0000}"/>
    <cellStyle name="Comma 3 4 5 4 3" xfId="3139" xr:uid="{00000000-0005-0000-0000-0000A40C0000}"/>
    <cellStyle name="Comma 3 4 5 4 3 2" xfId="3140" xr:uid="{00000000-0005-0000-0000-0000A50C0000}"/>
    <cellStyle name="Comma 3 4 5 4 4" xfId="3141" xr:uid="{00000000-0005-0000-0000-0000A60C0000}"/>
    <cellStyle name="Comma 3 4 5 5" xfId="3142" xr:uid="{00000000-0005-0000-0000-0000A70C0000}"/>
    <cellStyle name="Comma 3 4 5 5 2" xfId="3143" xr:uid="{00000000-0005-0000-0000-0000A80C0000}"/>
    <cellStyle name="Comma 3 4 5 5 2 2" xfId="3144" xr:uid="{00000000-0005-0000-0000-0000A90C0000}"/>
    <cellStyle name="Comma 3 4 5 5 3" xfId="3145" xr:uid="{00000000-0005-0000-0000-0000AA0C0000}"/>
    <cellStyle name="Comma 3 4 5 6" xfId="3146" xr:uid="{00000000-0005-0000-0000-0000AB0C0000}"/>
    <cellStyle name="Comma 3 4 5 6 2" xfId="3147" xr:uid="{00000000-0005-0000-0000-0000AC0C0000}"/>
    <cellStyle name="Comma 3 4 5 6 2 2" xfId="3148" xr:uid="{00000000-0005-0000-0000-0000AD0C0000}"/>
    <cellStyle name="Comma 3 4 5 6 3" xfId="3149" xr:uid="{00000000-0005-0000-0000-0000AE0C0000}"/>
    <cellStyle name="Comma 3 4 5 7" xfId="3150" xr:uid="{00000000-0005-0000-0000-0000AF0C0000}"/>
    <cellStyle name="Comma 3 4 5 7 2" xfId="3151" xr:uid="{00000000-0005-0000-0000-0000B00C0000}"/>
    <cellStyle name="Comma 3 4 5 8" xfId="3152" xr:uid="{00000000-0005-0000-0000-0000B10C0000}"/>
    <cellStyle name="Comma 3 4 5 8 2" xfId="3153" xr:uid="{00000000-0005-0000-0000-0000B20C0000}"/>
    <cellStyle name="Comma 3 4 5 9" xfId="3154" xr:uid="{00000000-0005-0000-0000-0000B30C0000}"/>
    <cellStyle name="Comma 3 4 6" xfId="3155" xr:uid="{00000000-0005-0000-0000-0000B40C0000}"/>
    <cellStyle name="Comma 3 4 6 2" xfId="3156" xr:uid="{00000000-0005-0000-0000-0000B50C0000}"/>
    <cellStyle name="Comma 3 4 6 2 2" xfId="3157" xr:uid="{00000000-0005-0000-0000-0000B60C0000}"/>
    <cellStyle name="Comma 3 4 6 2 2 2" xfId="3158" xr:uid="{00000000-0005-0000-0000-0000B70C0000}"/>
    <cellStyle name="Comma 3 4 6 2 2 2 2" xfId="3159" xr:uid="{00000000-0005-0000-0000-0000B80C0000}"/>
    <cellStyle name="Comma 3 4 6 2 2 3" xfId="3160" xr:uid="{00000000-0005-0000-0000-0000B90C0000}"/>
    <cellStyle name="Comma 3 4 6 2 3" xfId="3161" xr:uid="{00000000-0005-0000-0000-0000BA0C0000}"/>
    <cellStyle name="Comma 3 4 6 2 3 2" xfId="3162" xr:uid="{00000000-0005-0000-0000-0000BB0C0000}"/>
    <cellStyle name="Comma 3 4 6 2 3 2 2" xfId="3163" xr:uid="{00000000-0005-0000-0000-0000BC0C0000}"/>
    <cellStyle name="Comma 3 4 6 2 3 3" xfId="3164" xr:uid="{00000000-0005-0000-0000-0000BD0C0000}"/>
    <cellStyle name="Comma 3 4 6 2 4" xfId="3165" xr:uid="{00000000-0005-0000-0000-0000BE0C0000}"/>
    <cellStyle name="Comma 3 4 6 2 4 2" xfId="3166" xr:uid="{00000000-0005-0000-0000-0000BF0C0000}"/>
    <cellStyle name="Comma 3 4 6 2 4 2 2" xfId="3167" xr:uid="{00000000-0005-0000-0000-0000C00C0000}"/>
    <cellStyle name="Comma 3 4 6 2 4 3" xfId="3168" xr:uid="{00000000-0005-0000-0000-0000C10C0000}"/>
    <cellStyle name="Comma 3 4 6 2 5" xfId="3169" xr:uid="{00000000-0005-0000-0000-0000C20C0000}"/>
    <cellStyle name="Comma 3 4 6 2 5 2" xfId="3170" xr:uid="{00000000-0005-0000-0000-0000C30C0000}"/>
    <cellStyle name="Comma 3 4 6 2 6" xfId="3171" xr:uid="{00000000-0005-0000-0000-0000C40C0000}"/>
    <cellStyle name="Comma 3 4 6 2 6 2" xfId="3172" xr:uid="{00000000-0005-0000-0000-0000C50C0000}"/>
    <cellStyle name="Comma 3 4 6 2 7" xfId="3173" xr:uid="{00000000-0005-0000-0000-0000C60C0000}"/>
    <cellStyle name="Comma 3 4 6 3" xfId="3174" xr:uid="{00000000-0005-0000-0000-0000C70C0000}"/>
    <cellStyle name="Comma 3 4 6 3 2" xfId="3175" xr:uid="{00000000-0005-0000-0000-0000C80C0000}"/>
    <cellStyle name="Comma 3 4 6 3 2 2" xfId="3176" xr:uid="{00000000-0005-0000-0000-0000C90C0000}"/>
    <cellStyle name="Comma 3 4 6 3 2 2 2" xfId="3177" xr:uid="{00000000-0005-0000-0000-0000CA0C0000}"/>
    <cellStyle name="Comma 3 4 6 3 2 3" xfId="3178" xr:uid="{00000000-0005-0000-0000-0000CB0C0000}"/>
    <cellStyle name="Comma 3 4 6 3 3" xfId="3179" xr:uid="{00000000-0005-0000-0000-0000CC0C0000}"/>
    <cellStyle name="Comma 3 4 6 3 3 2" xfId="3180" xr:uid="{00000000-0005-0000-0000-0000CD0C0000}"/>
    <cellStyle name="Comma 3 4 6 3 3 2 2" xfId="3181" xr:uid="{00000000-0005-0000-0000-0000CE0C0000}"/>
    <cellStyle name="Comma 3 4 6 3 3 3" xfId="3182" xr:uid="{00000000-0005-0000-0000-0000CF0C0000}"/>
    <cellStyle name="Comma 3 4 6 3 4" xfId="3183" xr:uid="{00000000-0005-0000-0000-0000D00C0000}"/>
    <cellStyle name="Comma 3 4 6 3 4 2" xfId="3184" xr:uid="{00000000-0005-0000-0000-0000D10C0000}"/>
    <cellStyle name="Comma 3 4 6 3 4 2 2" xfId="3185" xr:uid="{00000000-0005-0000-0000-0000D20C0000}"/>
    <cellStyle name="Comma 3 4 6 3 4 3" xfId="3186" xr:uid="{00000000-0005-0000-0000-0000D30C0000}"/>
    <cellStyle name="Comma 3 4 6 3 5" xfId="3187" xr:uid="{00000000-0005-0000-0000-0000D40C0000}"/>
    <cellStyle name="Comma 3 4 6 3 5 2" xfId="3188" xr:uid="{00000000-0005-0000-0000-0000D50C0000}"/>
    <cellStyle name="Comma 3 4 6 3 6" xfId="3189" xr:uid="{00000000-0005-0000-0000-0000D60C0000}"/>
    <cellStyle name="Comma 3 4 6 3 6 2" xfId="3190" xr:uid="{00000000-0005-0000-0000-0000D70C0000}"/>
    <cellStyle name="Comma 3 4 6 3 7" xfId="3191" xr:uid="{00000000-0005-0000-0000-0000D80C0000}"/>
    <cellStyle name="Comma 3 4 6 4" xfId="3192" xr:uid="{00000000-0005-0000-0000-0000D90C0000}"/>
    <cellStyle name="Comma 3 4 6 4 2" xfId="3193" xr:uid="{00000000-0005-0000-0000-0000DA0C0000}"/>
    <cellStyle name="Comma 3 4 6 4 2 2" xfId="3194" xr:uid="{00000000-0005-0000-0000-0000DB0C0000}"/>
    <cellStyle name="Comma 3 4 6 4 3" xfId="3195" xr:uid="{00000000-0005-0000-0000-0000DC0C0000}"/>
    <cellStyle name="Comma 3 4 6 4 3 2" xfId="3196" xr:uid="{00000000-0005-0000-0000-0000DD0C0000}"/>
    <cellStyle name="Comma 3 4 6 4 4" xfId="3197" xr:uid="{00000000-0005-0000-0000-0000DE0C0000}"/>
    <cellStyle name="Comma 3 4 6 5" xfId="3198" xr:uid="{00000000-0005-0000-0000-0000DF0C0000}"/>
    <cellStyle name="Comma 3 4 6 5 2" xfId="3199" xr:uid="{00000000-0005-0000-0000-0000E00C0000}"/>
    <cellStyle name="Comma 3 4 6 5 2 2" xfId="3200" xr:uid="{00000000-0005-0000-0000-0000E10C0000}"/>
    <cellStyle name="Comma 3 4 6 5 3" xfId="3201" xr:uid="{00000000-0005-0000-0000-0000E20C0000}"/>
    <cellStyle name="Comma 3 4 6 6" xfId="3202" xr:uid="{00000000-0005-0000-0000-0000E30C0000}"/>
    <cellStyle name="Comma 3 4 6 6 2" xfId="3203" xr:uid="{00000000-0005-0000-0000-0000E40C0000}"/>
    <cellStyle name="Comma 3 4 6 6 2 2" xfId="3204" xr:uid="{00000000-0005-0000-0000-0000E50C0000}"/>
    <cellStyle name="Comma 3 4 6 6 3" xfId="3205" xr:uid="{00000000-0005-0000-0000-0000E60C0000}"/>
    <cellStyle name="Comma 3 4 6 7" xfId="3206" xr:uid="{00000000-0005-0000-0000-0000E70C0000}"/>
    <cellStyle name="Comma 3 4 6 7 2" xfId="3207" xr:uid="{00000000-0005-0000-0000-0000E80C0000}"/>
    <cellStyle name="Comma 3 4 6 8" xfId="3208" xr:uid="{00000000-0005-0000-0000-0000E90C0000}"/>
    <cellStyle name="Comma 3 4 6 8 2" xfId="3209" xr:uid="{00000000-0005-0000-0000-0000EA0C0000}"/>
    <cellStyle name="Comma 3 4 6 9" xfId="3210" xr:uid="{00000000-0005-0000-0000-0000EB0C0000}"/>
    <cellStyle name="Comma 3 4 7" xfId="3211" xr:uid="{00000000-0005-0000-0000-0000EC0C0000}"/>
    <cellStyle name="Comma 3 4 7 2" xfId="3212" xr:uid="{00000000-0005-0000-0000-0000ED0C0000}"/>
    <cellStyle name="Comma 3 4 7 2 2" xfId="3213" xr:uid="{00000000-0005-0000-0000-0000EE0C0000}"/>
    <cellStyle name="Comma 3 4 7 2 2 2" xfId="3214" xr:uid="{00000000-0005-0000-0000-0000EF0C0000}"/>
    <cellStyle name="Comma 3 4 7 2 3" xfId="3215" xr:uid="{00000000-0005-0000-0000-0000F00C0000}"/>
    <cellStyle name="Comma 3 4 7 3" xfId="3216" xr:uid="{00000000-0005-0000-0000-0000F10C0000}"/>
    <cellStyle name="Comma 3 4 7 3 2" xfId="3217" xr:uid="{00000000-0005-0000-0000-0000F20C0000}"/>
    <cellStyle name="Comma 3 4 7 3 2 2" xfId="3218" xr:uid="{00000000-0005-0000-0000-0000F30C0000}"/>
    <cellStyle name="Comma 3 4 7 3 3" xfId="3219" xr:uid="{00000000-0005-0000-0000-0000F40C0000}"/>
    <cellStyle name="Comma 3 4 7 4" xfId="3220" xr:uid="{00000000-0005-0000-0000-0000F50C0000}"/>
    <cellStyle name="Comma 3 4 7 4 2" xfId="3221" xr:uid="{00000000-0005-0000-0000-0000F60C0000}"/>
    <cellStyle name="Comma 3 4 7 4 2 2" xfId="3222" xr:uid="{00000000-0005-0000-0000-0000F70C0000}"/>
    <cellStyle name="Comma 3 4 7 4 3" xfId="3223" xr:uid="{00000000-0005-0000-0000-0000F80C0000}"/>
    <cellStyle name="Comma 3 4 7 5" xfId="3224" xr:uid="{00000000-0005-0000-0000-0000F90C0000}"/>
    <cellStyle name="Comma 3 4 7 5 2" xfId="3225" xr:uid="{00000000-0005-0000-0000-0000FA0C0000}"/>
    <cellStyle name="Comma 3 4 7 6" xfId="3226" xr:uid="{00000000-0005-0000-0000-0000FB0C0000}"/>
    <cellStyle name="Comma 3 4 7 6 2" xfId="3227" xr:uid="{00000000-0005-0000-0000-0000FC0C0000}"/>
    <cellStyle name="Comma 3 4 7 7" xfId="3228" xr:uid="{00000000-0005-0000-0000-0000FD0C0000}"/>
    <cellStyle name="Comma 3 4 8" xfId="3229" xr:uid="{00000000-0005-0000-0000-0000FE0C0000}"/>
    <cellStyle name="Comma 3 4 8 2" xfId="3230" xr:uid="{00000000-0005-0000-0000-0000FF0C0000}"/>
    <cellStyle name="Comma 3 4 8 2 2" xfId="3231" xr:uid="{00000000-0005-0000-0000-0000000D0000}"/>
    <cellStyle name="Comma 3 4 8 2 2 2" xfId="3232" xr:uid="{00000000-0005-0000-0000-0000010D0000}"/>
    <cellStyle name="Comma 3 4 8 2 3" xfId="3233" xr:uid="{00000000-0005-0000-0000-0000020D0000}"/>
    <cellStyle name="Comma 3 4 8 3" xfId="3234" xr:uid="{00000000-0005-0000-0000-0000030D0000}"/>
    <cellStyle name="Comma 3 4 8 3 2" xfId="3235" xr:uid="{00000000-0005-0000-0000-0000040D0000}"/>
    <cellStyle name="Comma 3 4 8 3 2 2" xfId="3236" xr:uid="{00000000-0005-0000-0000-0000050D0000}"/>
    <cellStyle name="Comma 3 4 8 3 3" xfId="3237" xr:uid="{00000000-0005-0000-0000-0000060D0000}"/>
    <cellStyle name="Comma 3 4 8 4" xfId="3238" xr:uid="{00000000-0005-0000-0000-0000070D0000}"/>
    <cellStyle name="Comma 3 4 8 4 2" xfId="3239" xr:uid="{00000000-0005-0000-0000-0000080D0000}"/>
    <cellStyle name="Comma 3 4 8 4 2 2" xfId="3240" xr:uid="{00000000-0005-0000-0000-0000090D0000}"/>
    <cellStyle name="Comma 3 4 8 4 3" xfId="3241" xr:uid="{00000000-0005-0000-0000-00000A0D0000}"/>
    <cellStyle name="Comma 3 4 8 5" xfId="3242" xr:uid="{00000000-0005-0000-0000-00000B0D0000}"/>
    <cellStyle name="Comma 3 4 8 5 2" xfId="3243" xr:uid="{00000000-0005-0000-0000-00000C0D0000}"/>
    <cellStyle name="Comma 3 4 8 6" xfId="3244" xr:uid="{00000000-0005-0000-0000-00000D0D0000}"/>
    <cellStyle name="Comma 3 4 8 6 2" xfId="3245" xr:uid="{00000000-0005-0000-0000-00000E0D0000}"/>
    <cellStyle name="Comma 3 4 8 7" xfId="3246" xr:uid="{00000000-0005-0000-0000-00000F0D0000}"/>
    <cellStyle name="Comma 3 4 9" xfId="3247" xr:uid="{00000000-0005-0000-0000-0000100D0000}"/>
    <cellStyle name="Comma 3 4 9 2" xfId="3248" xr:uid="{00000000-0005-0000-0000-0000110D0000}"/>
    <cellStyle name="Comma 3 4 9 2 2" xfId="3249" xr:uid="{00000000-0005-0000-0000-0000120D0000}"/>
    <cellStyle name="Comma 3 4 9 2 2 2" xfId="3250" xr:uid="{00000000-0005-0000-0000-0000130D0000}"/>
    <cellStyle name="Comma 3 4 9 2 3" xfId="3251" xr:uid="{00000000-0005-0000-0000-0000140D0000}"/>
    <cellStyle name="Comma 3 4 9 3" xfId="3252" xr:uid="{00000000-0005-0000-0000-0000150D0000}"/>
    <cellStyle name="Comma 3 4 9 3 2" xfId="3253" xr:uid="{00000000-0005-0000-0000-0000160D0000}"/>
    <cellStyle name="Comma 3 4 9 3 2 2" xfId="3254" xr:uid="{00000000-0005-0000-0000-0000170D0000}"/>
    <cellStyle name="Comma 3 4 9 3 3" xfId="3255" xr:uid="{00000000-0005-0000-0000-0000180D0000}"/>
    <cellStyle name="Comma 3 4 9 4" xfId="3256" xr:uid="{00000000-0005-0000-0000-0000190D0000}"/>
    <cellStyle name="Comma 3 4 9 4 2" xfId="3257" xr:uid="{00000000-0005-0000-0000-00001A0D0000}"/>
    <cellStyle name="Comma 3 4 9 4 2 2" xfId="3258" xr:uid="{00000000-0005-0000-0000-00001B0D0000}"/>
    <cellStyle name="Comma 3 4 9 4 3" xfId="3259" xr:uid="{00000000-0005-0000-0000-00001C0D0000}"/>
    <cellStyle name="Comma 3 4 9 5" xfId="3260" xr:uid="{00000000-0005-0000-0000-00001D0D0000}"/>
    <cellStyle name="Comma 3 4 9 5 2" xfId="3261" xr:uid="{00000000-0005-0000-0000-00001E0D0000}"/>
    <cellStyle name="Comma 3 4 9 6" xfId="3262" xr:uid="{00000000-0005-0000-0000-00001F0D0000}"/>
    <cellStyle name="Comma 3 4 9 6 2" xfId="3263" xr:uid="{00000000-0005-0000-0000-0000200D0000}"/>
    <cellStyle name="Comma 3 4 9 7" xfId="3264" xr:uid="{00000000-0005-0000-0000-0000210D0000}"/>
    <cellStyle name="Comma 3 5" xfId="3265" xr:uid="{00000000-0005-0000-0000-0000220D0000}"/>
    <cellStyle name="Comma 3 5 10" xfId="3266" xr:uid="{00000000-0005-0000-0000-0000230D0000}"/>
    <cellStyle name="Comma 3 5 10 2" xfId="3267" xr:uid="{00000000-0005-0000-0000-0000240D0000}"/>
    <cellStyle name="Comma 3 5 10 2 2" xfId="3268" xr:uid="{00000000-0005-0000-0000-0000250D0000}"/>
    <cellStyle name="Comma 3 5 10 3" xfId="3269" xr:uid="{00000000-0005-0000-0000-0000260D0000}"/>
    <cellStyle name="Comma 3 5 11" xfId="3270" xr:uid="{00000000-0005-0000-0000-0000270D0000}"/>
    <cellStyle name="Comma 3 5 11 2" xfId="3271" xr:uid="{00000000-0005-0000-0000-0000280D0000}"/>
    <cellStyle name="Comma 3 5 11 2 2" xfId="3272" xr:uid="{00000000-0005-0000-0000-0000290D0000}"/>
    <cellStyle name="Comma 3 5 11 3" xfId="3273" xr:uid="{00000000-0005-0000-0000-00002A0D0000}"/>
    <cellStyle name="Comma 3 5 12" xfId="3274" xr:uid="{00000000-0005-0000-0000-00002B0D0000}"/>
    <cellStyle name="Comma 3 5 12 2" xfId="3275" xr:uid="{00000000-0005-0000-0000-00002C0D0000}"/>
    <cellStyle name="Comma 3 5 13" xfId="3276" xr:uid="{00000000-0005-0000-0000-00002D0D0000}"/>
    <cellStyle name="Comma 3 5 13 2" xfId="3277" xr:uid="{00000000-0005-0000-0000-00002E0D0000}"/>
    <cellStyle name="Comma 3 5 14" xfId="3278" xr:uid="{00000000-0005-0000-0000-00002F0D0000}"/>
    <cellStyle name="Comma 3 5 2" xfId="3279" xr:uid="{00000000-0005-0000-0000-0000300D0000}"/>
    <cellStyle name="Comma 3 5 2 2" xfId="3280" xr:uid="{00000000-0005-0000-0000-0000310D0000}"/>
    <cellStyle name="Comma 3 5 2 2 2" xfId="3281" xr:uid="{00000000-0005-0000-0000-0000320D0000}"/>
    <cellStyle name="Comma 3 5 2 2 2 2" xfId="3282" xr:uid="{00000000-0005-0000-0000-0000330D0000}"/>
    <cellStyle name="Comma 3 5 2 2 2 2 2" xfId="3283" xr:uid="{00000000-0005-0000-0000-0000340D0000}"/>
    <cellStyle name="Comma 3 5 2 2 2 3" xfId="3284" xr:uid="{00000000-0005-0000-0000-0000350D0000}"/>
    <cellStyle name="Comma 3 5 2 2 3" xfId="3285" xr:uid="{00000000-0005-0000-0000-0000360D0000}"/>
    <cellStyle name="Comma 3 5 2 2 3 2" xfId="3286" xr:uid="{00000000-0005-0000-0000-0000370D0000}"/>
    <cellStyle name="Comma 3 5 2 2 3 2 2" xfId="3287" xr:uid="{00000000-0005-0000-0000-0000380D0000}"/>
    <cellStyle name="Comma 3 5 2 2 3 3" xfId="3288" xr:uid="{00000000-0005-0000-0000-0000390D0000}"/>
    <cellStyle name="Comma 3 5 2 2 4" xfId="3289" xr:uid="{00000000-0005-0000-0000-00003A0D0000}"/>
    <cellStyle name="Comma 3 5 2 2 4 2" xfId="3290" xr:uid="{00000000-0005-0000-0000-00003B0D0000}"/>
    <cellStyle name="Comma 3 5 2 2 4 2 2" xfId="3291" xr:uid="{00000000-0005-0000-0000-00003C0D0000}"/>
    <cellStyle name="Comma 3 5 2 2 4 3" xfId="3292" xr:uid="{00000000-0005-0000-0000-00003D0D0000}"/>
    <cellStyle name="Comma 3 5 2 2 5" xfId="3293" xr:uid="{00000000-0005-0000-0000-00003E0D0000}"/>
    <cellStyle name="Comma 3 5 2 2 5 2" xfId="3294" xr:uid="{00000000-0005-0000-0000-00003F0D0000}"/>
    <cellStyle name="Comma 3 5 2 2 6" xfId="3295" xr:uid="{00000000-0005-0000-0000-0000400D0000}"/>
    <cellStyle name="Comma 3 5 2 2 6 2" xfId="3296" xr:uid="{00000000-0005-0000-0000-0000410D0000}"/>
    <cellStyle name="Comma 3 5 2 2 7" xfId="3297" xr:uid="{00000000-0005-0000-0000-0000420D0000}"/>
    <cellStyle name="Comma 3 5 2 3" xfId="3298" xr:uid="{00000000-0005-0000-0000-0000430D0000}"/>
    <cellStyle name="Comma 3 5 2 3 2" xfId="3299" xr:uid="{00000000-0005-0000-0000-0000440D0000}"/>
    <cellStyle name="Comma 3 5 2 3 2 2" xfId="3300" xr:uid="{00000000-0005-0000-0000-0000450D0000}"/>
    <cellStyle name="Comma 3 5 2 3 2 2 2" xfId="3301" xr:uid="{00000000-0005-0000-0000-0000460D0000}"/>
    <cellStyle name="Comma 3 5 2 3 2 3" xfId="3302" xr:uid="{00000000-0005-0000-0000-0000470D0000}"/>
    <cellStyle name="Comma 3 5 2 3 3" xfId="3303" xr:uid="{00000000-0005-0000-0000-0000480D0000}"/>
    <cellStyle name="Comma 3 5 2 3 3 2" xfId="3304" xr:uid="{00000000-0005-0000-0000-0000490D0000}"/>
    <cellStyle name="Comma 3 5 2 3 3 2 2" xfId="3305" xr:uid="{00000000-0005-0000-0000-00004A0D0000}"/>
    <cellStyle name="Comma 3 5 2 3 3 3" xfId="3306" xr:uid="{00000000-0005-0000-0000-00004B0D0000}"/>
    <cellStyle name="Comma 3 5 2 3 4" xfId="3307" xr:uid="{00000000-0005-0000-0000-00004C0D0000}"/>
    <cellStyle name="Comma 3 5 2 3 4 2" xfId="3308" xr:uid="{00000000-0005-0000-0000-00004D0D0000}"/>
    <cellStyle name="Comma 3 5 2 3 4 2 2" xfId="3309" xr:uid="{00000000-0005-0000-0000-00004E0D0000}"/>
    <cellStyle name="Comma 3 5 2 3 4 3" xfId="3310" xr:uid="{00000000-0005-0000-0000-00004F0D0000}"/>
    <cellStyle name="Comma 3 5 2 3 5" xfId="3311" xr:uid="{00000000-0005-0000-0000-0000500D0000}"/>
    <cellStyle name="Comma 3 5 2 3 5 2" xfId="3312" xr:uid="{00000000-0005-0000-0000-0000510D0000}"/>
    <cellStyle name="Comma 3 5 2 3 6" xfId="3313" xr:uid="{00000000-0005-0000-0000-0000520D0000}"/>
    <cellStyle name="Comma 3 5 2 3 6 2" xfId="3314" xr:uid="{00000000-0005-0000-0000-0000530D0000}"/>
    <cellStyle name="Comma 3 5 2 3 7" xfId="3315" xr:uid="{00000000-0005-0000-0000-0000540D0000}"/>
    <cellStyle name="Comma 3 5 2 4" xfId="3316" xr:uid="{00000000-0005-0000-0000-0000550D0000}"/>
    <cellStyle name="Comma 3 5 2 4 2" xfId="3317" xr:uid="{00000000-0005-0000-0000-0000560D0000}"/>
    <cellStyle name="Comma 3 5 2 4 2 2" xfId="3318" xr:uid="{00000000-0005-0000-0000-0000570D0000}"/>
    <cellStyle name="Comma 3 5 2 4 3" xfId="3319" xr:uid="{00000000-0005-0000-0000-0000580D0000}"/>
    <cellStyle name="Comma 3 5 2 4 3 2" xfId="3320" xr:uid="{00000000-0005-0000-0000-0000590D0000}"/>
    <cellStyle name="Comma 3 5 2 4 4" xfId="3321" xr:uid="{00000000-0005-0000-0000-00005A0D0000}"/>
    <cellStyle name="Comma 3 5 2 5" xfId="3322" xr:uid="{00000000-0005-0000-0000-00005B0D0000}"/>
    <cellStyle name="Comma 3 5 2 5 2" xfId="3323" xr:uid="{00000000-0005-0000-0000-00005C0D0000}"/>
    <cellStyle name="Comma 3 5 2 5 2 2" xfId="3324" xr:uid="{00000000-0005-0000-0000-00005D0D0000}"/>
    <cellStyle name="Comma 3 5 2 5 3" xfId="3325" xr:uid="{00000000-0005-0000-0000-00005E0D0000}"/>
    <cellStyle name="Comma 3 5 2 6" xfId="3326" xr:uid="{00000000-0005-0000-0000-00005F0D0000}"/>
    <cellStyle name="Comma 3 5 2 6 2" xfId="3327" xr:uid="{00000000-0005-0000-0000-0000600D0000}"/>
    <cellStyle name="Comma 3 5 2 6 2 2" xfId="3328" xr:uid="{00000000-0005-0000-0000-0000610D0000}"/>
    <cellStyle name="Comma 3 5 2 6 3" xfId="3329" xr:uid="{00000000-0005-0000-0000-0000620D0000}"/>
    <cellStyle name="Comma 3 5 2 7" xfId="3330" xr:uid="{00000000-0005-0000-0000-0000630D0000}"/>
    <cellStyle name="Comma 3 5 2 7 2" xfId="3331" xr:uid="{00000000-0005-0000-0000-0000640D0000}"/>
    <cellStyle name="Comma 3 5 2 8" xfId="3332" xr:uid="{00000000-0005-0000-0000-0000650D0000}"/>
    <cellStyle name="Comma 3 5 2 8 2" xfId="3333" xr:uid="{00000000-0005-0000-0000-0000660D0000}"/>
    <cellStyle name="Comma 3 5 2 9" xfId="3334" xr:uid="{00000000-0005-0000-0000-0000670D0000}"/>
    <cellStyle name="Comma 3 5 3" xfId="3335" xr:uid="{00000000-0005-0000-0000-0000680D0000}"/>
    <cellStyle name="Comma 3 5 3 2" xfId="3336" xr:uid="{00000000-0005-0000-0000-0000690D0000}"/>
    <cellStyle name="Comma 3 5 3 2 2" xfId="3337" xr:uid="{00000000-0005-0000-0000-00006A0D0000}"/>
    <cellStyle name="Comma 3 5 3 2 2 2" xfId="3338" xr:uid="{00000000-0005-0000-0000-00006B0D0000}"/>
    <cellStyle name="Comma 3 5 3 2 2 2 2" xfId="3339" xr:uid="{00000000-0005-0000-0000-00006C0D0000}"/>
    <cellStyle name="Comma 3 5 3 2 2 3" xfId="3340" xr:uid="{00000000-0005-0000-0000-00006D0D0000}"/>
    <cellStyle name="Comma 3 5 3 2 3" xfId="3341" xr:uid="{00000000-0005-0000-0000-00006E0D0000}"/>
    <cellStyle name="Comma 3 5 3 2 3 2" xfId="3342" xr:uid="{00000000-0005-0000-0000-00006F0D0000}"/>
    <cellStyle name="Comma 3 5 3 2 3 2 2" xfId="3343" xr:uid="{00000000-0005-0000-0000-0000700D0000}"/>
    <cellStyle name="Comma 3 5 3 2 3 3" xfId="3344" xr:uid="{00000000-0005-0000-0000-0000710D0000}"/>
    <cellStyle name="Comma 3 5 3 2 4" xfId="3345" xr:uid="{00000000-0005-0000-0000-0000720D0000}"/>
    <cellStyle name="Comma 3 5 3 2 4 2" xfId="3346" xr:uid="{00000000-0005-0000-0000-0000730D0000}"/>
    <cellStyle name="Comma 3 5 3 2 4 2 2" xfId="3347" xr:uid="{00000000-0005-0000-0000-0000740D0000}"/>
    <cellStyle name="Comma 3 5 3 2 4 3" xfId="3348" xr:uid="{00000000-0005-0000-0000-0000750D0000}"/>
    <cellStyle name="Comma 3 5 3 2 5" xfId="3349" xr:uid="{00000000-0005-0000-0000-0000760D0000}"/>
    <cellStyle name="Comma 3 5 3 2 5 2" xfId="3350" xr:uid="{00000000-0005-0000-0000-0000770D0000}"/>
    <cellStyle name="Comma 3 5 3 2 6" xfId="3351" xr:uid="{00000000-0005-0000-0000-0000780D0000}"/>
    <cellStyle name="Comma 3 5 3 2 6 2" xfId="3352" xr:uid="{00000000-0005-0000-0000-0000790D0000}"/>
    <cellStyle name="Comma 3 5 3 2 7" xfId="3353" xr:uid="{00000000-0005-0000-0000-00007A0D0000}"/>
    <cellStyle name="Comma 3 5 3 3" xfId="3354" xr:uid="{00000000-0005-0000-0000-00007B0D0000}"/>
    <cellStyle name="Comma 3 5 3 3 2" xfId="3355" xr:uid="{00000000-0005-0000-0000-00007C0D0000}"/>
    <cellStyle name="Comma 3 5 3 3 2 2" xfId="3356" xr:uid="{00000000-0005-0000-0000-00007D0D0000}"/>
    <cellStyle name="Comma 3 5 3 3 2 2 2" xfId="3357" xr:uid="{00000000-0005-0000-0000-00007E0D0000}"/>
    <cellStyle name="Comma 3 5 3 3 2 3" xfId="3358" xr:uid="{00000000-0005-0000-0000-00007F0D0000}"/>
    <cellStyle name="Comma 3 5 3 3 3" xfId="3359" xr:uid="{00000000-0005-0000-0000-0000800D0000}"/>
    <cellStyle name="Comma 3 5 3 3 3 2" xfId="3360" xr:uid="{00000000-0005-0000-0000-0000810D0000}"/>
    <cellStyle name="Comma 3 5 3 3 3 2 2" xfId="3361" xr:uid="{00000000-0005-0000-0000-0000820D0000}"/>
    <cellStyle name="Comma 3 5 3 3 3 3" xfId="3362" xr:uid="{00000000-0005-0000-0000-0000830D0000}"/>
    <cellStyle name="Comma 3 5 3 3 4" xfId="3363" xr:uid="{00000000-0005-0000-0000-0000840D0000}"/>
    <cellStyle name="Comma 3 5 3 3 4 2" xfId="3364" xr:uid="{00000000-0005-0000-0000-0000850D0000}"/>
    <cellStyle name="Comma 3 5 3 3 4 2 2" xfId="3365" xr:uid="{00000000-0005-0000-0000-0000860D0000}"/>
    <cellStyle name="Comma 3 5 3 3 4 3" xfId="3366" xr:uid="{00000000-0005-0000-0000-0000870D0000}"/>
    <cellStyle name="Comma 3 5 3 3 5" xfId="3367" xr:uid="{00000000-0005-0000-0000-0000880D0000}"/>
    <cellStyle name="Comma 3 5 3 3 5 2" xfId="3368" xr:uid="{00000000-0005-0000-0000-0000890D0000}"/>
    <cellStyle name="Comma 3 5 3 3 6" xfId="3369" xr:uid="{00000000-0005-0000-0000-00008A0D0000}"/>
    <cellStyle name="Comma 3 5 3 3 6 2" xfId="3370" xr:uid="{00000000-0005-0000-0000-00008B0D0000}"/>
    <cellStyle name="Comma 3 5 3 3 7" xfId="3371" xr:uid="{00000000-0005-0000-0000-00008C0D0000}"/>
    <cellStyle name="Comma 3 5 3 4" xfId="3372" xr:uid="{00000000-0005-0000-0000-00008D0D0000}"/>
    <cellStyle name="Comma 3 5 3 4 2" xfId="3373" xr:uid="{00000000-0005-0000-0000-00008E0D0000}"/>
    <cellStyle name="Comma 3 5 3 4 2 2" xfId="3374" xr:uid="{00000000-0005-0000-0000-00008F0D0000}"/>
    <cellStyle name="Comma 3 5 3 4 3" xfId="3375" xr:uid="{00000000-0005-0000-0000-0000900D0000}"/>
    <cellStyle name="Comma 3 5 3 4 3 2" xfId="3376" xr:uid="{00000000-0005-0000-0000-0000910D0000}"/>
    <cellStyle name="Comma 3 5 3 4 4" xfId="3377" xr:uid="{00000000-0005-0000-0000-0000920D0000}"/>
    <cellStyle name="Comma 3 5 3 5" xfId="3378" xr:uid="{00000000-0005-0000-0000-0000930D0000}"/>
    <cellStyle name="Comma 3 5 3 5 2" xfId="3379" xr:uid="{00000000-0005-0000-0000-0000940D0000}"/>
    <cellStyle name="Comma 3 5 3 5 2 2" xfId="3380" xr:uid="{00000000-0005-0000-0000-0000950D0000}"/>
    <cellStyle name="Comma 3 5 3 5 3" xfId="3381" xr:uid="{00000000-0005-0000-0000-0000960D0000}"/>
    <cellStyle name="Comma 3 5 3 6" xfId="3382" xr:uid="{00000000-0005-0000-0000-0000970D0000}"/>
    <cellStyle name="Comma 3 5 3 6 2" xfId="3383" xr:uid="{00000000-0005-0000-0000-0000980D0000}"/>
    <cellStyle name="Comma 3 5 3 6 2 2" xfId="3384" xr:uid="{00000000-0005-0000-0000-0000990D0000}"/>
    <cellStyle name="Comma 3 5 3 6 3" xfId="3385" xr:uid="{00000000-0005-0000-0000-00009A0D0000}"/>
    <cellStyle name="Comma 3 5 3 7" xfId="3386" xr:uid="{00000000-0005-0000-0000-00009B0D0000}"/>
    <cellStyle name="Comma 3 5 3 7 2" xfId="3387" xr:uid="{00000000-0005-0000-0000-00009C0D0000}"/>
    <cellStyle name="Comma 3 5 3 8" xfId="3388" xr:uid="{00000000-0005-0000-0000-00009D0D0000}"/>
    <cellStyle name="Comma 3 5 3 8 2" xfId="3389" xr:uid="{00000000-0005-0000-0000-00009E0D0000}"/>
    <cellStyle name="Comma 3 5 3 9" xfId="3390" xr:uid="{00000000-0005-0000-0000-00009F0D0000}"/>
    <cellStyle name="Comma 3 5 4" xfId="3391" xr:uid="{00000000-0005-0000-0000-0000A00D0000}"/>
    <cellStyle name="Comma 3 5 4 2" xfId="3392" xr:uid="{00000000-0005-0000-0000-0000A10D0000}"/>
    <cellStyle name="Comma 3 5 4 2 2" xfId="3393" xr:uid="{00000000-0005-0000-0000-0000A20D0000}"/>
    <cellStyle name="Comma 3 5 4 2 2 2" xfId="3394" xr:uid="{00000000-0005-0000-0000-0000A30D0000}"/>
    <cellStyle name="Comma 3 5 4 2 2 2 2" xfId="3395" xr:uid="{00000000-0005-0000-0000-0000A40D0000}"/>
    <cellStyle name="Comma 3 5 4 2 2 3" xfId="3396" xr:uid="{00000000-0005-0000-0000-0000A50D0000}"/>
    <cellStyle name="Comma 3 5 4 2 3" xfId="3397" xr:uid="{00000000-0005-0000-0000-0000A60D0000}"/>
    <cellStyle name="Comma 3 5 4 2 3 2" xfId="3398" xr:uid="{00000000-0005-0000-0000-0000A70D0000}"/>
    <cellStyle name="Comma 3 5 4 2 3 2 2" xfId="3399" xr:uid="{00000000-0005-0000-0000-0000A80D0000}"/>
    <cellStyle name="Comma 3 5 4 2 3 3" xfId="3400" xr:uid="{00000000-0005-0000-0000-0000A90D0000}"/>
    <cellStyle name="Comma 3 5 4 2 4" xfId="3401" xr:uid="{00000000-0005-0000-0000-0000AA0D0000}"/>
    <cellStyle name="Comma 3 5 4 2 4 2" xfId="3402" xr:uid="{00000000-0005-0000-0000-0000AB0D0000}"/>
    <cellStyle name="Comma 3 5 4 2 4 2 2" xfId="3403" xr:uid="{00000000-0005-0000-0000-0000AC0D0000}"/>
    <cellStyle name="Comma 3 5 4 2 4 3" xfId="3404" xr:uid="{00000000-0005-0000-0000-0000AD0D0000}"/>
    <cellStyle name="Comma 3 5 4 2 5" xfId="3405" xr:uid="{00000000-0005-0000-0000-0000AE0D0000}"/>
    <cellStyle name="Comma 3 5 4 2 5 2" xfId="3406" xr:uid="{00000000-0005-0000-0000-0000AF0D0000}"/>
    <cellStyle name="Comma 3 5 4 2 6" xfId="3407" xr:uid="{00000000-0005-0000-0000-0000B00D0000}"/>
    <cellStyle name="Comma 3 5 4 2 6 2" xfId="3408" xr:uid="{00000000-0005-0000-0000-0000B10D0000}"/>
    <cellStyle name="Comma 3 5 4 2 7" xfId="3409" xr:uid="{00000000-0005-0000-0000-0000B20D0000}"/>
    <cellStyle name="Comma 3 5 4 3" xfId="3410" xr:uid="{00000000-0005-0000-0000-0000B30D0000}"/>
    <cellStyle name="Comma 3 5 4 3 2" xfId="3411" xr:uid="{00000000-0005-0000-0000-0000B40D0000}"/>
    <cellStyle name="Comma 3 5 4 3 2 2" xfId="3412" xr:uid="{00000000-0005-0000-0000-0000B50D0000}"/>
    <cellStyle name="Comma 3 5 4 3 2 2 2" xfId="3413" xr:uid="{00000000-0005-0000-0000-0000B60D0000}"/>
    <cellStyle name="Comma 3 5 4 3 2 3" xfId="3414" xr:uid="{00000000-0005-0000-0000-0000B70D0000}"/>
    <cellStyle name="Comma 3 5 4 3 3" xfId="3415" xr:uid="{00000000-0005-0000-0000-0000B80D0000}"/>
    <cellStyle name="Comma 3 5 4 3 3 2" xfId="3416" xr:uid="{00000000-0005-0000-0000-0000B90D0000}"/>
    <cellStyle name="Comma 3 5 4 3 3 2 2" xfId="3417" xr:uid="{00000000-0005-0000-0000-0000BA0D0000}"/>
    <cellStyle name="Comma 3 5 4 3 3 3" xfId="3418" xr:uid="{00000000-0005-0000-0000-0000BB0D0000}"/>
    <cellStyle name="Comma 3 5 4 3 4" xfId="3419" xr:uid="{00000000-0005-0000-0000-0000BC0D0000}"/>
    <cellStyle name="Comma 3 5 4 3 4 2" xfId="3420" xr:uid="{00000000-0005-0000-0000-0000BD0D0000}"/>
    <cellStyle name="Comma 3 5 4 3 4 2 2" xfId="3421" xr:uid="{00000000-0005-0000-0000-0000BE0D0000}"/>
    <cellStyle name="Comma 3 5 4 3 4 3" xfId="3422" xr:uid="{00000000-0005-0000-0000-0000BF0D0000}"/>
    <cellStyle name="Comma 3 5 4 3 5" xfId="3423" xr:uid="{00000000-0005-0000-0000-0000C00D0000}"/>
    <cellStyle name="Comma 3 5 4 3 5 2" xfId="3424" xr:uid="{00000000-0005-0000-0000-0000C10D0000}"/>
    <cellStyle name="Comma 3 5 4 3 6" xfId="3425" xr:uid="{00000000-0005-0000-0000-0000C20D0000}"/>
    <cellStyle name="Comma 3 5 4 3 6 2" xfId="3426" xr:uid="{00000000-0005-0000-0000-0000C30D0000}"/>
    <cellStyle name="Comma 3 5 4 3 7" xfId="3427" xr:uid="{00000000-0005-0000-0000-0000C40D0000}"/>
    <cellStyle name="Comma 3 5 4 4" xfId="3428" xr:uid="{00000000-0005-0000-0000-0000C50D0000}"/>
    <cellStyle name="Comma 3 5 4 4 2" xfId="3429" xr:uid="{00000000-0005-0000-0000-0000C60D0000}"/>
    <cellStyle name="Comma 3 5 4 4 2 2" xfId="3430" xr:uid="{00000000-0005-0000-0000-0000C70D0000}"/>
    <cellStyle name="Comma 3 5 4 4 3" xfId="3431" xr:uid="{00000000-0005-0000-0000-0000C80D0000}"/>
    <cellStyle name="Comma 3 5 4 4 3 2" xfId="3432" xr:uid="{00000000-0005-0000-0000-0000C90D0000}"/>
    <cellStyle name="Comma 3 5 4 4 4" xfId="3433" xr:uid="{00000000-0005-0000-0000-0000CA0D0000}"/>
    <cellStyle name="Comma 3 5 4 5" xfId="3434" xr:uid="{00000000-0005-0000-0000-0000CB0D0000}"/>
    <cellStyle name="Comma 3 5 4 5 2" xfId="3435" xr:uid="{00000000-0005-0000-0000-0000CC0D0000}"/>
    <cellStyle name="Comma 3 5 4 5 2 2" xfId="3436" xr:uid="{00000000-0005-0000-0000-0000CD0D0000}"/>
    <cellStyle name="Comma 3 5 4 5 3" xfId="3437" xr:uid="{00000000-0005-0000-0000-0000CE0D0000}"/>
    <cellStyle name="Comma 3 5 4 6" xfId="3438" xr:uid="{00000000-0005-0000-0000-0000CF0D0000}"/>
    <cellStyle name="Comma 3 5 4 6 2" xfId="3439" xr:uid="{00000000-0005-0000-0000-0000D00D0000}"/>
    <cellStyle name="Comma 3 5 4 6 2 2" xfId="3440" xr:uid="{00000000-0005-0000-0000-0000D10D0000}"/>
    <cellStyle name="Comma 3 5 4 6 3" xfId="3441" xr:uid="{00000000-0005-0000-0000-0000D20D0000}"/>
    <cellStyle name="Comma 3 5 4 7" xfId="3442" xr:uid="{00000000-0005-0000-0000-0000D30D0000}"/>
    <cellStyle name="Comma 3 5 4 7 2" xfId="3443" xr:uid="{00000000-0005-0000-0000-0000D40D0000}"/>
    <cellStyle name="Comma 3 5 4 8" xfId="3444" xr:uid="{00000000-0005-0000-0000-0000D50D0000}"/>
    <cellStyle name="Comma 3 5 4 8 2" xfId="3445" xr:uid="{00000000-0005-0000-0000-0000D60D0000}"/>
    <cellStyle name="Comma 3 5 4 9" xfId="3446" xr:uid="{00000000-0005-0000-0000-0000D70D0000}"/>
    <cellStyle name="Comma 3 5 5" xfId="3447" xr:uid="{00000000-0005-0000-0000-0000D80D0000}"/>
    <cellStyle name="Comma 3 5 5 2" xfId="3448" xr:uid="{00000000-0005-0000-0000-0000D90D0000}"/>
    <cellStyle name="Comma 3 5 5 2 2" xfId="3449" xr:uid="{00000000-0005-0000-0000-0000DA0D0000}"/>
    <cellStyle name="Comma 3 5 5 2 2 2" xfId="3450" xr:uid="{00000000-0005-0000-0000-0000DB0D0000}"/>
    <cellStyle name="Comma 3 5 5 2 2 2 2" xfId="3451" xr:uid="{00000000-0005-0000-0000-0000DC0D0000}"/>
    <cellStyle name="Comma 3 5 5 2 2 3" xfId="3452" xr:uid="{00000000-0005-0000-0000-0000DD0D0000}"/>
    <cellStyle name="Comma 3 5 5 2 3" xfId="3453" xr:uid="{00000000-0005-0000-0000-0000DE0D0000}"/>
    <cellStyle name="Comma 3 5 5 2 3 2" xfId="3454" xr:uid="{00000000-0005-0000-0000-0000DF0D0000}"/>
    <cellStyle name="Comma 3 5 5 2 3 2 2" xfId="3455" xr:uid="{00000000-0005-0000-0000-0000E00D0000}"/>
    <cellStyle name="Comma 3 5 5 2 3 3" xfId="3456" xr:uid="{00000000-0005-0000-0000-0000E10D0000}"/>
    <cellStyle name="Comma 3 5 5 2 4" xfId="3457" xr:uid="{00000000-0005-0000-0000-0000E20D0000}"/>
    <cellStyle name="Comma 3 5 5 2 4 2" xfId="3458" xr:uid="{00000000-0005-0000-0000-0000E30D0000}"/>
    <cellStyle name="Comma 3 5 5 2 4 2 2" xfId="3459" xr:uid="{00000000-0005-0000-0000-0000E40D0000}"/>
    <cellStyle name="Comma 3 5 5 2 4 3" xfId="3460" xr:uid="{00000000-0005-0000-0000-0000E50D0000}"/>
    <cellStyle name="Comma 3 5 5 2 5" xfId="3461" xr:uid="{00000000-0005-0000-0000-0000E60D0000}"/>
    <cellStyle name="Comma 3 5 5 2 5 2" xfId="3462" xr:uid="{00000000-0005-0000-0000-0000E70D0000}"/>
    <cellStyle name="Comma 3 5 5 2 6" xfId="3463" xr:uid="{00000000-0005-0000-0000-0000E80D0000}"/>
    <cellStyle name="Comma 3 5 5 2 6 2" xfId="3464" xr:uid="{00000000-0005-0000-0000-0000E90D0000}"/>
    <cellStyle name="Comma 3 5 5 2 7" xfId="3465" xr:uid="{00000000-0005-0000-0000-0000EA0D0000}"/>
    <cellStyle name="Comma 3 5 5 3" xfId="3466" xr:uid="{00000000-0005-0000-0000-0000EB0D0000}"/>
    <cellStyle name="Comma 3 5 5 3 2" xfId="3467" xr:uid="{00000000-0005-0000-0000-0000EC0D0000}"/>
    <cellStyle name="Comma 3 5 5 3 2 2" xfId="3468" xr:uid="{00000000-0005-0000-0000-0000ED0D0000}"/>
    <cellStyle name="Comma 3 5 5 3 2 2 2" xfId="3469" xr:uid="{00000000-0005-0000-0000-0000EE0D0000}"/>
    <cellStyle name="Comma 3 5 5 3 2 3" xfId="3470" xr:uid="{00000000-0005-0000-0000-0000EF0D0000}"/>
    <cellStyle name="Comma 3 5 5 3 3" xfId="3471" xr:uid="{00000000-0005-0000-0000-0000F00D0000}"/>
    <cellStyle name="Comma 3 5 5 3 3 2" xfId="3472" xr:uid="{00000000-0005-0000-0000-0000F10D0000}"/>
    <cellStyle name="Comma 3 5 5 3 3 2 2" xfId="3473" xr:uid="{00000000-0005-0000-0000-0000F20D0000}"/>
    <cellStyle name="Comma 3 5 5 3 3 3" xfId="3474" xr:uid="{00000000-0005-0000-0000-0000F30D0000}"/>
    <cellStyle name="Comma 3 5 5 3 4" xfId="3475" xr:uid="{00000000-0005-0000-0000-0000F40D0000}"/>
    <cellStyle name="Comma 3 5 5 3 4 2" xfId="3476" xr:uid="{00000000-0005-0000-0000-0000F50D0000}"/>
    <cellStyle name="Comma 3 5 5 3 4 2 2" xfId="3477" xr:uid="{00000000-0005-0000-0000-0000F60D0000}"/>
    <cellStyle name="Comma 3 5 5 3 4 3" xfId="3478" xr:uid="{00000000-0005-0000-0000-0000F70D0000}"/>
    <cellStyle name="Comma 3 5 5 3 5" xfId="3479" xr:uid="{00000000-0005-0000-0000-0000F80D0000}"/>
    <cellStyle name="Comma 3 5 5 3 5 2" xfId="3480" xr:uid="{00000000-0005-0000-0000-0000F90D0000}"/>
    <cellStyle name="Comma 3 5 5 3 6" xfId="3481" xr:uid="{00000000-0005-0000-0000-0000FA0D0000}"/>
    <cellStyle name="Comma 3 5 5 3 6 2" xfId="3482" xr:uid="{00000000-0005-0000-0000-0000FB0D0000}"/>
    <cellStyle name="Comma 3 5 5 3 7" xfId="3483" xr:uid="{00000000-0005-0000-0000-0000FC0D0000}"/>
    <cellStyle name="Comma 3 5 5 4" xfId="3484" xr:uid="{00000000-0005-0000-0000-0000FD0D0000}"/>
    <cellStyle name="Comma 3 5 5 4 2" xfId="3485" xr:uid="{00000000-0005-0000-0000-0000FE0D0000}"/>
    <cellStyle name="Comma 3 5 5 4 2 2" xfId="3486" xr:uid="{00000000-0005-0000-0000-0000FF0D0000}"/>
    <cellStyle name="Comma 3 5 5 4 3" xfId="3487" xr:uid="{00000000-0005-0000-0000-0000000E0000}"/>
    <cellStyle name="Comma 3 5 5 4 3 2" xfId="3488" xr:uid="{00000000-0005-0000-0000-0000010E0000}"/>
    <cellStyle name="Comma 3 5 5 4 4" xfId="3489" xr:uid="{00000000-0005-0000-0000-0000020E0000}"/>
    <cellStyle name="Comma 3 5 5 5" xfId="3490" xr:uid="{00000000-0005-0000-0000-0000030E0000}"/>
    <cellStyle name="Comma 3 5 5 5 2" xfId="3491" xr:uid="{00000000-0005-0000-0000-0000040E0000}"/>
    <cellStyle name="Comma 3 5 5 5 2 2" xfId="3492" xr:uid="{00000000-0005-0000-0000-0000050E0000}"/>
    <cellStyle name="Comma 3 5 5 5 3" xfId="3493" xr:uid="{00000000-0005-0000-0000-0000060E0000}"/>
    <cellStyle name="Comma 3 5 5 6" xfId="3494" xr:uid="{00000000-0005-0000-0000-0000070E0000}"/>
    <cellStyle name="Comma 3 5 5 6 2" xfId="3495" xr:uid="{00000000-0005-0000-0000-0000080E0000}"/>
    <cellStyle name="Comma 3 5 5 6 2 2" xfId="3496" xr:uid="{00000000-0005-0000-0000-0000090E0000}"/>
    <cellStyle name="Comma 3 5 5 6 3" xfId="3497" xr:uid="{00000000-0005-0000-0000-00000A0E0000}"/>
    <cellStyle name="Comma 3 5 5 7" xfId="3498" xr:uid="{00000000-0005-0000-0000-00000B0E0000}"/>
    <cellStyle name="Comma 3 5 5 7 2" xfId="3499" xr:uid="{00000000-0005-0000-0000-00000C0E0000}"/>
    <cellStyle name="Comma 3 5 5 8" xfId="3500" xr:uid="{00000000-0005-0000-0000-00000D0E0000}"/>
    <cellStyle name="Comma 3 5 5 8 2" xfId="3501" xr:uid="{00000000-0005-0000-0000-00000E0E0000}"/>
    <cellStyle name="Comma 3 5 5 9" xfId="3502" xr:uid="{00000000-0005-0000-0000-00000F0E0000}"/>
    <cellStyle name="Comma 3 5 6" xfId="3503" xr:uid="{00000000-0005-0000-0000-0000100E0000}"/>
    <cellStyle name="Comma 3 5 6 2" xfId="3504" xr:uid="{00000000-0005-0000-0000-0000110E0000}"/>
    <cellStyle name="Comma 3 5 6 2 2" xfId="3505" xr:uid="{00000000-0005-0000-0000-0000120E0000}"/>
    <cellStyle name="Comma 3 5 6 2 2 2" xfId="3506" xr:uid="{00000000-0005-0000-0000-0000130E0000}"/>
    <cellStyle name="Comma 3 5 6 2 3" xfId="3507" xr:uid="{00000000-0005-0000-0000-0000140E0000}"/>
    <cellStyle name="Comma 3 5 6 3" xfId="3508" xr:uid="{00000000-0005-0000-0000-0000150E0000}"/>
    <cellStyle name="Comma 3 5 6 3 2" xfId="3509" xr:uid="{00000000-0005-0000-0000-0000160E0000}"/>
    <cellStyle name="Comma 3 5 6 3 2 2" xfId="3510" xr:uid="{00000000-0005-0000-0000-0000170E0000}"/>
    <cellStyle name="Comma 3 5 6 3 3" xfId="3511" xr:uid="{00000000-0005-0000-0000-0000180E0000}"/>
    <cellStyle name="Comma 3 5 6 4" xfId="3512" xr:uid="{00000000-0005-0000-0000-0000190E0000}"/>
    <cellStyle name="Comma 3 5 6 4 2" xfId="3513" xr:uid="{00000000-0005-0000-0000-00001A0E0000}"/>
    <cellStyle name="Comma 3 5 6 4 2 2" xfId="3514" xr:uid="{00000000-0005-0000-0000-00001B0E0000}"/>
    <cellStyle name="Comma 3 5 6 4 3" xfId="3515" xr:uid="{00000000-0005-0000-0000-00001C0E0000}"/>
    <cellStyle name="Comma 3 5 6 5" xfId="3516" xr:uid="{00000000-0005-0000-0000-00001D0E0000}"/>
    <cellStyle name="Comma 3 5 6 5 2" xfId="3517" xr:uid="{00000000-0005-0000-0000-00001E0E0000}"/>
    <cellStyle name="Comma 3 5 6 6" xfId="3518" xr:uid="{00000000-0005-0000-0000-00001F0E0000}"/>
    <cellStyle name="Comma 3 5 6 6 2" xfId="3519" xr:uid="{00000000-0005-0000-0000-0000200E0000}"/>
    <cellStyle name="Comma 3 5 6 7" xfId="3520" xr:uid="{00000000-0005-0000-0000-0000210E0000}"/>
    <cellStyle name="Comma 3 5 7" xfId="3521" xr:uid="{00000000-0005-0000-0000-0000220E0000}"/>
    <cellStyle name="Comma 3 5 7 2" xfId="3522" xr:uid="{00000000-0005-0000-0000-0000230E0000}"/>
    <cellStyle name="Comma 3 5 7 2 2" xfId="3523" xr:uid="{00000000-0005-0000-0000-0000240E0000}"/>
    <cellStyle name="Comma 3 5 7 2 2 2" xfId="3524" xr:uid="{00000000-0005-0000-0000-0000250E0000}"/>
    <cellStyle name="Comma 3 5 7 2 3" xfId="3525" xr:uid="{00000000-0005-0000-0000-0000260E0000}"/>
    <cellStyle name="Comma 3 5 7 3" xfId="3526" xr:uid="{00000000-0005-0000-0000-0000270E0000}"/>
    <cellStyle name="Comma 3 5 7 3 2" xfId="3527" xr:uid="{00000000-0005-0000-0000-0000280E0000}"/>
    <cellStyle name="Comma 3 5 7 3 2 2" xfId="3528" xr:uid="{00000000-0005-0000-0000-0000290E0000}"/>
    <cellStyle name="Comma 3 5 7 3 3" xfId="3529" xr:uid="{00000000-0005-0000-0000-00002A0E0000}"/>
    <cellStyle name="Comma 3 5 7 4" xfId="3530" xr:uid="{00000000-0005-0000-0000-00002B0E0000}"/>
    <cellStyle name="Comma 3 5 7 4 2" xfId="3531" xr:uid="{00000000-0005-0000-0000-00002C0E0000}"/>
    <cellStyle name="Comma 3 5 7 4 2 2" xfId="3532" xr:uid="{00000000-0005-0000-0000-00002D0E0000}"/>
    <cellStyle name="Comma 3 5 7 4 3" xfId="3533" xr:uid="{00000000-0005-0000-0000-00002E0E0000}"/>
    <cellStyle name="Comma 3 5 7 5" xfId="3534" xr:uid="{00000000-0005-0000-0000-00002F0E0000}"/>
    <cellStyle name="Comma 3 5 7 5 2" xfId="3535" xr:uid="{00000000-0005-0000-0000-0000300E0000}"/>
    <cellStyle name="Comma 3 5 7 6" xfId="3536" xr:uid="{00000000-0005-0000-0000-0000310E0000}"/>
    <cellStyle name="Comma 3 5 7 6 2" xfId="3537" xr:uid="{00000000-0005-0000-0000-0000320E0000}"/>
    <cellStyle name="Comma 3 5 7 7" xfId="3538" xr:uid="{00000000-0005-0000-0000-0000330E0000}"/>
    <cellStyle name="Comma 3 5 8" xfId="3539" xr:uid="{00000000-0005-0000-0000-0000340E0000}"/>
    <cellStyle name="Comma 3 5 8 2" xfId="3540" xr:uid="{00000000-0005-0000-0000-0000350E0000}"/>
    <cellStyle name="Comma 3 5 8 2 2" xfId="3541" xr:uid="{00000000-0005-0000-0000-0000360E0000}"/>
    <cellStyle name="Comma 3 5 8 2 2 2" xfId="3542" xr:uid="{00000000-0005-0000-0000-0000370E0000}"/>
    <cellStyle name="Comma 3 5 8 2 3" xfId="3543" xr:uid="{00000000-0005-0000-0000-0000380E0000}"/>
    <cellStyle name="Comma 3 5 8 3" xfId="3544" xr:uid="{00000000-0005-0000-0000-0000390E0000}"/>
    <cellStyle name="Comma 3 5 8 3 2" xfId="3545" xr:uid="{00000000-0005-0000-0000-00003A0E0000}"/>
    <cellStyle name="Comma 3 5 8 3 2 2" xfId="3546" xr:uid="{00000000-0005-0000-0000-00003B0E0000}"/>
    <cellStyle name="Comma 3 5 8 3 3" xfId="3547" xr:uid="{00000000-0005-0000-0000-00003C0E0000}"/>
    <cellStyle name="Comma 3 5 8 4" xfId="3548" xr:uid="{00000000-0005-0000-0000-00003D0E0000}"/>
    <cellStyle name="Comma 3 5 8 4 2" xfId="3549" xr:uid="{00000000-0005-0000-0000-00003E0E0000}"/>
    <cellStyle name="Comma 3 5 8 4 2 2" xfId="3550" xr:uid="{00000000-0005-0000-0000-00003F0E0000}"/>
    <cellStyle name="Comma 3 5 8 4 3" xfId="3551" xr:uid="{00000000-0005-0000-0000-0000400E0000}"/>
    <cellStyle name="Comma 3 5 8 5" xfId="3552" xr:uid="{00000000-0005-0000-0000-0000410E0000}"/>
    <cellStyle name="Comma 3 5 8 5 2" xfId="3553" xr:uid="{00000000-0005-0000-0000-0000420E0000}"/>
    <cellStyle name="Comma 3 5 8 6" xfId="3554" xr:uid="{00000000-0005-0000-0000-0000430E0000}"/>
    <cellStyle name="Comma 3 5 8 6 2" xfId="3555" xr:uid="{00000000-0005-0000-0000-0000440E0000}"/>
    <cellStyle name="Comma 3 5 8 7" xfId="3556" xr:uid="{00000000-0005-0000-0000-0000450E0000}"/>
    <cellStyle name="Comma 3 5 9" xfId="3557" xr:uid="{00000000-0005-0000-0000-0000460E0000}"/>
    <cellStyle name="Comma 3 5 9 2" xfId="3558" xr:uid="{00000000-0005-0000-0000-0000470E0000}"/>
    <cellStyle name="Comma 3 5 9 2 2" xfId="3559" xr:uid="{00000000-0005-0000-0000-0000480E0000}"/>
    <cellStyle name="Comma 3 5 9 3" xfId="3560" xr:uid="{00000000-0005-0000-0000-0000490E0000}"/>
    <cellStyle name="Comma 3 6" xfId="3561" xr:uid="{00000000-0005-0000-0000-00004A0E0000}"/>
    <cellStyle name="Comma 3 6 2" xfId="3562" xr:uid="{00000000-0005-0000-0000-00004B0E0000}"/>
    <cellStyle name="Comma 3 6 2 2" xfId="3563" xr:uid="{00000000-0005-0000-0000-00004C0E0000}"/>
    <cellStyle name="Comma 3 6 2 2 2" xfId="3564" xr:uid="{00000000-0005-0000-0000-00004D0E0000}"/>
    <cellStyle name="Comma 3 6 2 2 2 2" xfId="3565" xr:uid="{00000000-0005-0000-0000-00004E0E0000}"/>
    <cellStyle name="Comma 3 6 2 2 3" xfId="3566" xr:uid="{00000000-0005-0000-0000-00004F0E0000}"/>
    <cellStyle name="Comma 3 6 2 3" xfId="3567" xr:uid="{00000000-0005-0000-0000-0000500E0000}"/>
    <cellStyle name="Comma 3 6 2 3 2" xfId="3568" xr:uid="{00000000-0005-0000-0000-0000510E0000}"/>
    <cellStyle name="Comma 3 6 2 3 2 2" xfId="3569" xr:uid="{00000000-0005-0000-0000-0000520E0000}"/>
    <cellStyle name="Comma 3 6 2 3 3" xfId="3570" xr:uid="{00000000-0005-0000-0000-0000530E0000}"/>
    <cellStyle name="Comma 3 6 2 4" xfId="3571" xr:uid="{00000000-0005-0000-0000-0000540E0000}"/>
    <cellStyle name="Comma 3 6 2 4 2" xfId="3572" xr:uid="{00000000-0005-0000-0000-0000550E0000}"/>
    <cellStyle name="Comma 3 6 2 4 2 2" xfId="3573" xr:uid="{00000000-0005-0000-0000-0000560E0000}"/>
    <cellStyle name="Comma 3 6 2 4 3" xfId="3574" xr:uid="{00000000-0005-0000-0000-0000570E0000}"/>
    <cellStyle name="Comma 3 6 2 5" xfId="3575" xr:uid="{00000000-0005-0000-0000-0000580E0000}"/>
    <cellStyle name="Comma 3 6 2 5 2" xfId="3576" xr:uid="{00000000-0005-0000-0000-0000590E0000}"/>
    <cellStyle name="Comma 3 6 2 6" xfId="3577" xr:uid="{00000000-0005-0000-0000-00005A0E0000}"/>
    <cellStyle name="Comma 3 6 2 6 2" xfId="3578" xr:uid="{00000000-0005-0000-0000-00005B0E0000}"/>
    <cellStyle name="Comma 3 6 2 7" xfId="3579" xr:uid="{00000000-0005-0000-0000-00005C0E0000}"/>
    <cellStyle name="Comma 3 6 3" xfId="3580" xr:uid="{00000000-0005-0000-0000-00005D0E0000}"/>
    <cellStyle name="Comma 3 6 3 2" xfId="3581" xr:uid="{00000000-0005-0000-0000-00005E0E0000}"/>
    <cellStyle name="Comma 3 6 3 2 2" xfId="3582" xr:uid="{00000000-0005-0000-0000-00005F0E0000}"/>
    <cellStyle name="Comma 3 6 3 2 2 2" xfId="3583" xr:uid="{00000000-0005-0000-0000-0000600E0000}"/>
    <cellStyle name="Comma 3 6 3 2 3" xfId="3584" xr:uid="{00000000-0005-0000-0000-0000610E0000}"/>
    <cellStyle name="Comma 3 6 3 3" xfId="3585" xr:uid="{00000000-0005-0000-0000-0000620E0000}"/>
    <cellStyle name="Comma 3 6 3 3 2" xfId="3586" xr:uid="{00000000-0005-0000-0000-0000630E0000}"/>
    <cellStyle name="Comma 3 6 3 3 2 2" xfId="3587" xr:uid="{00000000-0005-0000-0000-0000640E0000}"/>
    <cellStyle name="Comma 3 6 3 3 3" xfId="3588" xr:uid="{00000000-0005-0000-0000-0000650E0000}"/>
    <cellStyle name="Comma 3 6 3 4" xfId="3589" xr:uid="{00000000-0005-0000-0000-0000660E0000}"/>
    <cellStyle name="Comma 3 6 3 4 2" xfId="3590" xr:uid="{00000000-0005-0000-0000-0000670E0000}"/>
    <cellStyle name="Comma 3 6 3 4 2 2" xfId="3591" xr:uid="{00000000-0005-0000-0000-0000680E0000}"/>
    <cellStyle name="Comma 3 6 3 4 3" xfId="3592" xr:uid="{00000000-0005-0000-0000-0000690E0000}"/>
    <cellStyle name="Comma 3 6 3 5" xfId="3593" xr:uid="{00000000-0005-0000-0000-00006A0E0000}"/>
    <cellStyle name="Comma 3 6 3 5 2" xfId="3594" xr:uid="{00000000-0005-0000-0000-00006B0E0000}"/>
    <cellStyle name="Comma 3 6 3 6" xfId="3595" xr:uid="{00000000-0005-0000-0000-00006C0E0000}"/>
    <cellStyle name="Comma 3 6 3 6 2" xfId="3596" xr:uid="{00000000-0005-0000-0000-00006D0E0000}"/>
    <cellStyle name="Comma 3 6 3 7" xfId="3597" xr:uid="{00000000-0005-0000-0000-00006E0E0000}"/>
    <cellStyle name="Comma 3 6 4" xfId="3598" xr:uid="{00000000-0005-0000-0000-00006F0E0000}"/>
    <cellStyle name="Comma 3 6 4 2" xfId="3599" xr:uid="{00000000-0005-0000-0000-0000700E0000}"/>
    <cellStyle name="Comma 3 6 4 2 2" xfId="3600" xr:uid="{00000000-0005-0000-0000-0000710E0000}"/>
    <cellStyle name="Comma 3 6 4 3" xfId="3601" xr:uid="{00000000-0005-0000-0000-0000720E0000}"/>
    <cellStyle name="Comma 3 6 4 3 2" xfId="3602" xr:uid="{00000000-0005-0000-0000-0000730E0000}"/>
    <cellStyle name="Comma 3 6 4 4" xfId="3603" xr:uid="{00000000-0005-0000-0000-0000740E0000}"/>
    <cellStyle name="Comma 3 6 5" xfId="3604" xr:uid="{00000000-0005-0000-0000-0000750E0000}"/>
    <cellStyle name="Comma 3 6 5 2" xfId="3605" xr:uid="{00000000-0005-0000-0000-0000760E0000}"/>
    <cellStyle name="Comma 3 6 5 2 2" xfId="3606" xr:uid="{00000000-0005-0000-0000-0000770E0000}"/>
    <cellStyle name="Comma 3 6 5 3" xfId="3607" xr:uid="{00000000-0005-0000-0000-0000780E0000}"/>
    <cellStyle name="Comma 3 6 6" xfId="3608" xr:uid="{00000000-0005-0000-0000-0000790E0000}"/>
    <cellStyle name="Comma 3 6 6 2" xfId="3609" xr:uid="{00000000-0005-0000-0000-00007A0E0000}"/>
    <cellStyle name="Comma 3 6 6 2 2" xfId="3610" xr:uid="{00000000-0005-0000-0000-00007B0E0000}"/>
    <cellStyle name="Comma 3 6 6 3" xfId="3611" xr:uid="{00000000-0005-0000-0000-00007C0E0000}"/>
    <cellStyle name="Comma 3 6 7" xfId="3612" xr:uid="{00000000-0005-0000-0000-00007D0E0000}"/>
    <cellStyle name="Comma 3 6 7 2" xfId="3613" xr:uid="{00000000-0005-0000-0000-00007E0E0000}"/>
    <cellStyle name="Comma 3 6 8" xfId="3614" xr:uid="{00000000-0005-0000-0000-00007F0E0000}"/>
    <cellStyle name="Comma 3 6 8 2" xfId="3615" xr:uid="{00000000-0005-0000-0000-0000800E0000}"/>
    <cellStyle name="Comma 3 6 9" xfId="3616" xr:uid="{00000000-0005-0000-0000-0000810E0000}"/>
    <cellStyle name="Comma 3 7" xfId="3617" xr:uid="{00000000-0005-0000-0000-0000820E0000}"/>
    <cellStyle name="Comma 3 7 2" xfId="3618" xr:uid="{00000000-0005-0000-0000-0000830E0000}"/>
    <cellStyle name="Comma 3 7 2 2" xfId="3619" xr:uid="{00000000-0005-0000-0000-0000840E0000}"/>
    <cellStyle name="Comma 3 7 2 2 2" xfId="3620" xr:uid="{00000000-0005-0000-0000-0000850E0000}"/>
    <cellStyle name="Comma 3 7 2 2 2 2" xfId="3621" xr:uid="{00000000-0005-0000-0000-0000860E0000}"/>
    <cellStyle name="Comma 3 7 2 2 3" xfId="3622" xr:uid="{00000000-0005-0000-0000-0000870E0000}"/>
    <cellStyle name="Comma 3 7 2 3" xfId="3623" xr:uid="{00000000-0005-0000-0000-0000880E0000}"/>
    <cellStyle name="Comma 3 7 2 3 2" xfId="3624" xr:uid="{00000000-0005-0000-0000-0000890E0000}"/>
    <cellStyle name="Comma 3 7 2 3 2 2" xfId="3625" xr:uid="{00000000-0005-0000-0000-00008A0E0000}"/>
    <cellStyle name="Comma 3 7 2 3 3" xfId="3626" xr:uid="{00000000-0005-0000-0000-00008B0E0000}"/>
    <cellStyle name="Comma 3 7 2 4" xfId="3627" xr:uid="{00000000-0005-0000-0000-00008C0E0000}"/>
    <cellStyle name="Comma 3 7 2 4 2" xfId="3628" xr:uid="{00000000-0005-0000-0000-00008D0E0000}"/>
    <cellStyle name="Comma 3 7 2 4 2 2" xfId="3629" xr:uid="{00000000-0005-0000-0000-00008E0E0000}"/>
    <cellStyle name="Comma 3 7 2 4 3" xfId="3630" xr:uid="{00000000-0005-0000-0000-00008F0E0000}"/>
    <cellStyle name="Comma 3 7 2 5" xfId="3631" xr:uid="{00000000-0005-0000-0000-0000900E0000}"/>
    <cellStyle name="Comma 3 7 2 5 2" xfId="3632" xr:uid="{00000000-0005-0000-0000-0000910E0000}"/>
    <cellStyle name="Comma 3 7 2 6" xfId="3633" xr:uid="{00000000-0005-0000-0000-0000920E0000}"/>
    <cellStyle name="Comma 3 7 2 6 2" xfId="3634" xr:uid="{00000000-0005-0000-0000-0000930E0000}"/>
    <cellStyle name="Comma 3 7 2 7" xfId="3635" xr:uid="{00000000-0005-0000-0000-0000940E0000}"/>
    <cellStyle name="Comma 3 7 3" xfId="3636" xr:uid="{00000000-0005-0000-0000-0000950E0000}"/>
    <cellStyle name="Comma 3 7 3 2" xfId="3637" xr:uid="{00000000-0005-0000-0000-0000960E0000}"/>
    <cellStyle name="Comma 3 7 3 2 2" xfId="3638" xr:uid="{00000000-0005-0000-0000-0000970E0000}"/>
    <cellStyle name="Comma 3 7 3 2 2 2" xfId="3639" xr:uid="{00000000-0005-0000-0000-0000980E0000}"/>
    <cellStyle name="Comma 3 7 3 2 3" xfId="3640" xr:uid="{00000000-0005-0000-0000-0000990E0000}"/>
    <cellStyle name="Comma 3 7 3 3" xfId="3641" xr:uid="{00000000-0005-0000-0000-00009A0E0000}"/>
    <cellStyle name="Comma 3 7 3 3 2" xfId="3642" xr:uid="{00000000-0005-0000-0000-00009B0E0000}"/>
    <cellStyle name="Comma 3 7 3 3 2 2" xfId="3643" xr:uid="{00000000-0005-0000-0000-00009C0E0000}"/>
    <cellStyle name="Comma 3 7 3 3 3" xfId="3644" xr:uid="{00000000-0005-0000-0000-00009D0E0000}"/>
    <cellStyle name="Comma 3 7 3 4" xfId="3645" xr:uid="{00000000-0005-0000-0000-00009E0E0000}"/>
    <cellStyle name="Comma 3 7 3 4 2" xfId="3646" xr:uid="{00000000-0005-0000-0000-00009F0E0000}"/>
    <cellStyle name="Comma 3 7 3 4 2 2" xfId="3647" xr:uid="{00000000-0005-0000-0000-0000A00E0000}"/>
    <cellStyle name="Comma 3 7 3 4 3" xfId="3648" xr:uid="{00000000-0005-0000-0000-0000A10E0000}"/>
    <cellStyle name="Comma 3 7 3 5" xfId="3649" xr:uid="{00000000-0005-0000-0000-0000A20E0000}"/>
    <cellStyle name="Comma 3 7 3 5 2" xfId="3650" xr:uid="{00000000-0005-0000-0000-0000A30E0000}"/>
    <cellStyle name="Comma 3 7 3 6" xfId="3651" xr:uid="{00000000-0005-0000-0000-0000A40E0000}"/>
    <cellStyle name="Comma 3 7 3 6 2" xfId="3652" xr:uid="{00000000-0005-0000-0000-0000A50E0000}"/>
    <cellStyle name="Comma 3 7 3 7" xfId="3653" xr:uid="{00000000-0005-0000-0000-0000A60E0000}"/>
    <cellStyle name="Comma 3 7 4" xfId="3654" xr:uid="{00000000-0005-0000-0000-0000A70E0000}"/>
    <cellStyle name="Comma 3 7 4 2" xfId="3655" xr:uid="{00000000-0005-0000-0000-0000A80E0000}"/>
    <cellStyle name="Comma 3 7 4 2 2" xfId="3656" xr:uid="{00000000-0005-0000-0000-0000A90E0000}"/>
    <cellStyle name="Comma 3 7 4 3" xfId="3657" xr:uid="{00000000-0005-0000-0000-0000AA0E0000}"/>
    <cellStyle name="Comma 3 7 4 3 2" xfId="3658" xr:uid="{00000000-0005-0000-0000-0000AB0E0000}"/>
    <cellStyle name="Comma 3 7 4 4" xfId="3659" xr:uid="{00000000-0005-0000-0000-0000AC0E0000}"/>
    <cellStyle name="Comma 3 7 5" xfId="3660" xr:uid="{00000000-0005-0000-0000-0000AD0E0000}"/>
    <cellStyle name="Comma 3 7 5 2" xfId="3661" xr:uid="{00000000-0005-0000-0000-0000AE0E0000}"/>
    <cellStyle name="Comma 3 7 5 2 2" xfId="3662" xr:uid="{00000000-0005-0000-0000-0000AF0E0000}"/>
    <cellStyle name="Comma 3 7 5 3" xfId="3663" xr:uid="{00000000-0005-0000-0000-0000B00E0000}"/>
    <cellStyle name="Comma 3 7 6" xfId="3664" xr:uid="{00000000-0005-0000-0000-0000B10E0000}"/>
    <cellStyle name="Comma 3 7 6 2" xfId="3665" xr:uid="{00000000-0005-0000-0000-0000B20E0000}"/>
    <cellStyle name="Comma 3 7 6 2 2" xfId="3666" xr:uid="{00000000-0005-0000-0000-0000B30E0000}"/>
    <cellStyle name="Comma 3 7 6 3" xfId="3667" xr:uid="{00000000-0005-0000-0000-0000B40E0000}"/>
    <cellStyle name="Comma 3 7 7" xfId="3668" xr:uid="{00000000-0005-0000-0000-0000B50E0000}"/>
    <cellStyle name="Comma 3 7 7 2" xfId="3669" xr:uid="{00000000-0005-0000-0000-0000B60E0000}"/>
    <cellStyle name="Comma 3 7 8" xfId="3670" xr:uid="{00000000-0005-0000-0000-0000B70E0000}"/>
    <cellStyle name="Comma 3 7 8 2" xfId="3671" xr:uid="{00000000-0005-0000-0000-0000B80E0000}"/>
    <cellStyle name="Comma 3 7 9" xfId="3672" xr:uid="{00000000-0005-0000-0000-0000B90E0000}"/>
    <cellStyle name="Comma 3 8" xfId="3673" xr:uid="{00000000-0005-0000-0000-0000BA0E0000}"/>
    <cellStyle name="Comma 3 8 2" xfId="3674" xr:uid="{00000000-0005-0000-0000-0000BB0E0000}"/>
    <cellStyle name="Comma 3 8 2 2" xfId="3675" xr:uid="{00000000-0005-0000-0000-0000BC0E0000}"/>
    <cellStyle name="Comma 3 8 2 2 2" xfId="3676" xr:uid="{00000000-0005-0000-0000-0000BD0E0000}"/>
    <cellStyle name="Comma 3 8 2 2 2 2" xfId="3677" xr:uid="{00000000-0005-0000-0000-0000BE0E0000}"/>
    <cellStyle name="Comma 3 8 2 2 3" xfId="3678" xr:uid="{00000000-0005-0000-0000-0000BF0E0000}"/>
    <cellStyle name="Comma 3 8 2 3" xfId="3679" xr:uid="{00000000-0005-0000-0000-0000C00E0000}"/>
    <cellStyle name="Comma 3 8 2 3 2" xfId="3680" xr:uid="{00000000-0005-0000-0000-0000C10E0000}"/>
    <cellStyle name="Comma 3 8 2 3 2 2" xfId="3681" xr:uid="{00000000-0005-0000-0000-0000C20E0000}"/>
    <cellStyle name="Comma 3 8 2 3 3" xfId="3682" xr:uid="{00000000-0005-0000-0000-0000C30E0000}"/>
    <cellStyle name="Comma 3 8 2 4" xfId="3683" xr:uid="{00000000-0005-0000-0000-0000C40E0000}"/>
    <cellStyle name="Comma 3 8 2 4 2" xfId="3684" xr:uid="{00000000-0005-0000-0000-0000C50E0000}"/>
    <cellStyle name="Comma 3 8 2 4 2 2" xfId="3685" xr:uid="{00000000-0005-0000-0000-0000C60E0000}"/>
    <cellStyle name="Comma 3 8 2 4 3" xfId="3686" xr:uid="{00000000-0005-0000-0000-0000C70E0000}"/>
    <cellStyle name="Comma 3 8 2 5" xfId="3687" xr:uid="{00000000-0005-0000-0000-0000C80E0000}"/>
    <cellStyle name="Comma 3 8 2 5 2" xfId="3688" xr:uid="{00000000-0005-0000-0000-0000C90E0000}"/>
    <cellStyle name="Comma 3 8 2 6" xfId="3689" xr:uid="{00000000-0005-0000-0000-0000CA0E0000}"/>
    <cellStyle name="Comma 3 8 2 6 2" xfId="3690" xr:uid="{00000000-0005-0000-0000-0000CB0E0000}"/>
    <cellStyle name="Comma 3 8 2 7" xfId="3691" xr:uid="{00000000-0005-0000-0000-0000CC0E0000}"/>
    <cellStyle name="Comma 3 8 3" xfId="3692" xr:uid="{00000000-0005-0000-0000-0000CD0E0000}"/>
    <cellStyle name="Comma 3 8 3 2" xfId="3693" xr:uid="{00000000-0005-0000-0000-0000CE0E0000}"/>
    <cellStyle name="Comma 3 8 3 2 2" xfId="3694" xr:uid="{00000000-0005-0000-0000-0000CF0E0000}"/>
    <cellStyle name="Comma 3 8 3 2 2 2" xfId="3695" xr:uid="{00000000-0005-0000-0000-0000D00E0000}"/>
    <cellStyle name="Comma 3 8 3 2 3" xfId="3696" xr:uid="{00000000-0005-0000-0000-0000D10E0000}"/>
    <cellStyle name="Comma 3 8 3 3" xfId="3697" xr:uid="{00000000-0005-0000-0000-0000D20E0000}"/>
    <cellStyle name="Comma 3 8 3 3 2" xfId="3698" xr:uid="{00000000-0005-0000-0000-0000D30E0000}"/>
    <cellStyle name="Comma 3 8 3 3 2 2" xfId="3699" xr:uid="{00000000-0005-0000-0000-0000D40E0000}"/>
    <cellStyle name="Comma 3 8 3 3 3" xfId="3700" xr:uid="{00000000-0005-0000-0000-0000D50E0000}"/>
    <cellStyle name="Comma 3 8 3 4" xfId="3701" xr:uid="{00000000-0005-0000-0000-0000D60E0000}"/>
    <cellStyle name="Comma 3 8 3 4 2" xfId="3702" xr:uid="{00000000-0005-0000-0000-0000D70E0000}"/>
    <cellStyle name="Comma 3 8 3 4 2 2" xfId="3703" xr:uid="{00000000-0005-0000-0000-0000D80E0000}"/>
    <cellStyle name="Comma 3 8 3 4 3" xfId="3704" xr:uid="{00000000-0005-0000-0000-0000D90E0000}"/>
    <cellStyle name="Comma 3 8 3 5" xfId="3705" xr:uid="{00000000-0005-0000-0000-0000DA0E0000}"/>
    <cellStyle name="Comma 3 8 3 5 2" xfId="3706" xr:uid="{00000000-0005-0000-0000-0000DB0E0000}"/>
    <cellStyle name="Comma 3 8 3 6" xfId="3707" xr:uid="{00000000-0005-0000-0000-0000DC0E0000}"/>
    <cellStyle name="Comma 3 8 3 6 2" xfId="3708" xr:uid="{00000000-0005-0000-0000-0000DD0E0000}"/>
    <cellStyle name="Comma 3 8 3 7" xfId="3709" xr:uid="{00000000-0005-0000-0000-0000DE0E0000}"/>
    <cellStyle name="Comma 3 8 4" xfId="3710" xr:uid="{00000000-0005-0000-0000-0000DF0E0000}"/>
    <cellStyle name="Comma 3 8 4 2" xfId="3711" xr:uid="{00000000-0005-0000-0000-0000E00E0000}"/>
    <cellStyle name="Comma 3 8 4 2 2" xfId="3712" xr:uid="{00000000-0005-0000-0000-0000E10E0000}"/>
    <cellStyle name="Comma 3 8 4 3" xfId="3713" xr:uid="{00000000-0005-0000-0000-0000E20E0000}"/>
    <cellStyle name="Comma 3 8 4 3 2" xfId="3714" xr:uid="{00000000-0005-0000-0000-0000E30E0000}"/>
    <cellStyle name="Comma 3 8 4 4" xfId="3715" xr:uid="{00000000-0005-0000-0000-0000E40E0000}"/>
    <cellStyle name="Comma 3 8 5" xfId="3716" xr:uid="{00000000-0005-0000-0000-0000E50E0000}"/>
    <cellStyle name="Comma 3 8 5 2" xfId="3717" xr:uid="{00000000-0005-0000-0000-0000E60E0000}"/>
    <cellStyle name="Comma 3 8 5 2 2" xfId="3718" xr:uid="{00000000-0005-0000-0000-0000E70E0000}"/>
    <cellStyle name="Comma 3 8 5 3" xfId="3719" xr:uid="{00000000-0005-0000-0000-0000E80E0000}"/>
    <cellStyle name="Comma 3 8 6" xfId="3720" xr:uid="{00000000-0005-0000-0000-0000E90E0000}"/>
    <cellStyle name="Comma 3 8 6 2" xfId="3721" xr:uid="{00000000-0005-0000-0000-0000EA0E0000}"/>
    <cellStyle name="Comma 3 8 6 2 2" xfId="3722" xr:uid="{00000000-0005-0000-0000-0000EB0E0000}"/>
    <cellStyle name="Comma 3 8 6 3" xfId="3723" xr:uid="{00000000-0005-0000-0000-0000EC0E0000}"/>
    <cellStyle name="Comma 3 8 7" xfId="3724" xr:uid="{00000000-0005-0000-0000-0000ED0E0000}"/>
    <cellStyle name="Comma 3 8 7 2" xfId="3725" xr:uid="{00000000-0005-0000-0000-0000EE0E0000}"/>
    <cellStyle name="Comma 3 8 8" xfId="3726" xr:uid="{00000000-0005-0000-0000-0000EF0E0000}"/>
    <cellStyle name="Comma 3 8 8 2" xfId="3727" xr:uid="{00000000-0005-0000-0000-0000F00E0000}"/>
    <cellStyle name="Comma 3 8 9" xfId="3728" xr:uid="{00000000-0005-0000-0000-0000F10E0000}"/>
    <cellStyle name="Comma 3 9" xfId="3729" xr:uid="{00000000-0005-0000-0000-0000F20E0000}"/>
    <cellStyle name="Comma 3 9 2" xfId="3730" xr:uid="{00000000-0005-0000-0000-0000F30E0000}"/>
    <cellStyle name="Comma 3 9 2 2" xfId="3731" xr:uid="{00000000-0005-0000-0000-0000F40E0000}"/>
    <cellStyle name="Comma 3 9 2 2 2" xfId="3732" xr:uid="{00000000-0005-0000-0000-0000F50E0000}"/>
    <cellStyle name="Comma 3 9 2 2 2 2" xfId="3733" xr:uid="{00000000-0005-0000-0000-0000F60E0000}"/>
    <cellStyle name="Comma 3 9 2 2 3" xfId="3734" xr:uid="{00000000-0005-0000-0000-0000F70E0000}"/>
    <cellStyle name="Comma 3 9 2 3" xfId="3735" xr:uid="{00000000-0005-0000-0000-0000F80E0000}"/>
    <cellStyle name="Comma 3 9 2 3 2" xfId="3736" xr:uid="{00000000-0005-0000-0000-0000F90E0000}"/>
    <cellStyle name="Comma 3 9 2 3 2 2" xfId="3737" xr:uid="{00000000-0005-0000-0000-0000FA0E0000}"/>
    <cellStyle name="Comma 3 9 2 3 3" xfId="3738" xr:uid="{00000000-0005-0000-0000-0000FB0E0000}"/>
    <cellStyle name="Comma 3 9 2 4" xfId="3739" xr:uid="{00000000-0005-0000-0000-0000FC0E0000}"/>
    <cellStyle name="Comma 3 9 2 4 2" xfId="3740" xr:uid="{00000000-0005-0000-0000-0000FD0E0000}"/>
    <cellStyle name="Comma 3 9 2 4 2 2" xfId="3741" xr:uid="{00000000-0005-0000-0000-0000FE0E0000}"/>
    <cellStyle name="Comma 3 9 2 4 3" xfId="3742" xr:uid="{00000000-0005-0000-0000-0000FF0E0000}"/>
    <cellStyle name="Comma 3 9 2 5" xfId="3743" xr:uid="{00000000-0005-0000-0000-0000000F0000}"/>
    <cellStyle name="Comma 3 9 2 5 2" xfId="3744" xr:uid="{00000000-0005-0000-0000-0000010F0000}"/>
    <cellStyle name="Comma 3 9 2 6" xfId="3745" xr:uid="{00000000-0005-0000-0000-0000020F0000}"/>
    <cellStyle name="Comma 3 9 2 6 2" xfId="3746" xr:uid="{00000000-0005-0000-0000-0000030F0000}"/>
    <cellStyle name="Comma 3 9 2 7" xfId="3747" xr:uid="{00000000-0005-0000-0000-0000040F0000}"/>
    <cellStyle name="Comma 3 9 3" xfId="3748" xr:uid="{00000000-0005-0000-0000-0000050F0000}"/>
    <cellStyle name="Comma 3 9 3 2" xfId="3749" xr:uid="{00000000-0005-0000-0000-0000060F0000}"/>
    <cellStyle name="Comma 3 9 3 2 2" xfId="3750" xr:uid="{00000000-0005-0000-0000-0000070F0000}"/>
    <cellStyle name="Comma 3 9 3 2 2 2" xfId="3751" xr:uid="{00000000-0005-0000-0000-0000080F0000}"/>
    <cellStyle name="Comma 3 9 3 2 3" xfId="3752" xr:uid="{00000000-0005-0000-0000-0000090F0000}"/>
    <cellStyle name="Comma 3 9 3 3" xfId="3753" xr:uid="{00000000-0005-0000-0000-00000A0F0000}"/>
    <cellStyle name="Comma 3 9 3 3 2" xfId="3754" xr:uid="{00000000-0005-0000-0000-00000B0F0000}"/>
    <cellStyle name="Comma 3 9 3 3 2 2" xfId="3755" xr:uid="{00000000-0005-0000-0000-00000C0F0000}"/>
    <cellStyle name="Comma 3 9 3 3 3" xfId="3756" xr:uid="{00000000-0005-0000-0000-00000D0F0000}"/>
    <cellStyle name="Comma 3 9 3 4" xfId="3757" xr:uid="{00000000-0005-0000-0000-00000E0F0000}"/>
    <cellStyle name="Comma 3 9 3 4 2" xfId="3758" xr:uid="{00000000-0005-0000-0000-00000F0F0000}"/>
    <cellStyle name="Comma 3 9 3 4 2 2" xfId="3759" xr:uid="{00000000-0005-0000-0000-0000100F0000}"/>
    <cellStyle name="Comma 3 9 3 4 3" xfId="3760" xr:uid="{00000000-0005-0000-0000-0000110F0000}"/>
    <cellStyle name="Comma 3 9 3 5" xfId="3761" xr:uid="{00000000-0005-0000-0000-0000120F0000}"/>
    <cellStyle name="Comma 3 9 3 5 2" xfId="3762" xr:uid="{00000000-0005-0000-0000-0000130F0000}"/>
    <cellStyle name="Comma 3 9 3 6" xfId="3763" xr:uid="{00000000-0005-0000-0000-0000140F0000}"/>
    <cellStyle name="Comma 3 9 3 6 2" xfId="3764" xr:uid="{00000000-0005-0000-0000-0000150F0000}"/>
    <cellStyle name="Comma 3 9 3 7" xfId="3765" xr:uid="{00000000-0005-0000-0000-0000160F0000}"/>
    <cellStyle name="Comma 3 9 4" xfId="3766" xr:uid="{00000000-0005-0000-0000-0000170F0000}"/>
    <cellStyle name="Comma 3 9 4 2" xfId="3767" xr:uid="{00000000-0005-0000-0000-0000180F0000}"/>
    <cellStyle name="Comma 3 9 4 2 2" xfId="3768" xr:uid="{00000000-0005-0000-0000-0000190F0000}"/>
    <cellStyle name="Comma 3 9 4 3" xfId="3769" xr:uid="{00000000-0005-0000-0000-00001A0F0000}"/>
    <cellStyle name="Comma 3 9 4 3 2" xfId="3770" xr:uid="{00000000-0005-0000-0000-00001B0F0000}"/>
    <cellStyle name="Comma 3 9 4 4" xfId="3771" xr:uid="{00000000-0005-0000-0000-00001C0F0000}"/>
    <cellStyle name="Comma 3 9 5" xfId="3772" xr:uid="{00000000-0005-0000-0000-00001D0F0000}"/>
    <cellStyle name="Comma 3 9 5 2" xfId="3773" xr:uid="{00000000-0005-0000-0000-00001E0F0000}"/>
    <cellStyle name="Comma 3 9 5 2 2" xfId="3774" xr:uid="{00000000-0005-0000-0000-00001F0F0000}"/>
    <cellStyle name="Comma 3 9 5 3" xfId="3775" xr:uid="{00000000-0005-0000-0000-0000200F0000}"/>
    <cellStyle name="Comma 3 9 6" xfId="3776" xr:uid="{00000000-0005-0000-0000-0000210F0000}"/>
    <cellStyle name="Comma 3 9 6 2" xfId="3777" xr:uid="{00000000-0005-0000-0000-0000220F0000}"/>
    <cellStyle name="Comma 3 9 6 2 2" xfId="3778" xr:uid="{00000000-0005-0000-0000-0000230F0000}"/>
    <cellStyle name="Comma 3 9 6 3" xfId="3779" xr:uid="{00000000-0005-0000-0000-0000240F0000}"/>
    <cellStyle name="Comma 3 9 7" xfId="3780" xr:uid="{00000000-0005-0000-0000-0000250F0000}"/>
    <cellStyle name="Comma 3 9 7 2" xfId="3781" xr:uid="{00000000-0005-0000-0000-0000260F0000}"/>
    <cellStyle name="Comma 3 9 8" xfId="3782" xr:uid="{00000000-0005-0000-0000-0000270F0000}"/>
    <cellStyle name="Comma 3 9 8 2" xfId="3783" xr:uid="{00000000-0005-0000-0000-0000280F0000}"/>
    <cellStyle name="Comma 3 9 9" xfId="3784" xr:uid="{00000000-0005-0000-0000-0000290F0000}"/>
    <cellStyle name="Comma 30" xfId="46577" xr:uid="{00000000-0005-0000-0000-00002A0F0000}"/>
    <cellStyle name="Comma 30 2" xfId="47489" xr:uid="{901EC9A3-5034-442E-BFC2-4D4BF4C4A1B0}"/>
    <cellStyle name="Comma 31" xfId="46636" xr:uid="{00000000-0005-0000-0000-00002B0F0000}"/>
    <cellStyle name="Comma 31 2" xfId="47492" xr:uid="{A390B629-DE54-4206-B9C0-51CB6263C5E6}"/>
    <cellStyle name="Comma 32" xfId="46625" xr:uid="{00000000-0005-0000-0000-00002C0F0000}"/>
    <cellStyle name="Comma 32 2" xfId="47584" xr:uid="{DAFFD0C5-49C4-4442-AAE4-A6021B9F6DF4}"/>
    <cellStyle name="Comma 33" xfId="46649" xr:uid="{00000000-0005-0000-0000-00002D0F0000}"/>
    <cellStyle name="Comma 33 2" xfId="47503" xr:uid="{11906C9A-E6CE-4848-A926-1889161942A8}"/>
    <cellStyle name="Comma 34" xfId="46581" xr:uid="{00000000-0005-0000-0000-00002E0F0000}"/>
    <cellStyle name="Comma 34 2" xfId="47573" xr:uid="{CEC1F813-5D92-4E71-A81C-85C01CDF7A2C}"/>
    <cellStyle name="Comma 35" xfId="46637" xr:uid="{00000000-0005-0000-0000-00002F0F0000}"/>
    <cellStyle name="Comma 35 2" xfId="47514" xr:uid="{4A994D67-745F-490C-9294-99C74E2B36CF}"/>
    <cellStyle name="Comma 36" xfId="46643" xr:uid="{00000000-0005-0000-0000-0000300F0000}"/>
    <cellStyle name="Comma 36 2" xfId="47561" xr:uid="{FDC7E711-98FF-43C7-938E-16CCFA4485A7}"/>
    <cellStyle name="Comma 37" xfId="46583" xr:uid="{00000000-0005-0000-0000-0000310F0000}"/>
    <cellStyle name="Comma 37 2" xfId="47523" xr:uid="{67851684-79DF-4AA0-B2FC-EE2C5F9BD20F}"/>
    <cellStyle name="Comma 38" xfId="46662" xr:uid="{00000000-0005-0000-0000-0000320F0000}"/>
    <cellStyle name="Comma 38 2" xfId="47586" xr:uid="{3D87425D-29CC-49BF-8EE2-ABCFDD75872D}"/>
    <cellStyle name="Comma 39" xfId="46641" xr:uid="{00000000-0005-0000-0000-0000330F0000}"/>
    <cellStyle name="Comma 39 2" xfId="47494" xr:uid="{37F10296-FD2A-49F0-9279-97FADE1AE228}"/>
    <cellStyle name="Comma 4" xfId="3785" xr:uid="{00000000-0005-0000-0000-0000340F0000}"/>
    <cellStyle name="Comma 4 10" xfId="3786" xr:uid="{00000000-0005-0000-0000-0000350F0000}"/>
    <cellStyle name="Comma 4 10 2" xfId="3787" xr:uid="{00000000-0005-0000-0000-0000360F0000}"/>
    <cellStyle name="Comma 4 10 2 2" xfId="3788" xr:uid="{00000000-0005-0000-0000-0000370F0000}"/>
    <cellStyle name="Comma 4 10 3" xfId="3789" xr:uid="{00000000-0005-0000-0000-0000380F0000}"/>
    <cellStyle name="Comma 4 11" xfId="3790" xr:uid="{00000000-0005-0000-0000-0000390F0000}"/>
    <cellStyle name="Comma 4 11 2" xfId="3791" xr:uid="{00000000-0005-0000-0000-00003A0F0000}"/>
    <cellStyle name="Comma 4 11 2 2" xfId="3792" xr:uid="{00000000-0005-0000-0000-00003B0F0000}"/>
    <cellStyle name="Comma 4 11 3" xfId="3793" xr:uid="{00000000-0005-0000-0000-00003C0F0000}"/>
    <cellStyle name="Comma 4 12" xfId="3794" xr:uid="{00000000-0005-0000-0000-00003D0F0000}"/>
    <cellStyle name="Comma 4 12 2" xfId="3795" xr:uid="{00000000-0005-0000-0000-00003E0F0000}"/>
    <cellStyle name="Comma 4 12 2 2" xfId="3796" xr:uid="{00000000-0005-0000-0000-00003F0F0000}"/>
    <cellStyle name="Comma 4 12 3" xfId="3797" xr:uid="{00000000-0005-0000-0000-0000400F0000}"/>
    <cellStyle name="Comma 4 13" xfId="3798" xr:uid="{00000000-0005-0000-0000-0000410F0000}"/>
    <cellStyle name="Comma 4 13 2" xfId="3799" xr:uid="{00000000-0005-0000-0000-0000420F0000}"/>
    <cellStyle name="Comma 4 14" xfId="3800" xr:uid="{00000000-0005-0000-0000-0000430F0000}"/>
    <cellStyle name="Comma 4 14 2" xfId="3801" xr:uid="{00000000-0005-0000-0000-0000440F0000}"/>
    <cellStyle name="Comma 4 15" xfId="3802" xr:uid="{00000000-0005-0000-0000-0000450F0000}"/>
    <cellStyle name="Comma 4 16" xfId="46673" xr:uid="{00000000-0005-0000-0000-0000460F0000}"/>
    <cellStyle name="Comma 4 17" xfId="47200" xr:uid="{4C89799E-F5E8-4867-BB22-676F9A81CD31}"/>
    <cellStyle name="Comma 4 2" xfId="3803" xr:uid="{00000000-0005-0000-0000-0000470F0000}"/>
    <cellStyle name="Comma 4 2 10" xfId="47201" xr:uid="{050B8D34-FAC4-411C-8525-186EB26634EF}"/>
    <cellStyle name="Comma 4 2 2" xfId="3804" xr:uid="{00000000-0005-0000-0000-0000480F0000}"/>
    <cellStyle name="Comma 4 2 2 2" xfId="3805" xr:uid="{00000000-0005-0000-0000-0000490F0000}"/>
    <cellStyle name="Comma 4 2 2 2 2" xfId="3806" xr:uid="{00000000-0005-0000-0000-00004A0F0000}"/>
    <cellStyle name="Comma 4 2 2 2 2 2" xfId="3807" xr:uid="{00000000-0005-0000-0000-00004B0F0000}"/>
    <cellStyle name="Comma 4 2 2 2 3" xfId="3808" xr:uid="{00000000-0005-0000-0000-00004C0F0000}"/>
    <cellStyle name="Comma 4 2 2 3" xfId="3809" xr:uid="{00000000-0005-0000-0000-00004D0F0000}"/>
    <cellStyle name="Comma 4 2 2 3 2" xfId="3810" xr:uid="{00000000-0005-0000-0000-00004E0F0000}"/>
    <cellStyle name="Comma 4 2 2 3 2 2" xfId="3811" xr:uid="{00000000-0005-0000-0000-00004F0F0000}"/>
    <cellStyle name="Comma 4 2 2 3 3" xfId="3812" xr:uid="{00000000-0005-0000-0000-0000500F0000}"/>
    <cellStyle name="Comma 4 2 2 4" xfId="3813" xr:uid="{00000000-0005-0000-0000-0000510F0000}"/>
    <cellStyle name="Comma 4 2 2 4 2" xfId="3814" xr:uid="{00000000-0005-0000-0000-0000520F0000}"/>
    <cellStyle name="Comma 4 2 2 4 2 2" xfId="3815" xr:uid="{00000000-0005-0000-0000-0000530F0000}"/>
    <cellStyle name="Comma 4 2 2 4 3" xfId="3816" xr:uid="{00000000-0005-0000-0000-0000540F0000}"/>
    <cellStyle name="Comma 4 2 2 5" xfId="3817" xr:uid="{00000000-0005-0000-0000-0000550F0000}"/>
    <cellStyle name="Comma 4 2 2 5 2" xfId="3818" xr:uid="{00000000-0005-0000-0000-0000560F0000}"/>
    <cellStyle name="Comma 4 2 2 6" xfId="3819" xr:uid="{00000000-0005-0000-0000-0000570F0000}"/>
    <cellStyle name="Comma 4 2 2 6 2" xfId="3820" xr:uid="{00000000-0005-0000-0000-0000580F0000}"/>
    <cellStyle name="Comma 4 2 2 7" xfId="3821" xr:uid="{00000000-0005-0000-0000-0000590F0000}"/>
    <cellStyle name="Comma 4 2 2 8" xfId="47202" xr:uid="{12CC5C56-7DD0-4024-88DE-5CE820BB552F}"/>
    <cellStyle name="Comma 4 2 3" xfId="3822" xr:uid="{00000000-0005-0000-0000-00005A0F0000}"/>
    <cellStyle name="Comma 4 2 3 2" xfId="3823" xr:uid="{00000000-0005-0000-0000-00005B0F0000}"/>
    <cellStyle name="Comma 4 2 3 2 2" xfId="3824" xr:uid="{00000000-0005-0000-0000-00005C0F0000}"/>
    <cellStyle name="Comma 4 2 3 2 2 2" xfId="3825" xr:uid="{00000000-0005-0000-0000-00005D0F0000}"/>
    <cellStyle name="Comma 4 2 3 2 3" xfId="3826" xr:uid="{00000000-0005-0000-0000-00005E0F0000}"/>
    <cellStyle name="Comma 4 2 3 3" xfId="3827" xr:uid="{00000000-0005-0000-0000-00005F0F0000}"/>
    <cellStyle name="Comma 4 2 3 3 2" xfId="3828" xr:uid="{00000000-0005-0000-0000-0000600F0000}"/>
    <cellStyle name="Comma 4 2 3 3 2 2" xfId="3829" xr:uid="{00000000-0005-0000-0000-0000610F0000}"/>
    <cellStyle name="Comma 4 2 3 3 3" xfId="3830" xr:uid="{00000000-0005-0000-0000-0000620F0000}"/>
    <cellStyle name="Comma 4 2 3 4" xfId="3831" xr:uid="{00000000-0005-0000-0000-0000630F0000}"/>
    <cellStyle name="Comma 4 2 3 4 2" xfId="3832" xr:uid="{00000000-0005-0000-0000-0000640F0000}"/>
    <cellStyle name="Comma 4 2 3 4 2 2" xfId="3833" xr:uid="{00000000-0005-0000-0000-0000650F0000}"/>
    <cellStyle name="Comma 4 2 3 4 3" xfId="3834" xr:uid="{00000000-0005-0000-0000-0000660F0000}"/>
    <cellStyle name="Comma 4 2 3 5" xfId="3835" xr:uid="{00000000-0005-0000-0000-0000670F0000}"/>
    <cellStyle name="Comma 4 2 3 5 2" xfId="3836" xr:uid="{00000000-0005-0000-0000-0000680F0000}"/>
    <cellStyle name="Comma 4 2 3 6" xfId="3837" xr:uid="{00000000-0005-0000-0000-0000690F0000}"/>
    <cellStyle name="Comma 4 2 3 6 2" xfId="3838" xr:uid="{00000000-0005-0000-0000-00006A0F0000}"/>
    <cellStyle name="Comma 4 2 3 7" xfId="3839" xr:uid="{00000000-0005-0000-0000-00006B0F0000}"/>
    <cellStyle name="Comma 4 2 4" xfId="3840" xr:uid="{00000000-0005-0000-0000-00006C0F0000}"/>
    <cellStyle name="Comma 4 2 4 2" xfId="3841" xr:uid="{00000000-0005-0000-0000-00006D0F0000}"/>
    <cellStyle name="Comma 4 2 4 2 2" xfId="3842" xr:uid="{00000000-0005-0000-0000-00006E0F0000}"/>
    <cellStyle name="Comma 4 2 4 3" xfId="3843" xr:uid="{00000000-0005-0000-0000-00006F0F0000}"/>
    <cellStyle name="Comma 4 2 4 3 2" xfId="3844" xr:uid="{00000000-0005-0000-0000-0000700F0000}"/>
    <cellStyle name="Comma 4 2 4 4" xfId="3845" xr:uid="{00000000-0005-0000-0000-0000710F0000}"/>
    <cellStyle name="Comma 4 2 5" xfId="3846" xr:uid="{00000000-0005-0000-0000-0000720F0000}"/>
    <cellStyle name="Comma 4 2 5 2" xfId="3847" xr:uid="{00000000-0005-0000-0000-0000730F0000}"/>
    <cellStyle name="Comma 4 2 5 2 2" xfId="3848" xr:uid="{00000000-0005-0000-0000-0000740F0000}"/>
    <cellStyle name="Comma 4 2 5 3" xfId="3849" xr:uid="{00000000-0005-0000-0000-0000750F0000}"/>
    <cellStyle name="Comma 4 2 6" xfId="3850" xr:uid="{00000000-0005-0000-0000-0000760F0000}"/>
    <cellStyle name="Comma 4 2 6 2" xfId="3851" xr:uid="{00000000-0005-0000-0000-0000770F0000}"/>
    <cellStyle name="Comma 4 2 6 2 2" xfId="3852" xr:uid="{00000000-0005-0000-0000-0000780F0000}"/>
    <cellStyle name="Comma 4 2 6 3" xfId="3853" xr:uid="{00000000-0005-0000-0000-0000790F0000}"/>
    <cellStyle name="Comma 4 2 7" xfId="3854" xr:uid="{00000000-0005-0000-0000-00007A0F0000}"/>
    <cellStyle name="Comma 4 2 7 2" xfId="3855" xr:uid="{00000000-0005-0000-0000-00007B0F0000}"/>
    <cellStyle name="Comma 4 2 8" xfId="3856" xr:uid="{00000000-0005-0000-0000-00007C0F0000}"/>
    <cellStyle name="Comma 4 2 8 2" xfId="3857" xr:uid="{00000000-0005-0000-0000-00007D0F0000}"/>
    <cellStyle name="Comma 4 2 9" xfId="3858" xr:uid="{00000000-0005-0000-0000-00007E0F0000}"/>
    <cellStyle name="Comma 4 3" xfId="3859" xr:uid="{00000000-0005-0000-0000-00007F0F0000}"/>
    <cellStyle name="Comma 4 3 10" xfId="47646" xr:uid="{C9D5609B-24FD-42AB-8289-C493D6440ACA}"/>
    <cellStyle name="Comma 4 3 2" xfId="3860" xr:uid="{00000000-0005-0000-0000-0000800F0000}"/>
    <cellStyle name="Comma 4 3 2 2" xfId="3861" xr:uid="{00000000-0005-0000-0000-0000810F0000}"/>
    <cellStyle name="Comma 4 3 2 2 2" xfId="3862" xr:uid="{00000000-0005-0000-0000-0000820F0000}"/>
    <cellStyle name="Comma 4 3 2 2 2 2" xfId="3863" xr:uid="{00000000-0005-0000-0000-0000830F0000}"/>
    <cellStyle name="Comma 4 3 2 2 3" xfId="3864" xr:uid="{00000000-0005-0000-0000-0000840F0000}"/>
    <cellStyle name="Comma 4 3 2 3" xfId="3865" xr:uid="{00000000-0005-0000-0000-0000850F0000}"/>
    <cellStyle name="Comma 4 3 2 3 2" xfId="3866" xr:uid="{00000000-0005-0000-0000-0000860F0000}"/>
    <cellStyle name="Comma 4 3 2 3 2 2" xfId="3867" xr:uid="{00000000-0005-0000-0000-0000870F0000}"/>
    <cellStyle name="Comma 4 3 2 3 3" xfId="3868" xr:uid="{00000000-0005-0000-0000-0000880F0000}"/>
    <cellStyle name="Comma 4 3 2 4" xfId="3869" xr:uid="{00000000-0005-0000-0000-0000890F0000}"/>
    <cellStyle name="Comma 4 3 2 4 2" xfId="3870" xr:uid="{00000000-0005-0000-0000-00008A0F0000}"/>
    <cellStyle name="Comma 4 3 2 4 2 2" xfId="3871" xr:uid="{00000000-0005-0000-0000-00008B0F0000}"/>
    <cellStyle name="Comma 4 3 2 4 3" xfId="3872" xr:uid="{00000000-0005-0000-0000-00008C0F0000}"/>
    <cellStyle name="Comma 4 3 2 5" xfId="3873" xr:uid="{00000000-0005-0000-0000-00008D0F0000}"/>
    <cellStyle name="Comma 4 3 2 5 2" xfId="3874" xr:uid="{00000000-0005-0000-0000-00008E0F0000}"/>
    <cellStyle name="Comma 4 3 2 6" xfId="3875" xr:uid="{00000000-0005-0000-0000-00008F0F0000}"/>
    <cellStyle name="Comma 4 3 2 6 2" xfId="3876" xr:uid="{00000000-0005-0000-0000-0000900F0000}"/>
    <cellStyle name="Comma 4 3 2 7" xfId="3877" xr:uid="{00000000-0005-0000-0000-0000910F0000}"/>
    <cellStyle name="Comma 4 3 2 8" xfId="47729" xr:uid="{4C11E275-C943-447B-865D-CCEFBB24E715}"/>
    <cellStyle name="Comma 4 3 3" xfId="3878" xr:uid="{00000000-0005-0000-0000-0000920F0000}"/>
    <cellStyle name="Comma 4 3 3 2" xfId="3879" xr:uid="{00000000-0005-0000-0000-0000930F0000}"/>
    <cellStyle name="Comma 4 3 3 2 2" xfId="3880" xr:uid="{00000000-0005-0000-0000-0000940F0000}"/>
    <cellStyle name="Comma 4 3 3 2 2 2" xfId="3881" xr:uid="{00000000-0005-0000-0000-0000950F0000}"/>
    <cellStyle name="Comma 4 3 3 2 3" xfId="3882" xr:uid="{00000000-0005-0000-0000-0000960F0000}"/>
    <cellStyle name="Comma 4 3 3 3" xfId="3883" xr:uid="{00000000-0005-0000-0000-0000970F0000}"/>
    <cellStyle name="Comma 4 3 3 3 2" xfId="3884" xr:uid="{00000000-0005-0000-0000-0000980F0000}"/>
    <cellStyle name="Comma 4 3 3 3 2 2" xfId="3885" xr:uid="{00000000-0005-0000-0000-0000990F0000}"/>
    <cellStyle name="Comma 4 3 3 3 3" xfId="3886" xr:uid="{00000000-0005-0000-0000-00009A0F0000}"/>
    <cellStyle name="Comma 4 3 3 4" xfId="3887" xr:uid="{00000000-0005-0000-0000-00009B0F0000}"/>
    <cellStyle name="Comma 4 3 3 4 2" xfId="3888" xr:uid="{00000000-0005-0000-0000-00009C0F0000}"/>
    <cellStyle name="Comma 4 3 3 4 2 2" xfId="3889" xr:uid="{00000000-0005-0000-0000-00009D0F0000}"/>
    <cellStyle name="Comma 4 3 3 4 3" xfId="3890" xr:uid="{00000000-0005-0000-0000-00009E0F0000}"/>
    <cellStyle name="Comma 4 3 3 5" xfId="3891" xr:uid="{00000000-0005-0000-0000-00009F0F0000}"/>
    <cellStyle name="Comma 4 3 3 5 2" xfId="3892" xr:uid="{00000000-0005-0000-0000-0000A00F0000}"/>
    <cellStyle name="Comma 4 3 3 6" xfId="3893" xr:uid="{00000000-0005-0000-0000-0000A10F0000}"/>
    <cellStyle name="Comma 4 3 3 6 2" xfId="3894" xr:uid="{00000000-0005-0000-0000-0000A20F0000}"/>
    <cellStyle name="Comma 4 3 3 7" xfId="3895" xr:uid="{00000000-0005-0000-0000-0000A30F0000}"/>
    <cellStyle name="Comma 4 3 3 8" xfId="47656" xr:uid="{BD541F93-E891-47E1-A572-C7B8457314B9}"/>
    <cellStyle name="Comma 4 3 4" xfId="3896" xr:uid="{00000000-0005-0000-0000-0000A40F0000}"/>
    <cellStyle name="Comma 4 3 4 2" xfId="3897" xr:uid="{00000000-0005-0000-0000-0000A50F0000}"/>
    <cellStyle name="Comma 4 3 4 2 2" xfId="3898" xr:uid="{00000000-0005-0000-0000-0000A60F0000}"/>
    <cellStyle name="Comma 4 3 4 3" xfId="3899" xr:uid="{00000000-0005-0000-0000-0000A70F0000}"/>
    <cellStyle name="Comma 4 3 4 3 2" xfId="3900" xr:uid="{00000000-0005-0000-0000-0000A80F0000}"/>
    <cellStyle name="Comma 4 3 4 4" xfId="3901" xr:uid="{00000000-0005-0000-0000-0000A90F0000}"/>
    <cellStyle name="Comma 4 3 5" xfId="3902" xr:uid="{00000000-0005-0000-0000-0000AA0F0000}"/>
    <cellStyle name="Comma 4 3 5 2" xfId="3903" xr:uid="{00000000-0005-0000-0000-0000AB0F0000}"/>
    <cellStyle name="Comma 4 3 5 2 2" xfId="3904" xr:uid="{00000000-0005-0000-0000-0000AC0F0000}"/>
    <cellStyle name="Comma 4 3 5 3" xfId="3905" xr:uid="{00000000-0005-0000-0000-0000AD0F0000}"/>
    <cellStyle name="Comma 4 3 6" xfId="3906" xr:uid="{00000000-0005-0000-0000-0000AE0F0000}"/>
    <cellStyle name="Comma 4 3 6 2" xfId="3907" xr:uid="{00000000-0005-0000-0000-0000AF0F0000}"/>
    <cellStyle name="Comma 4 3 6 2 2" xfId="3908" xr:uid="{00000000-0005-0000-0000-0000B00F0000}"/>
    <cellStyle name="Comma 4 3 6 3" xfId="3909" xr:uid="{00000000-0005-0000-0000-0000B10F0000}"/>
    <cellStyle name="Comma 4 3 7" xfId="3910" xr:uid="{00000000-0005-0000-0000-0000B20F0000}"/>
    <cellStyle name="Comma 4 3 7 2" xfId="3911" xr:uid="{00000000-0005-0000-0000-0000B30F0000}"/>
    <cellStyle name="Comma 4 3 8" xfId="3912" xr:uid="{00000000-0005-0000-0000-0000B40F0000}"/>
    <cellStyle name="Comma 4 3 8 2" xfId="3913" xr:uid="{00000000-0005-0000-0000-0000B50F0000}"/>
    <cellStyle name="Comma 4 3 9" xfId="3914" xr:uid="{00000000-0005-0000-0000-0000B60F0000}"/>
    <cellStyle name="Comma 4 4" xfId="3915" xr:uid="{00000000-0005-0000-0000-0000B70F0000}"/>
    <cellStyle name="Comma 4 4 10" xfId="47651" xr:uid="{E7BF1166-A39A-4A71-955E-BB8E66DA315A}"/>
    <cellStyle name="Comma 4 4 2" xfId="3916" xr:uid="{00000000-0005-0000-0000-0000B80F0000}"/>
    <cellStyle name="Comma 4 4 2 2" xfId="3917" xr:uid="{00000000-0005-0000-0000-0000B90F0000}"/>
    <cellStyle name="Comma 4 4 2 2 2" xfId="3918" xr:uid="{00000000-0005-0000-0000-0000BA0F0000}"/>
    <cellStyle name="Comma 4 4 2 2 2 2" xfId="3919" xr:uid="{00000000-0005-0000-0000-0000BB0F0000}"/>
    <cellStyle name="Comma 4 4 2 2 3" xfId="3920" xr:uid="{00000000-0005-0000-0000-0000BC0F0000}"/>
    <cellStyle name="Comma 4 4 2 3" xfId="3921" xr:uid="{00000000-0005-0000-0000-0000BD0F0000}"/>
    <cellStyle name="Comma 4 4 2 3 2" xfId="3922" xr:uid="{00000000-0005-0000-0000-0000BE0F0000}"/>
    <cellStyle name="Comma 4 4 2 3 2 2" xfId="3923" xr:uid="{00000000-0005-0000-0000-0000BF0F0000}"/>
    <cellStyle name="Comma 4 4 2 3 3" xfId="3924" xr:uid="{00000000-0005-0000-0000-0000C00F0000}"/>
    <cellStyle name="Comma 4 4 2 4" xfId="3925" xr:uid="{00000000-0005-0000-0000-0000C10F0000}"/>
    <cellStyle name="Comma 4 4 2 4 2" xfId="3926" xr:uid="{00000000-0005-0000-0000-0000C20F0000}"/>
    <cellStyle name="Comma 4 4 2 4 2 2" xfId="3927" xr:uid="{00000000-0005-0000-0000-0000C30F0000}"/>
    <cellStyle name="Comma 4 4 2 4 3" xfId="3928" xr:uid="{00000000-0005-0000-0000-0000C40F0000}"/>
    <cellStyle name="Comma 4 4 2 5" xfId="3929" xr:uid="{00000000-0005-0000-0000-0000C50F0000}"/>
    <cellStyle name="Comma 4 4 2 5 2" xfId="3930" xr:uid="{00000000-0005-0000-0000-0000C60F0000}"/>
    <cellStyle name="Comma 4 4 2 6" xfId="3931" xr:uid="{00000000-0005-0000-0000-0000C70F0000}"/>
    <cellStyle name="Comma 4 4 2 6 2" xfId="3932" xr:uid="{00000000-0005-0000-0000-0000C80F0000}"/>
    <cellStyle name="Comma 4 4 2 7" xfId="3933" xr:uid="{00000000-0005-0000-0000-0000C90F0000}"/>
    <cellStyle name="Comma 4 4 3" xfId="3934" xr:uid="{00000000-0005-0000-0000-0000CA0F0000}"/>
    <cellStyle name="Comma 4 4 3 2" xfId="3935" xr:uid="{00000000-0005-0000-0000-0000CB0F0000}"/>
    <cellStyle name="Comma 4 4 3 2 2" xfId="3936" xr:uid="{00000000-0005-0000-0000-0000CC0F0000}"/>
    <cellStyle name="Comma 4 4 3 2 2 2" xfId="3937" xr:uid="{00000000-0005-0000-0000-0000CD0F0000}"/>
    <cellStyle name="Comma 4 4 3 2 3" xfId="3938" xr:uid="{00000000-0005-0000-0000-0000CE0F0000}"/>
    <cellStyle name="Comma 4 4 3 3" xfId="3939" xr:uid="{00000000-0005-0000-0000-0000CF0F0000}"/>
    <cellStyle name="Comma 4 4 3 3 2" xfId="3940" xr:uid="{00000000-0005-0000-0000-0000D00F0000}"/>
    <cellStyle name="Comma 4 4 3 3 2 2" xfId="3941" xr:uid="{00000000-0005-0000-0000-0000D10F0000}"/>
    <cellStyle name="Comma 4 4 3 3 3" xfId="3942" xr:uid="{00000000-0005-0000-0000-0000D20F0000}"/>
    <cellStyle name="Comma 4 4 3 4" xfId="3943" xr:uid="{00000000-0005-0000-0000-0000D30F0000}"/>
    <cellStyle name="Comma 4 4 3 4 2" xfId="3944" xr:uid="{00000000-0005-0000-0000-0000D40F0000}"/>
    <cellStyle name="Comma 4 4 3 4 2 2" xfId="3945" xr:uid="{00000000-0005-0000-0000-0000D50F0000}"/>
    <cellStyle name="Comma 4 4 3 4 3" xfId="3946" xr:uid="{00000000-0005-0000-0000-0000D60F0000}"/>
    <cellStyle name="Comma 4 4 3 5" xfId="3947" xr:uid="{00000000-0005-0000-0000-0000D70F0000}"/>
    <cellStyle name="Comma 4 4 3 5 2" xfId="3948" xr:uid="{00000000-0005-0000-0000-0000D80F0000}"/>
    <cellStyle name="Comma 4 4 3 6" xfId="3949" xr:uid="{00000000-0005-0000-0000-0000D90F0000}"/>
    <cellStyle name="Comma 4 4 3 6 2" xfId="3950" xr:uid="{00000000-0005-0000-0000-0000DA0F0000}"/>
    <cellStyle name="Comma 4 4 3 7" xfId="3951" xr:uid="{00000000-0005-0000-0000-0000DB0F0000}"/>
    <cellStyle name="Comma 4 4 4" xfId="3952" xr:uid="{00000000-0005-0000-0000-0000DC0F0000}"/>
    <cellStyle name="Comma 4 4 4 2" xfId="3953" xr:uid="{00000000-0005-0000-0000-0000DD0F0000}"/>
    <cellStyle name="Comma 4 4 4 2 2" xfId="3954" xr:uid="{00000000-0005-0000-0000-0000DE0F0000}"/>
    <cellStyle name="Comma 4 4 4 3" xfId="3955" xr:uid="{00000000-0005-0000-0000-0000DF0F0000}"/>
    <cellStyle name="Comma 4 4 4 3 2" xfId="3956" xr:uid="{00000000-0005-0000-0000-0000E00F0000}"/>
    <cellStyle name="Comma 4 4 4 4" xfId="3957" xr:uid="{00000000-0005-0000-0000-0000E10F0000}"/>
    <cellStyle name="Comma 4 4 5" xfId="3958" xr:uid="{00000000-0005-0000-0000-0000E20F0000}"/>
    <cellStyle name="Comma 4 4 5 2" xfId="3959" xr:uid="{00000000-0005-0000-0000-0000E30F0000}"/>
    <cellStyle name="Comma 4 4 5 2 2" xfId="3960" xr:uid="{00000000-0005-0000-0000-0000E40F0000}"/>
    <cellStyle name="Comma 4 4 5 3" xfId="3961" xr:uid="{00000000-0005-0000-0000-0000E50F0000}"/>
    <cellStyle name="Comma 4 4 6" xfId="3962" xr:uid="{00000000-0005-0000-0000-0000E60F0000}"/>
    <cellStyle name="Comma 4 4 6 2" xfId="3963" xr:uid="{00000000-0005-0000-0000-0000E70F0000}"/>
    <cellStyle name="Comma 4 4 6 2 2" xfId="3964" xr:uid="{00000000-0005-0000-0000-0000E80F0000}"/>
    <cellStyle name="Comma 4 4 6 3" xfId="3965" xr:uid="{00000000-0005-0000-0000-0000E90F0000}"/>
    <cellStyle name="Comma 4 4 7" xfId="3966" xr:uid="{00000000-0005-0000-0000-0000EA0F0000}"/>
    <cellStyle name="Comma 4 4 7 2" xfId="3967" xr:uid="{00000000-0005-0000-0000-0000EB0F0000}"/>
    <cellStyle name="Comma 4 4 8" xfId="3968" xr:uid="{00000000-0005-0000-0000-0000EC0F0000}"/>
    <cellStyle name="Comma 4 4 8 2" xfId="3969" xr:uid="{00000000-0005-0000-0000-0000ED0F0000}"/>
    <cellStyle name="Comma 4 4 9" xfId="3970" xr:uid="{00000000-0005-0000-0000-0000EE0F0000}"/>
    <cellStyle name="Comma 4 5" xfId="3971" xr:uid="{00000000-0005-0000-0000-0000EF0F0000}"/>
    <cellStyle name="Comma 4 5 2" xfId="3972" xr:uid="{00000000-0005-0000-0000-0000F00F0000}"/>
    <cellStyle name="Comma 4 5 2 2" xfId="3973" xr:uid="{00000000-0005-0000-0000-0000F10F0000}"/>
    <cellStyle name="Comma 4 5 2 2 2" xfId="3974" xr:uid="{00000000-0005-0000-0000-0000F20F0000}"/>
    <cellStyle name="Comma 4 5 2 2 2 2" xfId="3975" xr:uid="{00000000-0005-0000-0000-0000F30F0000}"/>
    <cellStyle name="Comma 4 5 2 2 3" xfId="3976" xr:uid="{00000000-0005-0000-0000-0000F40F0000}"/>
    <cellStyle name="Comma 4 5 2 3" xfId="3977" xr:uid="{00000000-0005-0000-0000-0000F50F0000}"/>
    <cellStyle name="Comma 4 5 2 3 2" xfId="3978" xr:uid="{00000000-0005-0000-0000-0000F60F0000}"/>
    <cellStyle name="Comma 4 5 2 3 2 2" xfId="3979" xr:uid="{00000000-0005-0000-0000-0000F70F0000}"/>
    <cellStyle name="Comma 4 5 2 3 3" xfId="3980" xr:uid="{00000000-0005-0000-0000-0000F80F0000}"/>
    <cellStyle name="Comma 4 5 2 4" xfId="3981" xr:uid="{00000000-0005-0000-0000-0000F90F0000}"/>
    <cellStyle name="Comma 4 5 2 4 2" xfId="3982" xr:uid="{00000000-0005-0000-0000-0000FA0F0000}"/>
    <cellStyle name="Comma 4 5 2 4 2 2" xfId="3983" xr:uid="{00000000-0005-0000-0000-0000FB0F0000}"/>
    <cellStyle name="Comma 4 5 2 4 3" xfId="3984" xr:uid="{00000000-0005-0000-0000-0000FC0F0000}"/>
    <cellStyle name="Comma 4 5 2 5" xfId="3985" xr:uid="{00000000-0005-0000-0000-0000FD0F0000}"/>
    <cellStyle name="Comma 4 5 2 5 2" xfId="3986" xr:uid="{00000000-0005-0000-0000-0000FE0F0000}"/>
    <cellStyle name="Comma 4 5 2 6" xfId="3987" xr:uid="{00000000-0005-0000-0000-0000FF0F0000}"/>
    <cellStyle name="Comma 4 5 2 6 2" xfId="3988" xr:uid="{00000000-0005-0000-0000-000000100000}"/>
    <cellStyle name="Comma 4 5 2 7" xfId="3989" xr:uid="{00000000-0005-0000-0000-000001100000}"/>
    <cellStyle name="Comma 4 5 3" xfId="3990" xr:uid="{00000000-0005-0000-0000-000002100000}"/>
    <cellStyle name="Comma 4 5 3 2" xfId="3991" xr:uid="{00000000-0005-0000-0000-000003100000}"/>
    <cellStyle name="Comma 4 5 3 2 2" xfId="3992" xr:uid="{00000000-0005-0000-0000-000004100000}"/>
    <cellStyle name="Comma 4 5 3 2 2 2" xfId="3993" xr:uid="{00000000-0005-0000-0000-000005100000}"/>
    <cellStyle name="Comma 4 5 3 2 3" xfId="3994" xr:uid="{00000000-0005-0000-0000-000006100000}"/>
    <cellStyle name="Comma 4 5 3 3" xfId="3995" xr:uid="{00000000-0005-0000-0000-000007100000}"/>
    <cellStyle name="Comma 4 5 3 3 2" xfId="3996" xr:uid="{00000000-0005-0000-0000-000008100000}"/>
    <cellStyle name="Comma 4 5 3 3 2 2" xfId="3997" xr:uid="{00000000-0005-0000-0000-000009100000}"/>
    <cellStyle name="Comma 4 5 3 3 3" xfId="3998" xr:uid="{00000000-0005-0000-0000-00000A100000}"/>
    <cellStyle name="Comma 4 5 3 4" xfId="3999" xr:uid="{00000000-0005-0000-0000-00000B100000}"/>
    <cellStyle name="Comma 4 5 3 4 2" xfId="4000" xr:uid="{00000000-0005-0000-0000-00000C100000}"/>
    <cellStyle name="Comma 4 5 3 4 2 2" xfId="4001" xr:uid="{00000000-0005-0000-0000-00000D100000}"/>
    <cellStyle name="Comma 4 5 3 4 3" xfId="4002" xr:uid="{00000000-0005-0000-0000-00000E100000}"/>
    <cellStyle name="Comma 4 5 3 5" xfId="4003" xr:uid="{00000000-0005-0000-0000-00000F100000}"/>
    <cellStyle name="Comma 4 5 3 5 2" xfId="4004" xr:uid="{00000000-0005-0000-0000-000010100000}"/>
    <cellStyle name="Comma 4 5 3 6" xfId="4005" xr:uid="{00000000-0005-0000-0000-000011100000}"/>
    <cellStyle name="Comma 4 5 3 6 2" xfId="4006" xr:uid="{00000000-0005-0000-0000-000012100000}"/>
    <cellStyle name="Comma 4 5 3 7" xfId="4007" xr:uid="{00000000-0005-0000-0000-000013100000}"/>
    <cellStyle name="Comma 4 5 4" xfId="4008" xr:uid="{00000000-0005-0000-0000-000014100000}"/>
    <cellStyle name="Comma 4 5 4 2" xfId="4009" xr:uid="{00000000-0005-0000-0000-000015100000}"/>
    <cellStyle name="Comma 4 5 4 2 2" xfId="4010" xr:uid="{00000000-0005-0000-0000-000016100000}"/>
    <cellStyle name="Comma 4 5 4 3" xfId="4011" xr:uid="{00000000-0005-0000-0000-000017100000}"/>
    <cellStyle name="Comma 4 5 4 3 2" xfId="4012" xr:uid="{00000000-0005-0000-0000-000018100000}"/>
    <cellStyle name="Comma 4 5 4 4" xfId="4013" xr:uid="{00000000-0005-0000-0000-000019100000}"/>
    <cellStyle name="Comma 4 5 5" xfId="4014" xr:uid="{00000000-0005-0000-0000-00001A100000}"/>
    <cellStyle name="Comma 4 5 5 2" xfId="4015" xr:uid="{00000000-0005-0000-0000-00001B100000}"/>
    <cellStyle name="Comma 4 5 5 2 2" xfId="4016" xr:uid="{00000000-0005-0000-0000-00001C100000}"/>
    <cellStyle name="Comma 4 5 5 3" xfId="4017" xr:uid="{00000000-0005-0000-0000-00001D100000}"/>
    <cellStyle name="Comma 4 5 6" xfId="4018" xr:uid="{00000000-0005-0000-0000-00001E100000}"/>
    <cellStyle name="Comma 4 5 6 2" xfId="4019" xr:uid="{00000000-0005-0000-0000-00001F100000}"/>
    <cellStyle name="Comma 4 5 6 2 2" xfId="4020" xr:uid="{00000000-0005-0000-0000-000020100000}"/>
    <cellStyle name="Comma 4 5 6 3" xfId="4021" xr:uid="{00000000-0005-0000-0000-000021100000}"/>
    <cellStyle name="Comma 4 5 7" xfId="4022" xr:uid="{00000000-0005-0000-0000-000022100000}"/>
    <cellStyle name="Comma 4 5 7 2" xfId="4023" xr:uid="{00000000-0005-0000-0000-000023100000}"/>
    <cellStyle name="Comma 4 5 8" xfId="4024" xr:uid="{00000000-0005-0000-0000-000024100000}"/>
    <cellStyle name="Comma 4 5 8 2" xfId="4025" xr:uid="{00000000-0005-0000-0000-000025100000}"/>
    <cellStyle name="Comma 4 5 9" xfId="4026" xr:uid="{00000000-0005-0000-0000-000026100000}"/>
    <cellStyle name="Comma 4 6" xfId="4027" xr:uid="{00000000-0005-0000-0000-000027100000}"/>
    <cellStyle name="Comma 4 6 2" xfId="4028" xr:uid="{00000000-0005-0000-0000-000028100000}"/>
    <cellStyle name="Comma 4 6 2 2" xfId="4029" xr:uid="{00000000-0005-0000-0000-000029100000}"/>
    <cellStyle name="Comma 4 6 2 2 2" xfId="4030" xr:uid="{00000000-0005-0000-0000-00002A100000}"/>
    <cellStyle name="Comma 4 6 2 2 2 2" xfId="4031" xr:uid="{00000000-0005-0000-0000-00002B100000}"/>
    <cellStyle name="Comma 4 6 2 2 3" xfId="4032" xr:uid="{00000000-0005-0000-0000-00002C100000}"/>
    <cellStyle name="Comma 4 6 2 3" xfId="4033" xr:uid="{00000000-0005-0000-0000-00002D100000}"/>
    <cellStyle name="Comma 4 6 2 3 2" xfId="4034" xr:uid="{00000000-0005-0000-0000-00002E100000}"/>
    <cellStyle name="Comma 4 6 2 3 2 2" xfId="4035" xr:uid="{00000000-0005-0000-0000-00002F100000}"/>
    <cellStyle name="Comma 4 6 2 3 3" xfId="4036" xr:uid="{00000000-0005-0000-0000-000030100000}"/>
    <cellStyle name="Comma 4 6 2 4" xfId="4037" xr:uid="{00000000-0005-0000-0000-000031100000}"/>
    <cellStyle name="Comma 4 6 2 4 2" xfId="4038" xr:uid="{00000000-0005-0000-0000-000032100000}"/>
    <cellStyle name="Comma 4 6 2 4 2 2" xfId="4039" xr:uid="{00000000-0005-0000-0000-000033100000}"/>
    <cellStyle name="Comma 4 6 2 4 3" xfId="4040" xr:uid="{00000000-0005-0000-0000-000034100000}"/>
    <cellStyle name="Comma 4 6 2 5" xfId="4041" xr:uid="{00000000-0005-0000-0000-000035100000}"/>
    <cellStyle name="Comma 4 6 2 5 2" xfId="4042" xr:uid="{00000000-0005-0000-0000-000036100000}"/>
    <cellStyle name="Comma 4 6 2 6" xfId="4043" xr:uid="{00000000-0005-0000-0000-000037100000}"/>
    <cellStyle name="Comma 4 6 2 6 2" xfId="4044" xr:uid="{00000000-0005-0000-0000-000038100000}"/>
    <cellStyle name="Comma 4 6 2 7" xfId="4045" xr:uid="{00000000-0005-0000-0000-000039100000}"/>
    <cellStyle name="Comma 4 6 3" xfId="4046" xr:uid="{00000000-0005-0000-0000-00003A100000}"/>
    <cellStyle name="Comma 4 6 3 2" xfId="4047" xr:uid="{00000000-0005-0000-0000-00003B100000}"/>
    <cellStyle name="Comma 4 6 3 2 2" xfId="4048" xr:uid="{00000000-0005-0000-0000-00003C100000}"/>
    <cellStyle name="Comma 4 6 3 2 2 2" xfId="4049" xr:uid="{00000000-0005-0000-0000-00003D100000}"/>
    <cellStyle name="Comma 4 6 3 2 3" xfId="4050" xr:uid="{00000000-0005-0000-0000-00003E100000}"/>
    <cellStyle name="Comma 4 6 3 3" xfId="4051" xr:uid="{00000000-0005-0000-0000-00003F100000}"/>
    <cellStyle name="Comma 4 6 3 3 2" xfId="4052" xr:uid="{00000000-0005-0000-0000-000040100000}"/>
    <cellStyle name="Comma 4 6 3 3 2 2" xfId="4053" xr:uid="{00000000-0005-0000-0000-000041100000}"/>
    <cellStyle name="Comma 4 6 3 3 3" xfId="4054" xr:uid="{00000000-0005-0000-0000-000042100000}"/>
    <cellStyle name="Comma 4 6 3 4" xfId="4055" xr:uid="{00000000-0005-0000-0000-000043100000}"/>
    <cellStyle name="Comma 4 6 3 4 2" xfId="4056" xr:uid="{00000000-0005-0000-0000-000044100000}"/>
    <cellStyle name="Comma 4 6 3 4 2 2" xfId="4057" xr:uid="{00000000-0005-0000-0000-000045100000}"/>
    <cellStyle name="Comma 4 6 3 4 3" xfId="4058" xr:uid="{00000000-0005-0000-0000-000046100000}"/>
    <cellStyle name="Comma 4 6 3 5" xfId="4059" xr:uid="{00000000-0005-0000-0000-000047100000}"/>
    <cellStyle name="Comma 4 6 3 5 2" xfId="4060" xr:uid="{00000000-0005-0000-0000-000048100000}"/>
    <cellStyle name="Comma 4 6 3 6" xfId="4061" xr:uid="{00000000-0005-0000-0000-000049100000}"/>
    <cellStyle name="Comma 4 6 3 6 2" xfId="4062" xr:uid="{00000000-0005-0000-0000-00004A100000}"/>
    <cellStyle name="Comma 4 6 3 7" xfId="4063" xr:uid="{00000000-0005-0000-0000-00004B100000}"/>
    <cellStyle name="Comma 4 6 4" xfId="4064" xr:uid="{00000000-0005-0000-0000-00004C100000}"/>
    <cellStyle name="Comma 4 6 4 2" xfId="4065" xr:uid="{00000000-0005-0000-0000-00004D100000}"/>
    <cellStyle name="Comma 4 6 4 2 2" xfId="4066" xr:uid="{00000000-0005-0000-0000-00004E100000}"/>
    <cellStyle name="Comma 4 6 4 3" xfId="4067" xr:uid="{00000000-0005-0000-0000-00004F100000}"/>
    <cellStyle name="Comma 4 6 4 3 2" xfId="4068" xr:uid="{00000000-0005-0000-0000-000050100000}"/>
    <cellStyle name="Comma 4 6 4 4" xfId="4069" xr:uid="{00000000-0005-0000-0000-000051100000}"/>
    <cellStyle name="Comma 4 6 5" xfId="4070" xr:uid="{00000000-0005-0000-0000-000052100000}"/>
    <cellStyle name="Comma 4 6 5 2" xfId="4071" xr:uid="{00000000-0005-0000-0000-000053100000}"/>
    <cellStyle name="Comma 4 6 5 2 2" xfId="4072" xr:uid="{00000000-0005-0000-0000-000054100000}"/>
    <cellStyle name="Comma 4 6 5 3" xfId="4073" xr:uid="{00000000-0005-0000-0000-000055100000}"/>
    <cellStyle name="Comma 4 6 6" xfId="4074" xr:uid="{00000000-0005-0000-0000-000056100000}"/>
    <cellStyle name="Comma 4 6 6 2" xfId="4075" xr:uid="{00000000-0005-0000-0000-000057100000}"/>
    <cellStyle name="Comma 4 6 6 2 2" xfId="4076" xr:uid="{00000000-0005-0000-0000-000058100000}"/>
    <cellStyle name="Comma 4 6 6 3" xfId="4077" xr:uid="{00000000-0005-0000-0000-000059100000}"/>
    <cellStyle name="Comma 4 6 7" xfId="4078" xr:uid="{00000000-0005-0000-0000-00005A100000}"/>
    <cellStyle name="Comma 4 6 7 2" xfId="4079" xr:uid="{00000000-0005-0000-0000-00005B100000}"/>
    <cellStyle name="Comma 4 6 8" xfId="4080" xr:uid="{00000000-0005-0000-0000-00005C100000}"/>
    <cellStyle name="Comma 4 6 8 2" xfId="4081" xr:uid="{00000000-0005-0000-0000-00005D100000}"/>
    <cellStyle name="Comma 4 6 9" xfId="4082" xr:uid="{00000000-0005-0000-0000-00005E100000}"/>
    <cellStyle name="Comma 4 7" xfId="4083" xr:uid="{00000000-0005-0000-0000-00005F100000}"/>
    <cellStyle name="Comma 4 7 2" xfId="4084" xr:uid="{00000000-0005-0000-0000-000060100000}"/>
    <cellStyle name="Comma 4 7 2 2" xfId="4085" xr:uid="{00000000-0005-0000-0000-000061100000}"/>
    <cellStyle name="Comma 4 7 2 2 2" xfId="4086" xr:uid="{00000000-0005-0000-0000-000062100000}"/>
    <cellStyle name="Comma 4 7 2 3" xfId="4087" xr:uid="{00000000-0005-0000-0000-000063100000}"/>
    <cellStyle name="Comma 4 7 3" xfId="4088" xr:uid="{00000000-0005-0000-0000-000064100000}"/>
    <cellStyle name="Comma 4 7 3 2" xfId="4089" xr:uid="{00000000-0005-0000-0000-000065100000}"/>
    <cellStyle name="Comma 4 7 3 2 2" xfId="4090" xr:uid="{00000000-0005-0000-0000-000066100000}"/>
    <cellStyle name="Comma 4 7 3 3" xfId="4091" xr:uid="{00000000-0005-0000-0000-000067100000}"/>
    <cellStyle name="Comma 4 7 4" xfId="4092" xr:uid="{00000000-0005-0000-0000-000068100000}"/>
    <cellStyle name="Comma 4 7 4 2" xfId="4093" xr:uid="{00000000-0005-0000-0000-000069100000}"/>
    <cellStyle name="Comma 4 7 4 2 2" xfId="4094" xr:uid="{00000000-0005-0000-0000-00006A100000}"/>
    <cellStyle name="Comma 4 7 4 3" xfId="4095" xr:uid="{00000000-0005-0000-0000-00006B100000}"/>
    <cellStyle name="Comma 4 7 5" xfId="4096" xr:uid="{00000000-0005-0000-0000-00006C100000}"/>
    <cellStyle name="Comma 4 7 5 2" xfId="4097" xr:uid="{00000000-0005-0000-0000-00006D100000}"/>
    <cellStyle name="Comma 4 7 6" xfId="4098" xr:uid="{00000000-0005-0000-0000-00006E100000}"/>
    <cellStyle name="Comma 4 7 6 2" xfId="4099" xr:uid="{00000000-0005-0000-0000-00006F100000}"/>
    <cellStyle name="Comma 4 7 7" xfId="4100" xr:uid="{00000000-0005-0000-0000-000070100000}"/>
    <cellStyle name="Comma 4 8" xfId="4101" xr:uid="{00000000-0005-0000-0000-000071100000}"/>
    <cellStyle name="Comma 4 8 2" xfId="4102" xr:uid="{00000000-0005-0000-0000-000072100000}"/>
    <cellStyle name="Comma 4 8 2 2" xfId="4103" xr:uid="{00000000-0005-0000-0000-000073100000}"/>
    <cellStyle name="Comma 4 8 2 2 2" xfId="4104" xr:uid="{00000000-0005-0000-0000-000074100000}"/>
    <cellStyle name="Comma 4 8 2 3" xfId="4105" xr:uid="{00000000-0005-0000-0000-000075100000}"/>
    <cellStyle name="Comma 4 8 3" xfId="4106" xr:uid="{00000000-0005-0000-0000-000076100000}"/>
    <cellStyle name="Comma 4 8 3 2" xfId="4107" xr:uid="{00000000-0005-0000-0000-000077100000}"/>
    <cellStyle name="Comma 4 8 3 2 2" xfId="4108" xr:uid="{00000000-0005-0000-0000-000078100000}"/>
    <cellStyle name="Comma 4 8 3 3" xfId="4109" xr:uid="{00000000-0005-0000-0000-000079100000}"/>
    <cellStyle name="Comma 4 8 4" xfId="4110" xr:uid="{00000000-0005-0000-0000-00007A100000}"/>
    <cellStyle name="Comma 4 8 4 2" xfId="4111" xr:uid="{00000000-0005-0000-0000-00007B100000}"/>
    <cellStyle name="Comma 4 8 4 2 2" xfId="4112" xr:uid="{00000000-0005-0000-0000-00007C100000}"/>
    <cellStyle name="Comma 4 8 4 3" xfId="4113" xr:uid="{00000000-0005-0000-0000-00007D100000}"/>
    <cellStyle name="Comma 4 8 5" xfId="4114" xr:uid="{00000000-0005-0000-0000-00007E100000}"/>
    <cellStyle name="Comma 4 8 5 2" xfId="4115" xr:uid="{00000000-0005-0000-0000-00007F100000}"/>
    <cellStyle name="Comma 4 8 6" xfId="4116" xr:uid="{00000000-0005-0000-0000-000080100000}"/>
    <cellStyle name="Comma 4 8 6 2" xfId="4117" xr:uid="{00000000-0005-0000-0000-000081100000}"/>
    <cellStyle name="Comma 4 8 7" xfId="4118" xr:uid="{00000000-0005-0000-0000-000082100000}"/>
    <cellStyle name="Comma 4 9" xfId="4119" xr:uid="{00000000-0005-0000-0000-000083100000}"/>
    <cellStyle name="Comma 4 9 2" xfId="4120" xr:uid="{00000000-0005-0000-0000-000084100000}"/>
    <cellStyle name="Comma 4 9 2 2" xfId="4121" xr:uid="{00000000-0005-0000-0000-000085100000}"/>
    <cellStyle name="Comma 4 9 2 2 2" xfId="4122" xr:uid="{00000000-0005-0000-0000-000086100000}"/>
    <cellStyle name="Comma 4 9 2 3" xfId="4123" xr:uid="{00000000-0005-0000-0000-000087100000}"/>
    <cellStyle name="Comma 4 9 3" xfId="4124" xr:uid="{00000000-0005-0000-0000-000088100000}"/>
    <cellStyle name="Comma 4 9 3 2" xfId="4125" xr:uid="{00000000-0005-0000-0000-000089100000}"/>
    <cellStyle name="Comma 4 9 3 2 2" xfId="4126" xr:uid="{00000000-0005-0000-0000-00008A100000}"/>
    <cellStyle name="Comma 4 9 3 3" xfId="4127" xr:uid="{00000000-0005-0000-0000-00008B100000}"/>
    <cellStyle name="Comma 4 9 4" xfId="4128" xr:uid="{00000000-0005-0000-0000-00008C100000}"/>
    <cellStyle name="Comma 4 9 4 2" xfId="4129" xr:uid="{00000000-0005-0000-0000-00008D100000}"/>
    <cellStyle name="Comma 4 9 4 2 2" xfId="4130" xr:uid="{00000000-0005-0000-0000-00008E100000}"/>
    <cellStyle name="Comma 4 9 4 3" xfId="4131" xr:uid="{00000000-0005-0000-0000-00008F100000}"/>
    <cellStyle name="Comma 4 9 5" xfId="4132" xr:uid="{00000000-0005-0000-0000-000090100000}"/>
    <cellStyle name="Comma 4 9 5 2" xfId="4133" xr:uid="{00000000-0005-0000-0000-000091100000}"/>
    <cellStyle name="Comma 4 9 6" xfId="4134" xr:uid="{00000000-0005-0000-0000-000092100000}"/>
    <cellStyle name="Comma 4 9 6 2" xfId="4135" xr:uid="{00000000-0005-0000-0000-000093100000}"/>
    <cellStyle name="Comma 4 9 7" xfId="4136" xr:uid="{00000000-0005-0000-0000-000094100000}"/>
    <cellStyle name="Comma 40" xfId="46635" xr:uid="{00000000-0005-0000-0000-000095100000}"/>
    <cellStyle name="Comma 40 2" xfId="47575" xr:uid="{BD461461-FDF1-4F74-96B6-64CE6C245276}"/>
    <cellStyle name="Comma 41" xfId="46615" xr:uid="{00000000-0005-0000-0000-000096100000}"/>
    <cellStyle name="Comma 41 2" xfId="47505" xr:uid="{07AC4EF4-7D0F-47B6-9787-5AE54F2A0801}"/>
    <cellStyle name="Comma 42" xfId="46713" xr:uid="{00000000-0005-0000-0000-000097100000}"/>
    <cellStyle name="Comma 42 2" xfId="47563" xr:uid="{438AA696-0E46-46B1-A865-4976DA5E6A0D}"/>
    <cellStyle name="Comma 43" xfId="46671" xr:uid="{00000000-0005-0000-0000-000098100000}"/>
    <cellStyle name="Comma 43 2" xfId="47516" xr:uid="{285EF0D8-9B8A-413D-B802-5FB37851D8B0}"/>
    <cellStyle name="Comma 44" xfId="46689" xr:uid="{00000000-0005-0000-0000-000099100000}"/>
    <cellStyle name="Comma 44 2" xfId="47566" xr:uid="{0A7B95A6-FD60-45CD-8257-244FE6F65D4A}"/>
    <cellStyle name="Comma 45" xfId="46651" xr:uid="{00000000-0005-0000-0000-00009A100000}"/>
    <cellStyle name="Comma 45 2" xfId="47520" xr:uid="{F482CB32-E9E8-4A72-AAD8-722EE9913096}"/>
    <cellStyle name="Comma 46" xfId="46617" xr:uid="{00000000-0005-0000-0000-00009B100000}"/>
    <cellStyle name="Comma 46 2" xfId="47555" xr:uid="{2226EA4B-0485-42CA-ABA4-3238E1818D44}"/>
    <cellStyle name="Comma 47" xfId="46657" xr:uid="{00000000-0005-0000-0000-00009C100000}"/>
    <cellStyle name="Comma 47 2" xfId="47528" xr:uid="{772650C6-DCB3-4206-BC3D-96B7B5EDA91E}"/>
    <cellStyle name="Comma 48" xfId="46631" xr:uid="{00000000-0005-0000-0000-00009D100000}"/>
    <cellStyle name="Comma 48 2" xfId="47550" xr:uid="{7DAB6528-3CA6-4FE0-86B0-D327CDFA82BF}"/>
    <cellStyle name="Comma 49" xfId="46707" xr:uid="{00000000-0005-0000-0000-00009E100000}"/>
    <cellStyle name="Comma 49 2" xfId="47533" xr:uid="{D65D3F12-4DE0-4B87-947E-6CDA479FD770}"/>
    <cellStyle name="Comma 5" xfId="4137" xr:uid="{00000000-0005-0000-0000-00009F100000}"/>
    <cellStyle name="Comma 5 10" xfId="4138" xr:uid="{00000000-0005-0000-0000-0000A0100000}"/>
    <cellStyle name="Comma 5 10 2" xfId="4139" xr:uid="{00000000-0005-0000-0000-0000A1100000}"/>
    <cellStyle name="Comma 5 10 2 2" xfId="4140" xr:uid="{00000000-0005-0000-0000-0000A2100000}"/>
    <cellStyle name="Comma 5 10 2 2 2" xfId="4141" xr:uid="{00000000-0005-0000-0000-0000A3100000}"/>
    <cellStyle name="Comma 5 10 2 3" xfId="4142" xr:uid="{00000000-0005-0000-0000-0000A4100000}"/>
    <cellStyle name="Comma 5 10 3" xfId="4143" xr:uid="{00000000-0005-0000-0000-0000A5100000}"/>
    <cellStyle name="Comma 5 10 3 2" xfId="4144" xr:uid="{00000000-0005-0000-0000-0000A6100000}"/>
    <cellStyle name="Comma 5 10 3 2 2" xfId="4145" xr:uid="{00000000-0005-0000-0000-0000A7100000}"/>
    <cellStyle name="Comma 5 10 3 3" xfId="4146" xr:uid="{00000000-0005-0000-0000-0000A8100000}"/>
    <cellStyle name="Comma 5 10 4" xfId="4147" xr:uid="{00000000-0005-0000-0000-0000A9100000}"/>
    <cellStyle name="Comma 5 10 4 2" xfId="4148" xr:uid="{00000000-0005-0000-0000-0000AA100000}"/>
    <cellStyle name="Comma 5 10 4 2 2" xfId="4149" xr:uid="{00000000-0005-0000-0000-0000AB100000}"/>
    <cellStyle name="Comma 5 10 4 3" xfId="4150" xr:uid="{00000000-0005-0000-0000-0000AC100000}"/>
    <cellStyle name="Comma 5 10 5" xfId="4151" xr:uid="{00000000-0005-0000-0000-0000AD100000}"/>
    <cellStyle name="Comma 5 10 5 2" xfId="4152" xr:uid="{00000000-0005-0000-0000-0000AE100000}"/>
    <cellStyle name="Comma 5 10 6" xfId="4153" xr:uid="{00000000-0005-0000-0000-0000AF100000}"/>
    <cellStyle name="Comma 5 10 6 2" xfId="4154" xr:uid="{00000000-0005-0000-0000-0000B0100000}"/>
    <cellStyle name="Comma 5 10 7" xfId="4155" xr:uid="{00000000-0005-0000-0000-0000B1100000}"/>
    <cellStyle name="Comma 5 11" xfId="4156" xr:uid="{00000000-0005-0000-0000-0000B2100000}"/>
    <cellStyle name="Comma 5 11 2" xfId="4157" xr:uid="{00000000-0005-0000-0000-0000B3100000}"/>
    <cellStyle name="Comma 5 11 2 2" xfId="4158" xr:uid="{00000000-0005-0000-0000-0000B4100000}"/>
    <cellStyle name="Comma 5 11 2 2 2" xfId="4159" xr:uid="{00000000-0005-0000-0000-0000B5100000}"/>
    <cellStyle name="Comma 5 11 2 3" xfId="4160" xr:uid="{00000000-0005-0000-0000-0000B6100000}"/>
    <cellStyle name="Comma 5 11 3" xfId="4161" xr:uid="{00000000-0005-0000-0000-0000B7100000}"/>
    <cellStyle name="Comma 5 11 3 2" xfId="4162" xr:uid="{00000000-0005-0000-0000-0000B8100000}"/>
    <cellStyle name="Comma 5 11 3 2 2" xfId="4163" xr:uid="{00000000-0005-0000-0000-0000B9100000}"/>
    <cellStyle name="Comma 5 11 3 3" xfId="4164" xr:uid="{00000000-0005-0000-0000-0000BA100000}"/>
    <cellStyle name="Comma 5 11 4" xfId="4165" xr:uid="{00000000-0005-0000-0000-0000BB100000}"/>
    <cellStyle name="Comma 5 11 4 2" xfId="4166" xr:uid="{00000000-0005-0000-0000-0000BC100000}"/>
    <cellStyle name="Comma 5 11 4 2 2" xfId="4167" xr:uid="{00000000-0005-0000-0000-0000BD100000}"/>
    <cellStyle name="Comma 5 11 4 3" xfId="4168" xr:uid="{00000000-0005-0000-0000-0000BE100000}"/>
    <cellStyle name="Comma 5 11 5" xfId="4169" xr:uid="{00000000-0005-0000-0000-0000BF100000}"/>
    <cellStyle name="Comma 5 11 5 2" xfId="4170" xr:uid="{00000000-0005-0000-0000-0000C0100000}"/>
    <cellStyle name="Comma 5 11 6" xfId="4171" xr:uid="{00000000-0005-0000-0000-0000C1100000}"/>
    <cellStyle name="Comma 5 11 6 2" xfId="4172" xr:uid="{00000000-0005-0000-0000-0000C2100000}"/>
    <cellStyle name="Comma 5 11 7" xfId="4173" xr:uid="{00000000-0005-0000-0000-0000C3100000}"/>
    <cellStyle name="Comma 5 12" xfId="4174" xr:uid="{00000000-0005-0000-0000-0000C4100000}"/>
    <cellStyle name="Comma 5 12 2" xfId="4175" xr:uid="{00000000-0005-0000-0000-0000C5100000}"/>
    <cellStyle name="Comma 5 12 2 2" xfId="4176" xr:uid="{00000000-0005-0000-0000-0000C6100000}"/>
    <cellStyle name="Comma 5 12 2 2 2" xfId="4177" xr:uid="{00000000-0005-0000-0000-0000C7100000}"/>
    <cellStyle name="Comma 5 12 2 3" xfId="4178" xr:uid="{00000000-0005-0000-0000-0000C8100000}"/>
    <cellStyle name="Comma 5 12 3" xfId="4179" xr:uid="{00000000-0005-0000-0000-0000C9100000}"/>
    <cellStyle name="Comma 5 12 3 2" xfId="4180" xr:uid="{00000000-0005-0000-0000-0000CA100000}"/>
    <cellStyle name="Comma 5 12 3 2 2" xfId="4181" xr:uid="{00000000-0005-0000-0000-0000CB100000}"/>
    <cellStyle name="Comma 5 12 3 3" xfId="4182" xr:uid="{00000000-0005-0000-0000-0000CC100000}"/>
    <cellStyle name="Comma 5 12 4" xfId="4183" xr:uid="{00000000-0005-0000-0000-0000CD100000}"/>
    <cellStyle name="Comma 5 12 4 2" xfId="4184" xr:uid="{00000000-0005-0000-0000-0000CE100000}"/>
    <cellStyle name="Comma 5 12 4 2 2" xfId="4185" xr:uid="{00000000-0005-0000-0000-0000CF100000}"/>
    <cellStyle name="Comma 5 12 4 3" xfId="4186" xr:uid="{00000000-0005-0000-0000-0000D0100000}"/>
    <cellStyle name="Comma 5 12 5" xfId="4187" xr:uid="{00000000-0005-0000-0000-0000D1100000}"/>
    <cellStyle name="Comma 5 12 5 2" xfId="4188" xr:uid="{00000000-0005-0000-0000-0000D2100000}"/>
    <cellStyle name="Comma 5 12 6" xfId="4189" xr:uid="{00000000-0005-0000-0000-0000D3100000}"/>
    <cellStyle name="Comma 5 12 6 2" xfId="4190" xr:uid="{00000000-0005-0000-0000-0000D4100000}"/>
    <cellStyle name="Comma 5 12 7" xfId="4191" xr:uid="{00000000-0005-0000-0000-0000D5100000}"/>
    <cellStyle name="Comma 5 13" xfId="4192" xr:uid="{00000000-0005-0000-0000-0000D6100000}"/>
    <cellStyle name="Comma 5 13 2" xfId="4193" xr:uid="{00000000-0005-0000-0000-0000D7100000}"/>
    <cellStyle name="Comma 5 13 2 2" xfId="4194" xr:uid="{00000000-0005-0000-0000-0000D8100000}"/>
    <cellStyle name="Comma 5 13 3" xfId="4195" xr:uid="{00000000-0005-0000-0000-0000D9100000}"/>
    <cellStyle name="Comma 5 14" xfId="4196" xr:uid="{00000000-0005-0000-0000-0000DA100000}"/>
    <cellStyle name="Comma 5 14 2" xfId="4197" xr:uid="{00000000-0005-0000-0000-0000DB100000}"/>
    <cellStyle name="Comma 5 14 2 2" xfId="4198" xr:uid="{00000000-0005-0000-0000-0000DC100000}"/>
    <cellStyle name="Comma 5 14 3" xfId="4199" xr:uid="{00000000-0005-0000-0000-0000DD100000}"/>
    <cellStyle name="Comma 5 15" xfId="4200" xr:uid="{00000000-0005-0000-0000-0000DE100000}"/>
    <cellStyle name="Comma 5 15 2" xfId="4201" xr:uid="{00000000-0005-0000-0000-0000DF100000}"/>
    <cellStyle name="Comma 5 15 2 2" xfId="4202" xr:uid="{00000000-0005-0000-0000-0000E0100000}"/>
    <cellStyle name="Comma 5 15 3" xfId="4203" xr:uid="{00000000-0005-0000-0000-0000E1100000}"/>
    <cellStyle name="Comma 5 16" xfId="4204" xr:uid="{00000000-0005-0000-0000-0000E2100000}"/>
    <cellStyle name="Comma 5 16 2" xfId="4205" xr:uid="{00000000-0005-0000-0000-0000E3100000}"/>
    <cellStyle name="Comma 5 17" xfId="4206" xr:uid="{00000000-0005-0000-0000-0000E4100000}"/>
    <cellStyle name="Comma 5 17 2" xfId="4207" xr:uid="{00000000-0005-0000-0000-0000E5100000}"/>
    <cellStyle name="Comma 5 18" xfId="4208" xr:uid="{00000000-0005-0000-0000-0000E6100000}"/>
    <cellStyle name="Comma 5 19" xfId="47203" xr:uid="{FC80E6EE-E5B0-4ADC-9AF3-9A71E6411BB2}"/>
    <cellStyle name="Comma 5 2" xfId="4209" xr:uid="{00000000-0005-0000-0000-0000E7100000}"/>
    <cellStyle name="Comma 5 2 10" xfId="4210" xr:uid="{00000000-0005-0000-0000-0000E8100000}"/>
    <cellStyle name="Comma 5 2 10 2" xfId="4211" xr:uid="{00000000-0005-0000-0000-0000E9100000}"/>
    <cellStyle name="Comma 5 2 10 2 2" xfId="4212" xr:uid="{00000000-0005-0000-0000-0000EA100000}"/>
    <cellStyle name="Comma 5 2 10 3" xfId="4213" xr:uid="{00000000-0005-0000-0000-0000EB100000}"/>
    <cellStyle name="Comma 5 2 11" xfId="4214" xr:uid="{00000000-0005-0000-0000-0000EC100000}"/>
    <cellStyle name="Comma 5 2 11 2" xfId="4215" xr:uid="{00000000-0005-0000-0000-0000ED100000}"/>
    <cellStyle name="Comma 5 2 11 2 2" xfId="4216" xr:uid="{00000000-0005-0000-0000-0000EE100000}"/>
    <cellStyle name="Comma 5 2 11 3" xfId="4217" xr:uid="{00000000-0005-0000-0000-0000EF100000}"/>
    <cellStyle name="Comma 5 2 12" xfId="4218" xr:uid="{00000000-0005-0000-0000-0000F0100000}"/>
    <cellStyle name="Comma 5 2 12 2" xfId="4219" xr:uid="{00000000-0005-0000-0000-0000F1100000}"/>
    <cellStyle name="Comma 5 2 12 2 2" xfId="4220" xr:uid="{00000000-0005-0000-0000-0000F2100000}"/>
    <cellStyle name="Comma 5 2 12 3" xfId="4221" xr:uid="{00000000-0005-0000-0000-0000F3100000}"/>
    <cellStyle name="Comma 5 2 13" xfId="4222" xr:uid="{00000000-0005-0000-0000-0000F4100000}"/>
    <cellStyle name="Comma 5 2 13 2" xfId="4223" xr:uid="{00000000-0005-0000-0000-0000F5100000}"/>
    <cellStyle name="Comma 5 2 14" xfId="4224" xr:uid="{00000000-0005-0000-0000-0000F6100000}"/>
    <cellStyle name="Comma 5 2 14 2" xfId="4225" xr:uid="{00000000-0005-0000-0000-0000F7100000}"/>
    <cellStyle name="Comma 5 2 15" xfId="4226" xr:uid="{00000000-0005-0000-0000-0000F8100000}"/>
    <cellStyle name="Comma 5 2 16" xfId="47204" xr:uid="{DE02D104-BF66-4751-8DBF-FB74EC380CAB}"/>
    <cellStyle name="Comma 5 2 2" xfId="4227" xr:uid="{00000000-0005-0000-0000-0000F9100000}"/>
    <cellStyle name="Comma 5 2 2 10" xfId="47205" xr:uid="{577F262E-3F4D-41B6-AEF2-1153C5DBA17A}"/>
    <cellStyle name="Comma 5 2 2 2" xfId="4228" xr:uid="{00000000-0005-0000-0000-0000FA100000}"/>
    <cellStyle name="Comma 5 2 2 2 2" xfId="4229" xr:uid="{00000000-0005-0000-0000-0000FB100000}"/>
    <cellStyle name="Comma 5 2 2 2 2 2" xfId="4230" xr:uid="{00000000-0005-0000-0000-0000FC100000}"/>
    <cellStyle name="Comma 5 2 2 2 2 2 2" xfId="4231" xr:uid="{00000000-0005-0000-0000-0000FD100000}"/>
    <cellStyle name="Comma 5 2 2 2 2 3" xfId="4232" xr:uid="{00000000-0005-0000-0000-0000FE100000}"/>
    <cellStyle name="Comma 5 2 2 2 3" xfId="4233" xr:uid="{00000000-0005-0000-0000-0000FF100000}"/>
    <cellStyle name="Comma 5 2 2 2 3 2" xfId="4234" xr:uid="{00000000-0005-0000-0000-000000110000}"/>
    <cellStyle name="Comma 5 2 2 2 3 2 2" xfId="4235" xr:uid="{00000000-0005-0000-0000-000001110000}"/>
    <cellStyle name="Comma 5 2 2 2 3 3" xfId="4236" xr:uid="{00000000-0005-0000-0000-000002110000}"/>
    <cellStyle name="Comma 5 2 2 2 4" xfId="4237" xr:uid="{00000000-0005-0000-0000-000003110000}"/>
    <cellStyle name="Comma 5 2 2 2 4 2" xfId="4238" xr:uid="{00000000-0005-0000-0000-000004110000}"/>
    <cellStyle name="Comma 5 2 2 2 4 2 2" xfId="4239" xr:uid="{00000000-0005-0000-0000-000005110000}"/>
    <cellStyle name="Comma 5 2 2 2 4 3" xfId="4240" xr:uid="{00000000-0005-0000-0000-000006110000}"/>
    <cellStyle name="Comma 5 2 2 2 5" xfId="4241" xr:uid="{00000000-0005-0000-0000-000007110000}"/>
    <cellStyle name="Comma 5 2 2 2 5 2" xfId="4242" xr:uid="{00000000-0005-0000-0000-000008110000}"/>
    <cellStyle name="Comma 5 2 2 2 6" xfId="4243" xr:uid="{00000000-0005-0000-0000-000009110000}"/>
    <cellStyle name="Comma 5 2 2 2 6 2" xfId="4244" xr:uid="{00000000-0005-0000-0000-00000A110000}"/>
    <cellStyle name="Comma 5 2 2 2 7" xfId="4245" xr:uid="{00000000-0005-0000-0000-00000B110000}"/>
    <cellStyle name="Comma 5 2 2 3" xfId="4246" xr:uid="{00000000-0005-0000-0000-00000C110000}"/>
    <cellStyle name="Comma 5 2 2 3 2" xfId="4247" xr:uid="{00000000-0005-0000-0000-00000D110000}"/>
    <cellStyle name="Comma 5 2 2 3 2 2" xfId="4248" xr:uid="{00000000-0005-0000-0000-00000E110000}"/>
    <cellStyle name="Comma 5 2 2 3 2 2 2" xfId="4249" xr:uid="{00000000-0005-0000-0000-00000F110000}"/>
    <cellStyle name="Comma 5 2 2 3 2 3" xfId="4250" xr:uid="{00000000-0005-0000-0000-000010110000}"/>
    <cellStyle name="Comma 5 2 2 3 3" xfId="4251" xr:uid="{00000000-0005-0000-0000-000011110000}"/>
    <cellStyle name="Comma 5 2 2 3 3 2" xfId="4252" xr:uid="{00000000-0005-0000-0000-000012110000}"/>
    <cellStyle name="Comma 5 2 2 3 3 2 2" xfId="4253" xr:uid="{00000000-0005-0000-0000-000013110000}"/>
    <cellStyle name="Comma 5 2 2 3 3 3" xfId="4254" xr:uid="{00000000-0005-0000-0000-000014110000}"/>
    <cellStyle name="Comma 5 2 2 3 4" xfId="4255" xr:uid="{00000000-0005-0000-0000-000015110000}"/>
    <cellStyle name="Comma 5 2 2 3 4 2" xfId="4256" xr:uid="{00000000-0005-0000-0000-000016110000}"/>
    <cellStyle name="Comma 5 2 2 3 4 2 2" xfId="4257" xr:uid="{00000000-0005-0000-0000-000017110000}"/>
    <cellStyle name="Comma 5 2 2 3 4 3" xfId="4258" xr:uid="{00000000-0005-0000-0000-000018110000}"/>
    <cellStyle name="Comma 5 2 2 3 5" xfId="4259" xr:uid="{00000000-0005-0000-0000-000019110000}"/>
    <cellStyle name="Comma 5 2 2 3 5 2" xfId="4260" xr:uid="{00000000-0005-0000-0000-00001A110000}"/>
    <cellStyle name="Comma 5 2 2 3 6" xfId="4261" xr:uid="{00000000-0005-0000-0000-00001B110000}"/>
    <cellStyle name="Comma 5 2 2 3 6 2" xfId="4262" xr:uid="{00000000-0005-0000-0000-00001C110000}"/>
    <cellStyle name="Comma 5 2 2 3 7" xfId="4263" xr:uid="{00000000-0005-0000-0000-00001D110000}"/>
    <cellStyle name="Comma 5 2 2 4" xfId="4264" xr:uid="{00000000-0005-0000-0000-00001E110000}"/>
    <cellStyle name="Comma 5 2 2 4 2" xfId="4265" xr:uid="{00000000-0005-0000-0000-00001F110000}"/>
    <cellStyle name="Comma 5 2 2 4 2 2" xfId="4266" xr:uid="{00000000-0005-0000-0000-000020110000}"/>
    <cellStyle name="Comma 5 2 2 4 3" xfId="4267" xr:uid="{00000000-0005-0000-0000-000021110000}"/>
    <cellStyle name="Comma 5 2 2 4 3 2" xfId="4268" xr:uid="{00000000-0005-0000-0000-000022110000}"/>
    <cellStyle name="Comma 5 2 2 4 4" xfId="4269" xr:uid="{00000000-0005-0000-0000-000023110000}"/>
    <cellStyle name="Comma 5 2 2 5" xfId="4270" xr:uid="{00000000-0005-0000-0000-000024110000}"/>
    <cellStyle name="Comma 5 2 2 5 2" xfId="4271" xr:uid="{00000000-0005-0000-0000-000025110000}"/>
    <cellStyle name="Comma 5 2 2 5 2 2" xfId="4272" xr:uid="{00000000-0005-0000-0000-000026110000}"/>
    <cellStyle name="Comma 5 2 2 5 3" xfId="4273" xr:uid="{00000000-0005-0000-0000-000027110000}"/>
    <cellStyle name="Comma 5 2 2 6" xfId="4274" xr:uid="{00000000-0005-0000-0000-000028110000}"/>
    <cellStyle name="Comma 5 2 2 6 2" xfId="4275" xr:uid="{00000000-0005-0000-0000-000029110000}"/>
    <cellStyle name="Comma 5 2 2 6 2 2" xfId="4276" xr:uid="{00000000-0005-0000-0000-00002A110000}"/>
    <cellStyle name="Comma 5 2 2 6 3" xfId="4277" xr:uid="{00000000-0005-0000-0000-00002B110000}"/>
    <cellStyle name="Comma 5 2 2 7" xfId="4278" xr:uid="{00000000-0005-0000-0000-00002C110000}"/>
    <cellStyle name="Comma 5 2 2 7 2" xfId="4279" xr:uid="{00000000-0005-0000-0000-00002D110000}"/>
    <cellStyle name="Comma 5 2 2 8" xfId="4280" xr:uid="{00000000-0005-0000-0000-00002E110000}"/>
    <cellStyle name="Comma 5 2 2 8 2" xfId="4281" xr:uid="{00000000-0005-0000-0000-00002F110000}"/>
    <cellStyle name="Comma 5 2 2 9" xfId="4282" xr:uid="{00000000-0005-0000-0000-000030110000}"/>
    <cellStyle name="Comma 5 2 3" xfId="4283" xr:uid="{00000000-0005-0000-0000-000031110000}"/>
    <cellStyle name="Comma 5 2 3 2" xfId="4284" xr:uid="{00000000-0005-0000-0000-000032110000}"/>
    <cellStyle name="Comma 5 2 3 2 2" xfId="4285" xr:uid="{00000000-0005-0000-0000-000033110000}"/>
    <cellStyle name="Comma 5 2 3 2 2 2" xfId="4286" xr:uid="{00000000-0005-0000-0000-000034110000}"/>
    <cellStyle name="Comma 5 2 3 2 2 2 2" xfId="4287" xr:uid="{00000000-0005-0000-0000-000035110000}"/>
    <cellStyle name="Comma 5 2 3 2 2 3" xfId="4288" xr:uid="{00000000-0005-0000-0000-000036110000}"/>
    <cellStyle name="Comma 5 2 3 2 3" xfId="4289" xr:uid="{00000000-0005-0000-0000-000037110000}"/>
    <cellStyle name="Comma 5 2 3 2 3 2" xfId="4290" xr:uid="{00000000-0005-0000-0000-000038110000}"/>
    <cellStyle name="Comma 5 2 3 2 3 2 2" xfId="4291" xr:uid="{00000000-0005-0000-0000-000039110000}"/>
    <cellStyle name="Comma 5 2 3 2 3 3" xfId="4292" xr:uid="{00000000-0005-0000-0000-00003A110000}"/>
    <cellStyle name="Comma 5 2 3 2 4" xfId="4293" xr:uid="{00000000-0005-0000-0000-00003B110000}"/>
    <cellStyle name="Comma 5 2 3 2 4 2" xfId="4294" xr:uid="{00000000-0005-0000-0000-00003C110000}"/>
    <cellStyle name="Comma 5 2 3 2 4 2 2" xfId="4295" xr:uid="{00000000-0005-0000-0000-00003D110000}"/>
    <cellStyle name="Comma 5 2 3 2 4 3" xfId="4296" xr:uid="{00000000-0005-0000-0000-00003E110000}"/>
    <cellStyle name="Comma 5 2 3 2 5" xfId="4297" xr:uid="{00000000-0005-0000-0000-00003F110000}"/>
    <cellStyle name="Comma 5 2 3 2 5 2" xfId="4298" xr:uid="{00000000-0005-0000-0000-000040110000}"/>
    <cellStyle name="Comma 5 2 3 2 6" xfId="4299" xr:uid="{00000000-0005-0000-0000-000041110000}"/>
    <cellStyle name="Comma 5 2 3 2 6 2" xfId="4300" xr:uid="{00000000-0005-0000-0000-000042110000}"/>
    <cellStyle name="Comma 5 2 3 2 7" xfId="4301" xr:uid="{00000000-0005-0000-0000-000043110000}"/>
    <cellStyle name="Comma 5 2 3 3" xfId="4302" xr:uid="{00000000-0005-0000-0000-000044110000}"/>
    <cellStyle name="Comma 5 2 3 3 2" xfId="4303" xr:uid="{00000000-0005-0000-0000-000045110000}"/>
    <cellStyle name="Comma 5 2 3 3 2 2" xfId="4304" xr:uid="{00000000-0005-0000-0000-000046110000}"/>
    <cellStyle name="Comma 5 2 3 3 2 2 2" xfId="4305" xr:uid="{00000000-0005-0000-0000-000047110000}"/>
    <cellStyle name="Comma 5 2 3 3 2 3" xfId="4306" xr:uid="{00000000-0005-0000-0000-000048110000}"/>
    <cellStyle name="Comma 5 2 3 3 3" xfId="4307" xr:uid="{00000000-0005-0000-0000-000049110000}"/>
    <cellStyle name="Comma 5 2 3 3 3 2" xfId="4308" xr:uid="{00000000-0005-0000-0000-00004A110000}"/>
    <cellStyle name="Comma 5 2 3 3 3 2 2" xfId="4309" xr:uid="{00000000-0005-0000-0000-00004B110000}"/>
    <cellStyle name="Comma 5 2 3 3 3 3" xfId="4310" xr:uid="{00000000-0005-0000-0000-00004C110000}"/>
    <cellStyle name="Comma 5 2 3 3 4" xfId="4311" xr:uid="{00000000-0005-0000-0000-00004D110000}"/>
    <cellStyle name="Comma 5 2 3 3 4 2" xfId="4312" xr:uid="{00000000-0005-0000-0000-00004E110000}"/>
    <cellStyle name="Comma 5 2 3 3 4 2 2" xfId="4313" xr:uid="{00000000-0005-0000-0000-00004F110000}"/>
    <cellStyle name="Comma 5 2 3 3 4 3" xfId="4314" xr:uid="{00000000-0005-0000-0000-000050110000}"/>
    <cellStyle name="Comma 5 2 3 3 5" xfId="4315" xr:uid="{00000000-0005-0000-0000-000051110000}"/>
    <cellStyle name="Comma 5 2 3 3 5 2" xfId="4316" xr:uid="{00000000-0005-0000-0000-000052110000}"/>
    <cellStyle name="Comma 5 2 3 3 6" xfId="4317" xr:uid="{00000000-0005-0000-0000-000053110000}"/>
    <cellStyle name="Comma 5 2 3 3 6 2" xfId="4318" xr:uid="{00000000-0005-0000-0000-000054110000}"/>
    <cellStyle name="Comma 5 2 3 3 7" xfId="4319" xr:uid="{00000000-0005-0000-0000-000055110000}"/>
    <cellStyle name="Comma 5 2 3 4" xfId="4320" xr:uid="{00000000-0005-0000-0000-000056110000}"/>
    <cellStyle name="Comma 5 2 3 4 2" xfId="4321" xr:uid="{00000000-0005-0000-0000-000057110000}"/>
    <cellStyle name="Comma 5 2 3 4 2 2" xfId="4322" xr:uid="{00000000-0005-0000-0000-000058110000}"/>
    <cellStyle name="Comma 5 2 3 4 3" xfId="4323" xr:uid="{00000000-0005-0000-0000-000059110000}"/>
    <cellStyle name="Comma 5 2 3 4 3 2" xfId="4324" xr:uid="{00000000-0005-0000-0000-00005A110000}"/>
    <cellStyle name="Comma 5 2 3 4 4" xfId="4325" xr:uid="{00000000-0005-0000-0000-00005B110000}"/>
    <cellStyle name="Comma 5 2 3 5" xfId="4326" xr:uid="{00000000-0005-0000-0000-00005C110000}"/>
    <cellStyle name="Comma 5 2 3 5 2" xfId="4327" xr:uid="{00000000-0005-0000-0000-00005D110000}"/>
    <cellStyle name="Comma 5 2 3 5 2 2" xfId="4328" xr:uid="{00000000-0005-0000-0000-00005E110000}"/>
    <cellStyle name="Comma 5 2 3 5 3" xfId="4329" xr:uid="{00000000-0005-0000-0000-00005F110000}"/>
    <cellStyle name="Comma 5 2 3 6" xfId="4330" xr:uid="{00000000-0005-0000-0000-000060110000}"/>
    <cellStyle name="Comma 5 2 3 6 2" xfId="4331" xr:uid="{00000000-0005-0000-0000-000061110000}"/>
    <cellStyle name="Comma 5 2 3 6 2 2" xfId="4332" xr:uid="{00000000-0005-0000-0000-000062110000}"/>
    <cellStyle name="Comma 5 2 3 6 3" xfId="4333" xr:uid="{00000000-0005-0000-0000-000063110000}"/>
    <cellStyle name="Comma 5 2 3 7" xfId="4334" xr:uid="{00000000-0005-0000-0000-000064110000}"/>
    <cellStyle name="Comma 5 2 3 7 2" xfId="4335" xr:uid="{00000000-0005-0000-0000-000065110000}"/>
    <cellStyle name="Comma 5 2 3 8" xfId="4336" xr:uid="{00000000-0005-0000-0000-000066110000}"/>
    <cellStyle name="Comma 5 2 3 8 2" xfId="4337" xr:uid="{00000000-0005-0000-0000-000067110000}"/>
    <cellStyle name="Comma 5 2 3 9" xfId="4338" xr:uid="{00000000-0005-0000-0000-000068110000}"/>
    <cellStyle name="Comma 5 2 4" xfId="4339" xr:uid="{00000000-0005-0000-0000-000069110000}"/>
    <cellStyle name="Comma 5 2 4 2" xfId="4340" xr:uid="{00000000-0005-0000-0000-00006A110000}"/>
    <cellStyle name="Comma 5 2 4 2 2" xfId="4341" xr:uid="{00000000-0005-0000-0000-00006B110000}"/>
    <cellStyle name="Comma 5 2 4 2 2 2" xfId="4342" xr:uid="{00000000-0005-0000-0000-00006C110000}"/>
    <cellStyle name="Comma 5 2 4 2 2 2 2" xfId="4343" xr:uid="{00000000-0005-0000-0000-00006D110000}"/>
    <cellStyle name="Comma 5 2 4 2 2 3" xfId="4344" xr:uid="{00000000-0005-0000-0000-00006E110000}"/>
    <cellStyle name="Comma 5 2 4 2 3" xfId="4345" xr:uid="{00000000-0005-0000-0000-00006F110000}"/>
    <cellStyle name="Comma 5 2 4 2 3 2" xfId="4346" xr:uid="{00000000-0005-0000-0000-000070110000}"/>
    <cellStyle name="Comma 5 2 4 2 3 2 2" xfId="4347" xr:uid="{00000000-0005-0000-0000-000071110000}"/>
    <cellStyle name="Comma 5 2 4 2 3 3" xfId="4348" xr:uid="{00000000-0005-0000-0000-000072110000}"/>
    <cellStyle name="Comma 5 2 4 2 4" xfId="4349" xr:uid="{00000000-0005-0000-0000-000073110000}"/>
    <cellStyle name="Comma 5 2 4 2 4 2" xfId="4350" xr:uid="{00000000-0005-0000-0000-000074110000}"/>
    <cellStyle name="Comma 5 2 4 2 4 2 2" xfId="4351" xr:uid="{00000000-0005-0000-0000-000075110000}"/>
    <cellStyle name="Comma 5 2 4 2 4 3" xfId="4352" xr:uid="{00000000-0005-0000-0000-000076110000}"/>
    <cellStyle name="Comma 5 2 4 2 5" xfId="4353" xr:uid="{00000000-0005-0000-0000-000077110000}"/>
    <cellStyle name="Comma 5 2 4 2 5 2" xfId="4354" xr:uid="{00000000-0005-0000-0000-000078110000}"/>
    <cellStyle name="Comma 5 2 4 2 6" xfId="4355" xr:uid="{00000000-0005-0000-0000-000079110000}"/>
    <cellStyle name="Comma 5 2 4 2 6 2" xfId="4356" xr:uid="{00000000-0005-0000-0000-00007A110000}"/>
    <cellStyle name="Comma 5 2 4 2 7" xfId="4357" xr:uid="{00000000-0005-0000-0000-00007B110000}"/>
    <cellStyle name="Comma 5 2 4 3" xfId="4358" xr:uid="{00000000-0005-0000-0000-00007C110000}"/>
    <cellStyle name="Comma 5 2 4 3 2" xfId="4359" xr:uid="{00000000-0005-0000-0000-00007D110000}"/>
    <cellStyle name="Comma 5 2 4 3 2 2" xfId="4360" xr:uid="{00000000-0005-0000-0000-00007E110000}"/>
    <cellStyle name="Comma 5 2 4 3 2 2 2" xfId="4361" xr:uid="{00000000-0005-0000-0000-00007F110000}"/>
    <cellStyle name="Comma 5 2 4 3 2 3" xfId="4362" xr:uid="{00000000-0005-0000-0000-000080110000}"/>
    <cellStyle name="Comma 5 2 4 3 3" xfId="4363" xr:uid="{00000000-0005-0000-0000-000081110000}"/>
    <cellStyle name="Comma 5 2 4 3 3 2" xfId="4364" xr:uid="{00000000-0005-0000-0000-000082110000}"/>
    <cellStyle name="Comma 5 2 4 3 3 2 2" xfId="4365" xr:uid="{00000000-0005-0000-0000-000083110000}"/>
    <cellStyle name="Comma 5 2 4 3 3 3" xfId="4366" xr:uid="{00000000-0005-0000-0000-000084110000}"/>
    <cellStyle name="Comma 5 2 4 3 4" xfId="4367" xr:uid="{00000000-0005-0000-0000-000085110000}"/>
    <cellStyle name="Comma 5 2 4 3 4 2" xfId="4368" xr:uid="{00000000-0005-0000-0000-000086110000}"/>
    <cellStyle name="Comma 5 2 4 3 4 2 2" xfId="4369" xr:uid="{00000000-0005-0000-0000-000087110000}"/>
    <cellStyle name="Comma 5 2 4 3 4 3" xfId="4370" xr:uid="{00000000-0005-0000-0000-000088110000}"/>
    <cellStyle name="Comma 5 2 4 3 5" xfId="4371" xr:uid="{00000000-0005-0000-0000-000089110000}"/>
    <cellStyle name="Comma 5 2 4 3 5 2" xfId="4372" xr:uid="{00000000-0005-0000-0000-00008A110000}"/>
    <cellStyle name="Comma 5 2 4 3 6" xfId="4373" xr:uid="{00000000-0005-0000-0000-00008B110000}"/>
    <cellStyle name="Comma 5 2 4 3 6 2" xfId="4374" xr:uid="{00000000-0005-0000-0000-00008C110000}"/>
    <cellStyle name="Comma 5 2 4 3 7" xfId="4375" xr:uid="{00000000-0005-0000-0000-00008D110000}"/>
    <cellStyle name="Comma 5 2 4 4" xfId="4376" xr:uid="{00000000-0005-0000-0000-00008E110000}"/>
    <cellStyle name="Comma 5 2 4 4 2" xfId="4377" xr:uid="{00000000-0005-0000-0000-00008F110000}"/>
    <cellStyle name="Comma 5 2 4 4 2 2" xfId="4378" xr:uid="{00000000-0005-0000-0000-000090110000}"/>
    <cellStyle name="Comma 5 2 4 4 3" xfId="4379" xr:uid="{00000000-0005-0000-0000-000091110000}"/>
    <cellStyle name="Comma 5 2 4 4 3 2" xfId="4380" xr:uid="{00000000-0005-0000-0000-000092110000}"/>
    <cellStyle name="Comma 5 2 4 4 4" xfId="4381" xr:uid="{00000000-0005-0000-0000-000093110000}"/>
    <cellStyle name="Comma 5 2 4 5" xfId="4382" xr:uid="{00000000-0005-0000-0000-000094110000}"/>
    <cellStyle name="Comma 5 2 4 5 2" xfId="4383" xr:uid="{00000000-0005-0000-0000-000095110000}"/>
    <cellStyle name="Comma 5 2 4 5 2 2" xfId="4384" xr:uid="{00000000-0005-0000-0000-000096110000}"/>
    <cellStyle name="Comma 5 2 4 5 3" xfId="4385" xr:uid="{00000000-0005-0000-0000-000097110000}"/>
    <cellStyle name="Comma 5 2 4 6" xfId="4386" xr:uid="{00000000-0005-0000-0000-000098110000}"/>
    <cellStyle name="Comma 5 2 4 6 2" xfId="4387" xr:uid="{00000000-0005-0000-0000-000099110000}"/>
    <cellStyle name="Comma 5 2 4 6 2 2" xfId="4388" xr:uid="{00000000-0005-0000-0000-00009A110000}"/>
    <cellStyle name="Comma 5 2 4 6 3" xfId="4389" xr:uid="{00000000-0005-0000-0000-00009B110000}"/>
    <cellStyle name="Comma 5 2 4 7" xfId="4390" xr:uid="{00000000-0005-0000-0000-00009C110000}"/>
    <cellStyle name="Comma 5 2 4 7 2" xfId="4391" xr:uid="{00000000-0005-0000-0000-00009D110000}"/>
    <cellStyle name="Comma 5 2 4 8" xfId="4392" xr:uid="{00000000-0005-0000-0000-00009E110000}"/>
    <cellStyle name="Comma 5 2 4 8 2" xfId="4393" xr:uid="{00000000-0005-0000-0000-00009F110000}"/>
    <cellStyle name="Comma 5 2 4 9" xfId="4394" xr:uid="{00000000-0005-0000-0000-0000A0110000}"/>
    <cellStyle name="Comma 5 2 5" xfId="4395" xr:uid="{00000000-0005-0000-0000-0000A1110000}"/>
    <cellStyle name="Comma 5 2 5 2" xfId="4396" xr:uid="{00000000-0005-0000-0000-0000A2110000}"/>
    <cellStyle name="Comma 5 2 5 2 2" xfId="4397" xr:uid="{00000000-0005-0000-0000-0000A3110000}"/>
    <cellStyle name="Comma 5 2 5 2 2 2" xfId="4398" xr:uid="{00000000-0005-0000-0000-0000A4110000}"/>
    <cellStyle name="Comma 5 2 5 2 2 2 2" xfId="4399" xr:uid="{00000000-0005-0000-0000-0000A5110000}"/>
    <cellStyle name="Comma 5 2 5 2 2 3" xfId="4400" xr:uid="{00000000-0005-0000-0000-0000A6110000}"/>
    <cellStyle name="Comma 5 2 5 2 3" xfId="4401" xr:uid="{00000000-0005-0000-0000-0000A7110000}"/>
    <cellStyle name="Comma 5 2 5 2 3 2" xfId="4402" xr:uid="{00000000-0005-0000-0000-0000A8110000}"/>
    <cellStyle name="Comma 5 2 5 2 3 2 2" xfId="4403" xr:uid="{00000000-0005-0000-0000-0000A9110000}"/>
    <cellStyle name="Comma 5 2 5 2 3 3" xfId="4404" xr:uid="{00000000-0005-0000-0000-0000AA110000}"/>
    <cellStyle name="Comma 5 2 5 2 4" xfId="4405" xr:uid="{00000000-0005-0000-0000-0000AB110000}"/>
    <cellStyle name="Comma 5 2 5 2 4 2" xfId="4406" xr:uid="{00000000-0005-0000-0000-0000AC110000}"/>
    <cellStyle name="Comma 5 2 5 2 4 2 2" xfId="4407" xr:uid="{00000000-0005-0000-0000-0000AD110000}"/>
    <cellStyle name="Comma 5 2 5 2 4 3" xfId="4408" xr:uid="{00000000-0005-0000-0000-0000AE110000}"/>
    <cellStyle name="Comma 5 2 5 2 5" xfId="4409" xr:uid="{00000000-0005-0000-0000-0000AF110000}"/>
    <cellStyle name="Comma 5 2 5 2 5 2" xfId="4410" xr:uid="{00000000-0005-0000-0000-0000B0110000}"/>
    <cellStyle name="Comma 5 2 5 2 6" xfId="4411" xr:uid="{00000000-0005-0000-0000-0000B1110000}"/>
    <cellStyle name="Comma 5 2 5 2 6 2" xfId="4412" xr:uid="{00000000-0005-0000-0000-0000B2110000}"/>
    <cellStyle name="Comma 5 2 5 2 7" xfId="4413" xr:uid="{00000000-0005-0000-0000-0000B3110000}"/>
    <cellStyle name="Comma 5 2 5 3" xfId="4414" xr:uid="{00000000-0005-0000-0000-0000B4110000}"/>
    <cellStyle name="Comma 5 2 5 3 2" xfId="4415" xr:uid="{00000000-0005-0000-0000-0000B5110000}"/>
    <cellStyle name="Comma 5 2 5 3 2 2" xfId="4416" xr:uid="{00000000-0005-0000-0000-0000B6110000}"/>
    <cellStyle name="Comma 5 2 5 3 2 2 2" xfId="4417" xr:uid="{00000000-0005-0000-0000-0000B7110000}"/>
    <cellStyle name="Comma 5 2 5 3 2 3" xfId="4418" xr:uid="{00000000-0005-0000-0000-0000B8110000}"/>
    <cellStyle name="Comma 5 2 5 3 3" xfId="4419" xr:uid="{00000000-0005-0000-0000-0000B9110000}"/>
    <cellStyle name="Comma 5 2 5 3 3 2" xfId="4420" xr:uid="{00000000-0005-0000-0000-0000BA110000}"/>
    <cellStyle name="Comma 5 2 5 3 3 2 2" xfId="4421" xr:uid="{00000000-0005-0000-0000-0000BB110000}"/>
    <cellStyle name="Comma 5 2 5 3 3 3" xfId="4422" xr:uid="{00000000-0005-0000-0000-0000BC110000}"/>
    <cellStyle name="Comma 5 2 5 3 4" xfId="4423" xr:uid="{00000000-0005-0000-0000-0000BD110000}"/>
    <cellStyle name="Comma 5 2 5 3 4 2" xfId="4424" xr:uid="{00000000-0005-0000-0000-0000BE110000}"/>
    <cellStyle name="Comma 5 2 5 3 4 2 2" xfId="4425" xr:uid="{00000000-0005-0000-0000-0000BF110000}"/>
    <cellStyle name="Comma 5 2 5 3 4 3" xfId="4426" xr:uid="{00000000-0005-0000-0000-0000C0110000}"/>
    <cellStyle name="Comma 5 2 5 3 5" xfId="4427" xr:uid="{00000000-0005-0000-0000-0000C1110000}"/>
    <cellStyle name="Comma 5 2 5 3 5 2" xfId="4428" xr:uid="{00000000-0005-0000-0000-0000C2110000}"/>
    <cellStyle name="Comma 5 2 5 3 6" xfId="4429" xr:uid="{00000000-0005-0000-0000-0000C3110000}"/>
    <cellStyle name="Comma 5 2 5 3 6 2" xfId="4430" xr:uid="{00000000-0005-0000-0000-0000C4110000}"/>
    <cellStyle name="Comma 5 2 5 3 7" xfId="4431" xr:uid="{00000000-0005-0000-0000-0000C5110000}"/>
    <cellStyle name="Comma 5 2 5 4" xfId="4432" xr:uid="{00000000-0005-0000-0000-0000C6110000}"/>
    <cellStyle name="Comma 5 2 5 4 2" xfId="4433" xr:uid="{00000000-0005-0000-0000-0000C7110000}"/>
    <cellStyle name="Comma 5 2 5 4 2 2" xfId="4434" xr:uid="{00000000-0005-0000-0000-0000C8110000}"/>
    <cellStyle name="Comma 5 2 5 4 3" xfId="4435" xr:uid="{00000000-0005-0000-0000-0000C9110000}"/>
    <cellStyle name="Comma 5 2 5 4 3 2" xfId="4436" xr:uid="{00000000-0005-0000-0000-0000CA110000}"/>
    <cellStyle name="Comma 5 2 5 4 4" xfId="4437" xr:uid="{00000000-0005-0000-0000-0000CB110000}"/>
    <cellStyle name="Comma 5 2 5 5" xfId="4438" xr:uid="{00000000-0005-0000-0000-0000CC110000}"/>
    <cellStyle name="Comma 5 2 5 5 2" xfId="4439" xr:uid="{00000000-0005-0000-0000-0000CD110000}"/>
    <cellStyle name="Comma 5 2 5 5 2 2" xfId="4440" xr:uid="{00000000-0005-0000-0000-0000CE110000}"/>
    <cellStyle name="Comma 5 2 5 5 3" xfId="4441" xr:uid="{00000000-0005-0000-0000-0000CF110000}"/>
    <cellStyle name="Comma 5 2 5 6" xfId="4442" xr:uid="{00000000-0005-0000-0000-0000D0110000}"/>
    <cellStyle name="Comma 5 2 5 6 2" xfId="4443" xr:uid="{00000000-0005-0000-0000-0000D1110000}"/>
    <cellStyle name="Comma 5 2 5 6 2 2" xfId="4444" xr:uid="{00000000-0005-0000-0000-0000D2110000}"/>
    <cellStyle name="Comma 5 2 5 6 3" xfId="4445" xr:uid="{00000000-0005-0000-0000-0000D3110000}"/>
    <cellStyle name="Comma 5 2 5 7" xfId="4446" xr:uid="{00000000-0005-0000-0000-0000D4110000}"/>
    <cellStyle name="Comma 5 2 5 7 2" xfId="4447" xr:uid="{00000000-0005-0000-0000-0000D5110000}"/>
    <cellStyle name="Comma 5 2 5 8" xfId="4448" xr:uid="{00000000-0005-0000-0000-0000D6110000}"/>
    <cellStyle name="Comma 5 2 5 8 2" xfId="4449" xr:uid="{00000000-0005-0000-0000-0000D7110000}"/>
    <cellStyle name="Comma 5 2 5 9" xfId="4450" xr:uid="{00000000-0005-0000-0000-0000D8110000}"/>
    <cellStyle name="Comma 5 2 6" xfId="4451" xr:uid="{00000000-0005-0000-0000-0000D9110000}"/>
    <cellStyle name="Comma 5 2 6 2" xfId="4452" xr:uid="{00000000-0005-0000-0000-0000DA110000}"/>
    <cellStyle name="Comma 5 2 6 2 2" xfId="4453" xr:uid="{00000000-0005-0000-0000-0000DB110000}"/>
    <cellStyle name="Comma 5 2 6 2 2 2" xfId="4454" xr:uid="{00000000-0005-0000-0000-0000DC110000}"/>
    <cellStyle name="Comma 5 2 6 2 2 2 2" xfId="4455" xr:uid="{00000000-0005-0000-0000-0000DD110000}"/>
    <cellStyle name="Comma 5 2 6 2 2 3" xfId="4456" xr:uid="{00000000-0005-0000-0000-0000DE110000}"/>
    <cellStyle name="Comma 5 2 6 2 3" xfId="4457" xr:uid="{00000000-0005-0000-0000-0000DF110000}"/>
    <cellStyle name="Comma 5 2 6 2 3 2" xfId="4458" xr:uid="{00000000-0005-0000-0000-0000E0110000}"/>
    <cellStyle name="Comma 5 2 6 2 3 2 2" xfId="4459" xr:uid="{00000000-0005-0000-0000-0000E1110000}"/>
    <cellStyle name="Comma 5 2 6 2 3 3" xfId="4460" xr:uid="{00000000-0005-0000-0000-0000E2110000}"/>
    <cellStyle name="Comma 5 2 6 2 4" xfId="4461" xr:uid="{00000000-0005-0000-0000-0000E3110000}"/>
    <cellStyle name="Comma 5 2 6 2 4 2" xfId="4462" xr:uid="{00000000-0005-0000-0000-0000E4110000}"/>
    <cellStyle name="Comma 5 2 6 2 4 2 2" xfId="4463" xr:uid="{00000000-0005-0000-0000-0000E5110000}"/>
    <cellStyle name="Comma 5 2 6 2 4 3" xfId="4464" xr:uid="{00000000-0005-0000-0000-0000E6110000}"/>
    <cellStyle name="Comma 5 2 6 2 5" xfId="4465" xr:uid="{00000000-0005-0000-0000-0000E7110000}"/>
    <cellStyle name="Comma 5 2 6 2 5 2" xfId="4466" xr:uid="{00000000-0005-0000-0000-0000E8110000}"/>
    <cellStyle name="Comma 5 2 6 2 6" xfId="4467" xr:uid="{00000000-0005-0000-0000-0000E9110000}"/>
    <cellStyle name="Comma 5 2 6 2 6 2" xfId="4468" xr:uid="{00000000-0005-0000-0000-0000EA110000}"/>
    <cellStyle name="Comma 5 2 6 2 7" xfId="4469" xr:uid="{00000000-0005-0000-0000-0000EB110000}"/>
    <cellStyle name="Comma 5 2 6 3" xfId="4470" xr:uid="{00000000-0005-0000-0000-0000EC110000}"/>
    <cellStyle name="Comma 5 2 6 3 2" xfId="4471" xr:uid="{00000000-0005-0000-0000-0000ED110000}"/>
    <cellStyle name="Comma 5 2 6 3 2 2" xfId="4472" xr:uid="{00000000-0005-0000-0000-0000EE110000}"/>
    <cellStyle name="Comma 5 2 6 3 2 2 2" xfId="4473" xr:uid="{00000000-0005-0000-0000-0000EF110000}"/>
    <cellStyle name="Comma 5 2 6 3 2 3" xfId="4474" xr:uid="{00000000-0005-0000-0000-0000F0110000}"/>
    <cellStyle name="Comma 5 2 6 3 3" xfId="4475" xr:uid="{00000000-0005-0000-0000-0000F1110000}"/>
    <cellStyle name="Comma 5 2 6 3 3 2" xfId="4476" xr:uid="{00000000-0005-0000-0000-0000F2110000}"/>
    <cellStyle name="Comma 5 2 6 3 3 2 2" xfId="4477" xr:uid="{00000000-0005-0000-0000-0000F3110000}"/>
    <cellStyle name="Comma 5 2 6 3 3 3" xfId="4478" xr:uid="{00000000-0005-0000-0000-0000F4110000}"/>
    <cellStyle name="Comma 5 2 6 3 4" xfId="4479" xr:uid="{00000000-0005-0000-0000-0000F5110000}"/>
    <cellStyle name="Comma 5 2 6 3 4 2" xfId="4480" xr:uid="{00000000-0005-0000-0000-0000F6110000}"/>
    <cellStyle name="Comma 5 2 6 3 4 2 2" xfId="4481" xr:uid="{00000000-0005-0000-0000-0000F7110000}"/>
    <cellStyle name="Comma 5 2 6 3 4 3" xfId="4482" xr:uid="{00000000-0005-0000-0000-0000F8110000}"/>
    <cellStyle name="Comma 5 2 6 3 5" xfId="4483" xr:uid="{00000000-0005-0000-0000-0000F9110000}"/>
    <cellStyle name="Comma 5 2 6 3 5 2" xfId="4484" xr:uid="{00000000-0005-0000-0000-0000FA110000}"/>
    <cellStyle name="Comma 5 2 6 3 6" xfId="4485" xr:uid="{00000000-0005-0000-0000-0000FB110000}"/>
    <cellStyle name="Comma 5 2 6 3 6 2" xfId="4486" xr:uid="{00000000-0005-0000-0000-0000FC110000}"/>
    <cellStyle name="Comma 5 2 6 3 7" xfId="4487" xr:uid="{00000000-0005-0000-0000-0000FD110000}"/>
    <cellStyle name="Comma 5 2 6 4" xfId="4488" xr:uid="{00000000-0005-0000-0000-0000FE110000}"/>
    <cellStyle name="Comma 5 2 6 4 2" xfId="4489" xr:uid="{00000000-0005-0000-0000-0000FF110000}"/>
    <cellStyle name="Comma 5 2 6 4 2 2" xfId="4490" xr:uid="{00000000-0005-0000-0000-000000120000}"/>
    <cellStyle name="Comma 5 2 6 4 3" xfId="4491" xr:uid="{00000000-0005-0000-0000-000001120000}"/>
    <cellStyle name="Comma 5 2 6 4 3 2" xfId="4492" xr:uid="{00000000-0005-0000-0000-000002120000}"/>
    <cellStyle name="Comma 5 2 6 4 4" xfId="4493" xr:uid="{00000000-0005-0000-0000-000003120000}"/>
    <cellStyle name="Comma 5 2 6 5" xfId="4494" xr:uid="{00000000-0005-0000-0000-000004120000}"/>
    <cellStyle name="Comma 5 2 6 5 2" xfId="4495" xr:uid="{00000000-0005-0000-0000-000005120000}"/>
    <cellStyle name="Comma 5 2 6 5 2 2" xfId="4496" xr:uid="{00000000-0005-0000-0000-000006120000}"/>
    <cellStyle name="Comma 5 2 6 5 3" xfId="4497" xr:uid="{00000000-0005-0000-0000-000007120000}"/>
    <cellStyle name="Comma 5 2 6 6" xfId="4498" xr:uid="{00000000-0005-0000-0000-000008120000}"/>
    <cellStyle name="Comma 5 2 6 6 2" xfId="4499" xr:uid="{00000000-0005-0000-0000-000009120000}"/>
    <cellStyle name="Comma 5 2 6 6 2 2" xfId="4500" xr:uid="{00000000-0005-0000-0000-00000A120000}"/>
    <cellStyle name="Comma 5 2 6 6 3" xfId="4501" xr:uid="{00000000-0005-0000-0000-00000B120000}"/>
    <cellStyle name="Comma 5 2 6 7" xfId="4502" xr:uid="{00000000-0005-0000-0000-00000C120000}"/>
    <cellStyle name="Comma 5 2 6 7 2" xfId="4503" xr:uid="{00000000-0005-0000-0000-00000D120000}"/>
    <cellStyle name="Comma 5 2 6 8" xfId="4504" xr:uid="{00000000-0005-0000-0000-00000E120000}"/>
    <cellStyle name="Comma 5 2 6 8 2" xfId="4505" xr:uid="{00000000-0005-0000-0000-00000F120000}"/>
    <cellStyle name="Comma 5 2 6 9" xfId="4506" xr:uid="{00000000-0005-0000-0000-000010120000}"/>
    <cellStyle name="Comma 5 2 7" xfId="4507" xr:uid="{00000000-0005-0000-0000-000011120000}"/>
    <cellStyle name="Comma 5 2 7 2" xfId="4508" xr:uid="{00000000-0005-0000-0000-000012120000}"/>
    <cellStyle name="Comma 5 2 7 2 2" xfId="4509" xr:uid="{00000000-0005-0000-0000-000013120000}"/>
    <cellStyle name="Comma 5 2 7 2 2 2" xfId="4510" xr:uid="{00000000-0005-0000-0000-000014120000}"/>
    <cellStyle name="Comma 5 2 7 2 3" xfId="4511" xr:uid="{00000000-0005-0000-0000-000015120000}"/>
    <cellStyle name="Comma 5 2 7 3" xfId="4512" xr:uid="{00000000-0005-0000-0000-000016120000}"/>
    <cellStyle name="Comma 5 2 7 3 2" xfId="4513" xr:uid="{00000000-0005-0000-0000-000017120000}"/>
    <cellStyle name="Comma 5 2 7 3 2 2" xfId="4514" xr:uid="{00000000-0005-0000-0000-000018120000}"/>
    <cellStyle name="Comma 5 2 7 3 3" xfId="4515" xr:uid="{00000000-0005-0000-0000-000019120000}"/>
    <cellStyle name="Comma 5 2 7 4" xfId="4516" xr:uid="{00000000-0005-0000-0000-00001A120000}"/>
    <cellStyle name="Comma 5 2 7 4 2" xfId="4517" xr:uid="{00000000-0005-0000-0000-00001B120000}"/>
    <cellStyle name="Comma 5 2 7 4 2 2" xfId="4518" xr:uid="{00000000-0005-0000-0000-00001C120000}"/>
    <cellStyle name="Comma 5 2 7 4 3" xfId="4519" xr:uid="{00000000-0005-0000-0000-00001D120000}"/>
    <cellStyle name="Comma 5 2 7 5" xfId="4520" xr:uid="{00000000-0005-0000-0000-00001E120000}"/>
    <cellStyle name="Comma 5 2 7 5 2" xfId="4521" xr:uid="{00000000-0005-0000-0000-00001F120000}"/>
    <cellStyle name="Comma 5 2 7 6" xfId="4522" xr:uid="{00000000-0005-0000-0000-000020120000}"/>
    <cellStyle name="Comma 5 2 7 6 2" xfId="4523" xr:uid="{00000000-0005-0000-0000-000021120000}"/>
    <cellStyle name="Comma 5 2 7 7" xfId="4524" xr:uid="{00000000-0005-0000-0000-000022120000}"/>
    <cellStyle name="Comma 5 2 8" xfId="4525" xr:uid="{00000000-0005-0000-0000-000023120000}"/>
    <cellStyle name="Comma 5 2 8 2" xfId="4526" xr:uid="{00000000-0005-0000-0000-000024120000}"/>
    <cellStyle name="Comma 5 2 8 2 2" xfId="4527" xr:uid="{00000000-0005-0000-0000-000025120000}"/>
    <cellStyle name="Comma 5 2 8 2 2 2" xfId="4528" xr:uid="{00000000-0005-0000-0000-000026120000}"/>
    <cellStyle name="Comma 5 2 8 2 3" xfId="4529" xr:uid="{00000000-0005-0000-0000-000027120000}"/>
    <cellStyle name="Comma 5 2 8 3" xfId="4530" xr:uid="{00000000-0005-0000-0000-000028120000}"/>
    <cellStyle name="Comma 5 2 8 3 2" xfId="4531" xr:uid="{00000000-0005-0000-0000-000029120000}"/>
    <cellStyle name="Comma 5 2 8 3 2 2" xfId="4532" xr:uid="{00000000-0005-0000-0000-00002A120000}"/>
    <cellStyle name="Comma 5 2 8 3 3" xfId="4533" xr:uid="{00000000-0005-0000-0000-00002B120000}"/>
    <cellStyle name="Comma 5 2 8 4" xfId="4534" xr:uid="{00000000-0005-0000-0000-00002C120000}"/>
    <cellStyle name="Comma 5 2 8 4 2" xfId="4535" xr:uid="{00000000-0005-0000-0000-00002D120000}"/>
    <cellStyle name="Comma 5 2 8 4 2 2" xfId="4536" xr:uid="{00000000-0005-0000-0000-00002E120000}"/>
    <cellStyle name="Comma 5 2 8 4 3" xfId="4537" xr:uid="{00000000-0005-0000-0000-00002F120000}"/>
    <cellStyle name="Comma 5 2 8 5" xfId="4538" xr:uid="{00000000-0005-0000-0000-000030120000}"/>
    <cellStyle name="Comma 5 2 8 5 2" xfId="4539" xr:uid="{00000000-0005-0000-0000-000031120000}"/>
    <cellStyle name="Comma 5 2 8 6" xfId="4540" xr:uid="{00000000-0005-0000-0000-000032120000}"/>
    <cellStyle name="Comma 5 2 8 6 2" xfId="4541" xr:uid="{00000000-0005-0000-0000-000033120000}"/>
    <cellStyle name="Comma 5 2 8 7" xfId="4542" xr:uid="{00000000-0005-0000-0000-000034120000}"/>
    <cellStyle name="Comma 5 2 9" xfId="4543" xr:uid="{00000000-0005-0000-0000-000035120000}"/>
    <cellStyle name="Comma 5 2 9 2" xfId="4544" xr:uid="{00000000-0005-0000-0000-000036120000}"/>
    <cellStyle name="Comma 5 2 9 2 2" xfId="4545" xr:uid="{00000000-0005-0000-0000-000037120000}"/>
    <cellStyle name="Comma 5 2 9 2 2 2" xfId="4546" xr:uid="{00000000-0005-0000-0000-000038120000}"/>
    <cellStyle name="Comma 5 2 9 2 3" xfId="4547" xr:uid="{00000000-0005-0000-0000-000039120000}"/>
    <cellStyle name="Comma 5 2 9 3" xfId="4548" xr:uid="{00000000-0005-0000-0000-00003A120000}"/>
    <cellStyle name="Comma 5 2 9 3 2" xfId="4549" xr:uid="{00000000-0005-0000-0000-00003B120000}"/>
    <cellStyle name="Comma 5 2 9 3 2 2" xfId="4550" xr:uid="{00000000-0005-0000-0000-00003C120000}"/>
    <cellStyle name="Comma 5 2 9 3 3" xfId="4551" xr:uid="{00000000-0005-0000-0000-00003D120000}"/>
    <cellStyle name="Comma 5 2 9 4" xfId="4552" xr:uid="{00000000-0005-0000-0000-00003E120000}"/>
    <cellStyle name="Comma 5 2 9 4 2" xfId="4553" xr:uid="{00000000-0005-0000-0000-00003F120000}"/>
    <cellStyle name="Comma 5 2 9 4 2 2" xfId="4554" xr:uid="{00000000-0005-0000-0000-000040120000}"/>
    <cellStyle name="Comma 5 2 9 4 3" xfId="4555" xr:uid="{00000000-0005-0000-0000-000041120000}"/>
    <cellStyle name="Comma 5 2 9 5" xfId="4556" xr:uid="{00000000-0005-0000-0000-000042120000}"/>
    <cellStyle name="Comma 5 2 9 5 2" xfId="4557" xr:uid="{00000000-0005-0000-0000-000043120000}"/>
    <cellStyle name="Comma 5 2 9 6" xfId="4558" xr:uid="{00000000-0005-0000-0000-000044120000}"/>
    <cellStyle name="Comma 5 2 9 6 2" xfId="4559" xr:uid="{00000000-0005-0000-0000-000045120000}"/>
    <cellStyle name="Comma 5 2 9 7" xfId="4560" xr:uid="{00000000-0005-0000-0000-000046120000}"/>
    <cellStyle name="Comma 5 3" xfId="4561" xr:uid="{00000000-0005-0000-0000-000047120000}"/>
    <cellStyle name="Comma 5 3 10" xfId="4562" xr:uid="{00000000-0005-0000-0000-000048120000}"/>
    <cellStyle name="Comma 5 3 10 2" xfId="4563" xr:uid="{00000000-0005-0000-0000-000049120000}"/>
    <cellStyle name="Comma 5 3 10 2 2" xfId="4564" xr:uid="{00000000-0005-0000-0000-00004A120000}"/>
    <cellStyle name="Comma 5 3 10 3" xfId="4565" xr:uid="{00000000-0005-0000-0000-00004B120000}"/>
    <cellStyle name="Comma 5 3 11" xfId="4566" xr:uid="{00000000-0005-0000-0000-00004C120000}"/>
    <cellStyle name="Comma 5 3 11 2" xfId="4567" xr:uid="{00000000-0005-0000-0000-00004D120000}"/>
    <cellStyle name="Comma 5 3 11 2 2" xfId="4568" xr:uid="{00000000-0005-0000-0000-00004E120000}"/>
    <cellStyle name="Comma 5 3 11 3" xfId="4569" xr:uid="{00000000-0005-0000-0000-00004F120000}"/>
    <cellStyle name="Comma 5 3 12" xfId="4570" xr:uid="{00000000-0005-0000-0000-000050120000}"/>
    <cellStyle name="Comma 5 3 12 2" xfId="4571" xr:uid="{00000000-0005-0000-0000-000051120000}"/>
    <cellStyle name="Comma 5 3 12 2 2" xfId="4572" xr:uid="{00000000-0005-0000-0000-000052120000}"/>
    <cellStyle name="Comma 5 3 12 3" xfId="4573" xr:uid="{00000000-0005-0000-0000-000053120000}"/>
    <cellStyle name="Comma 5 3 13" xfId="4574" xr:uid="{00000000-0005-0000-0000-000054120000}"/>
    <cellStyle name="Comma 5 3 13 2" xfId="4575" xr:uid="{00000000-0005-0000-0000-000055120000}"/>
    <cellStyle name="Comma 5 3 14" xfId="4576" xr:uid="{00000000-0005-0000-0000-000056120000}"/>
    <cellStyle name="Comma 5 3 14 2" xfId="4577" xr:uid="{00000000-0005-0000-0000-000057120000}"/>
    <cellStyle name="Comma 5 3 15" xfId="4578" xr:uid="{00000000-0005-0000-0000-000058120000}"/>
    <cellStyle name="Comma 5 3 16" xfId="47657" xr:uid="{C45DEF40-7489-4DC2-9DF7-916FA2BF443D}"/>
    <cellStyle name="Comma 5 3 2" xfId="4579" xr:uid="{00000000-0005-0000-0000-000059120000}"/>
    <cellStyle name="Comma 5 3 2 2" xfId="4580" xr:uid="{00000000-0005-0000-0000-00005A120000}"/>
    <cellStyle name="Comma 5 3 2 2 2" xfId="4581" xr:uid="{00000000-0005-0000-0000-00005B120000}"/>
    <cellStyle name="Comma 5 3 2 2 2 2" xfId="4582" xr:uid="{00000000-0005-0000-0000-00005C120000}"/>
    <cellStyle name="Comma 5 3 2 2 2 2 2" xfId="4583" xr:uid="{00000000-0005-0000-0000-00005D120000}"/>
    <cellStyle name="Comma 5 3 2 2 2 3" xfId="4584" xr:uid="{00000000-0005-0000-0000-00005E120000}"/>
    <cellStyle name="Comma 5 3 2 2 3" xfId="4585" xr:uid="{00000000-0005-0000-0000-00005F120000}"/>
    <cellStyle name="Comma 5 3 2 2 3 2" xfId="4586" xr:uid="{00000000-0005-0000-0000-000060120000}"/>
    <cellStyle name="Comma 5 3 2 2 3 2 2" xfId="4587" xr:uid="{00000000-0005-0000-0000-000061120000}"/>
    <cellStyle name="Comma 5 3 2 2 3 3" xfId="4588" xr:uid="{00000000-0005-0000-0000-000062120000}"/>
    <cellStyle name="Comma 5 3 2 2 4" xfId="4589" xr:uid="{00000000-0005-0000-0000-000063120000}"/>
    <cellStyle name="Comma 5 3 2 2 4 2" xfId="4590" xr:uid="{00000000-0005-0000-0000-000064120000}"/>
    <cellStyle name="Comma 5 3 2 2 4 2 2" xfId="4591" xr:uid="{00000000-0005-0000-0000-000065120000}"/>
    <cellStyle name="Comma 5 3 2 2 4 3" xfId="4592" xr:uid="{00000000-0005-0000-0000-000066120000}"/>
    <cellStyle name="Comma 5 3 2 2 5" xfId="4593" xr:uid="{00000000-0005-0000-0000-000067120000}"/>
    <cellStyle name="Comma 5 3 2 2 5 2" xfId="4594" xr:uid="{00000000-0005-0000-0000-000068120000}"/>
    <cellStyle name="Comma 5 3 2 2 6" xfId="4595" xr:uid="{00000000-0005-0000-0000-000069120000}"/>
    <cellStyle name="Comma 5 3 2 2 6 2" xfId="4596" xr:uid="{00000000-0005-0000-0000-00006A120000}"/>
    <cellStyle name="Comma 5 3 2 2 7" xfId="4597" xr:uid="{00000000-0005-0000-0000-00006B120000}"/>
    <cellStyle name="Comma 5 3 2 3" xfId="4598" xr:uid="{00000000-0005-0000-0000-00006C120000}"/>
    <cellStyle name="Comma 5 3 2 3 2" xfId="4599" xr:uid="{00000000-0005-0000-0000-00006D120000}"/>
    <cellStyle name="Comma 5 3 2 3 2 2" xfId="4600" xr:uid="{00000000-0005-0000-0000-00006E120000}"/>
    <cellStyle name="Comma 5 3 2 3 2 2 2" xfId="4601" xr:uid="{00000000-0005-0000-0000-00006F120000}"/>
    <cellStyle name="Comma 5 3 2 3 2 3" xfId="4602" xr:uid="{00000000-0005-0000-0000-000070120000}"/>
    <cellStyle name="Comma 5 3 2 3 3" xfId="4603" xr:uid="{00000000-0005-0000-0000-000071120000}"/>
    <cellStyle name="Comma 5 3 2 3 3 2" xfId="4604" xr:uid="{00000000-0005-0000-0000-000072120000}"/>
    <cellStyle name="Comma 5 3 2 3 3 2 2" xfId="4605" xr:uid="{00000000-0005-0000-0000-000073120000}"/>
    <cellStyle name="Comma 5 3 2 3 3 3" xfId="4606" xr:uid="{00000000-0005-0000-0000-000074120000}"/>
    <cellStyle name="Comma 5 3 2 3 4" xfId="4607" xr:uid="{00000000-0005-0000-0000-000075120000}"/>
    <cellStyle name="Comma 5 3 2 3 4 2" xfId="4608" xr:uid="{00000000-0005-0000-0000-000076120000}"/>
    <cellStyle name="Comma 5 3 2 3 4 2 2" xfId="4609" xr:uid="{00000000-0005-0000-0000-000077120000}"/>
    <cellStyle name="Comma 5 3 2 3 4 3" xfId="4610" xr:uid="{00000000-0005-0000-0000-000078120000}"/>
    <cellStyle name="Comma 5 3 2 3 5" xfId="4611" xr:uid="{00000000-0005-0000-0000-000079120000}"/>
    <cellStyle name="Comma 5 3 2 3 5 2" xfId="4612" xr:uid="{00000000-0005-0000-0000-00007A120000}"/>
    <cellStyle name="Comma 5 3 2 3 6" xfId="4613" xr:uid="{00000000-0005-0000-0000-00007B120000}"/>
    <cellStyle name="Comma 5 3 2 3 6 2" xfId="4614" xr:uid="{00000000-0005-0000-0000-00007C120000}"/>
    <cellStyle name="Comma 5 3 2 3 7" xfId="4615" xr:uid="{00000000-0005-0000-0000-00007D120000}"/>
    <cellStyle name="Comma 5 3 2 4" xfId="4616" xr:uid="{00000000-0005-0000-0000-00007E120000}"/>
    <cellStyle name="Comma 5 3 2 4 2" xfId="4617" xr:uid="{00000000-0005-0000-0000-00007F120000}"/>
    <cellStyle name="Comma 5 3 2 4 2 2" xfId="4618" xr:uid="{00000000-0005-0000-0000-000080120000}"/>
    <cellStyle name="Comma 5 3 2 4 3" xfId="4619" xr:uid="{00000000-0005-0000-0000-000081120000}"/>
    <cellStyle name="Comma 5 3 2 4 3 2" xfId="4620" xr:uid="{00000000-0005-0000-0000-000082120000}"/>
    <cellStyle name="Comma 5 3 2 4 4" xfId="4621" xr:uid="{00000000-0005-0000-0000-000083120000}"/>
    <cellStyle name="Comma 5 3 2 5" xfId="4622" xr:uid="{00000000-0005-0000-0000-000084120000}"/>
    <cellStyle name="Comma 5 3 2 5 2" xfId="4623" xr:uid="{00000000-0005-0000-0000-000085120000}"/>
    <cellStyle name="Comma 5 3 2 5 2 2" xfId="4624" xr:uid="{00000000-0005-0000-0000-000086120000}"/>
    <cellStyle name="Comma 5 3 2 5 3" xfId="4625" xr:uid="{00000000-0005-0000-0000-000087120000}"/>
    <cellStyle name="Comma 5 3 2 6" xfId="4626" xr:uid="{00000000-0005-0000-0000-000088120000}"/>
    <cellStyle name="Comma 5 3 2 6 2" xfId="4627" xr:uid="{00000000-0005-0000-0000-000089120000}"/>
    <cellStyle name="Comma 5 3 2 6 2 2" xfId="4628" xr:uid="{00000000-0005-0000-0000-00008A120000}"/>
    <cellStyle name="Comma 5 3 2 6 3" xfId="4629" xr:uid="{00000000-0005-0000-0000-00008B120000}"/>
    <cellStyle name="Comma 5 3 2 7" xfId="4630" xr:uid="{00000000-0005-0000-0000-00008C120000}"/>
    <cellStyle name="Comma 5 3 2 7 2" xfId="4631" xr:uid="{00000000-0005-0000-0000-00008D120000}"/>
    <cellStyle name="Comma 5 3 2 8" xfId="4632" xr:uid="{00000000-0005-0000-0000-00008E120000}"/>
    <cellStyle name="Comma 5 3 2 8 2" xfId="4633" xr:uid="{00000000-0005-0000-0000-00008F120000}"/>
    <cellStyle name="Comma 5 3 2 9" xfId="4634" xr:uid="{00000000-0005-0000-0000-000090120000}"/>
    <cellStyle name="Comma 5 3 3" xfId="4635" xr:uid="{00000000-0005-0000-0000-000091120000}"/>
    <cellStyle name="Comma 5 3 3 2" xfId="4636" xr:uid="{00000000-0005-0000-0000-000092120000}"/>
    <cellStyle name="Comma 5 3 3 2 2" xfId="4637" xr:uid="{00000000-0005-0000-0000-000093120000}"/>
    <cellStyle name="Comma 5 3 3 2 2 2" xfId="4638" xr:uid="{00000000-0005-0000-0000-000094120000}"/>
    <cellStyle name="Comma 5 3 3 2 2 2 2" xfId="4639" xr:uid="{00000000-0005-0000-0000-000095120000}"/>
    <cellStyle name="Comma 5 3 3 2 2 3" xfId="4640" xr:uid="{00000000-0005-0000-0000-000096120000}"/>
    <cellStyle name="Comma 5 3 3 2 3" xfId="4641" xr:uid="{00000000-0005-0000-0000-000097120000}"/>
    <cellStyle name="Comma 5 3 3 2 3 2" xfId="4642" xr:uid="{00000000-0005-0000-0000-000098120000}"/>
    <cellStyle name="Comma 5 3 3 2 3 2 2" xfId="4643" xr:uid="{00000000-0005-0000-0000-000099120000}"/>
    <cellStyle name="Comma 5 3 3 2 3 3" xfId="4644" xr:uid="{00000000-0005-0000-0000-00009A120000}"/>
    <cellStyle name="Comma 5 3 3 2 4" xfId="4645" xr:uid="{00000000-0005-0000-0000-00009B120000}"/>
    <cellStyle name="Comma 5 3 3 2 4 2" xfId="4646" xr:uid="{00000000-0005-0000-0000-00009C120000}"/>
    <cellStyle name="Comma 5 3 3 2 4 2 2" xfId="4647" xr:uid="{00000000-0005-0000-0000-00009D120000}"/>
    <cellStyle name="Comma 5 3 3 2 4 3" xfId="4648" xr:uid="{00000000-0005-0000-0000-00009E120000}"/>
    <cellStyle name="Comma 5 3 3 2 5" xfId="4649" xr:uid="{00000000-0005-0000-0000-00009F120000}"/>
    <cellStyle name="Comma 5 3 3 2 5 2" xfId="4650" xr:uid="{00000000-0005-0000-0000-0000A0120000}"/>
    <cellStyle name="Comma 5 3 3 2 6" xfId="4651" xr:uid="{00000000-0005-0000-0000-0000A1120000}"/>
    <cellStyle name="Comma 5 3 3 2 6 2" xfId="4652" xr:uid="{00000000-0005-0000-0000-0000A2120000}"/>
    <cellStyle name="Comma 5 3 3 2 7" xfId="4653" xr:uid="{00000000-0005-0000-0000-0000A3120000}"/>
    <cellStyle name="Comma 5 3 3 3" xfId="4654" xr:uid="{00000000-0005-0000-0000-0000A4120000}"/>
    <cellStyle name="Comma 5 3 3 3 2" xfId="4655" xr:uid="{00000000-0005-0000-0000-0000A5120000}"/>
    <cellStyle name="Comma 5 3 3 3 2 2" xfId="4656" xr:uid="{00000000-0005-0000-0000-0000A6120000}"/>
    <cellStyle name="Comma 5 3 3 3 2 2 2" xfId="4657" xr:uid="{00000000-0005-0000-0000-0000A7120000}"/>
    <cellStyle name="Comma 5 3 3 3 2 3" xfId="4658" xr:uid="{00000000-0005-0000-0000-0000A8120000}"/>
    <cellStyle name="Comma 5 3 3 3 3" xfId="4659" xr:uid="{00000000-0005-0000-0000-0000A9120000}"/>
    <cellStyle name="Comma 5 3 3 3 3 2" xfId="4660" xr:uid="{00000000-0005-0000-0000-0000AA120000}"/>
    <cellStyle name="Comma 5 3 3 3 3 2 2" xfId="4661" xr:uid="{00000000-0005-0000-0000-0000AB120000}"/>
    <cellStyle name="Comma 5 3 3 3 3 3" xfId="4662" xr:uid="{00000000-0005-0000-0000-0000AC120000}"/>
    <cellStyle name="Comma 5 3 3 3 4" xfId="4663" xr:uid="{00000000-0005-0000-0000-0000AD120000}"/>
    <cellStyle name="Comma 5 3 3 3 4 2" xfId="4664" xr:uid="{00000000-0005-0000-0000-0000AE120000}"/>
    <cellStyle name="Comma 5 3 3 3 4 2 2" xfId="4665" xr:uid="{00000000-0005-0000-0000-0000AF120000}"/>
    <cellStyle name="Comma 5 3 3 3 4 3" xfId="4666" xr:uid="{00000000-0005-0000-0000-0000B0120000}"/>
    <cellStyle name="Comma 5 3 3 3 5" xfId="4667" xr:uid="{00000000-0005-0000-0000-0000B1120000}"/>
    <cellStyle name="Comma 5 3 3 3 5 2" xfId="4668" xr:uid="{00000000-0005-0000-0000-0000B2120000}"/>
    <cellStyle name="Comma 5 3 3 3 6" xfId="4669" xr:uid="{00000000-0005-0000-0000-0000B3120000}"/>
    <cellStyle name="Comma 5 3 3 3 6 2" xfId="4670" xr:uid="{00000000-0005-0000-0000-0000B4120000}"/>
    <cellStyle name="Comma 5 3 3 3 7" xfId="4671" xr:uid="{00000000-0005-0000-0000-0000B5120000}"/>
    <cellStyle name="Comma 5 3 3 4" xfId="4672" xr:uid="{00000000-0005-0000-0000-0000B6120000}"/>
    <cellStyle name="Comma 5 3 3 4 2" xfId="4673" xr:uid="{00000000-0005-0000-0000-0000B7120000}"/>
    <cellStyle name="Comma 5 3 3 4 2 2" xfId="4674" xr:uid="{00000000-0005-0000-0000-0000B8120000}"/>
    <cellStyle name="Comma 5 3 3 4 3" xfId="4675" xr:uid="{00000000-0005-0000-0000-0000B9120000}"/>
    <cellStyle name="Comma 5 3 3 4 3 2" xfId="4676" xr:uid="{00000000-0005-0000-0000-0000BA120000}"/>
    <cellStyle name="Comma 5 3 3 4 4" xfId="4677" xr:uid="{00000000-0005-0000-0000-0000BB120000}"/>
    <cellStyle name="Comma 5 3 3 5" xfId="4678" xr:uid="{00000000-0005-0000-0000-0000BC120000}"/>
    <cellStyle name="Comma 5 3 3 5 2" xfId="4679" xr:uid="{00000000-0005-0000-0000-0000BD120000}"/>
    <cellStyle name="Comma 5 3 3 5 2 2" xfId="4680" xr:uid="{00000000-0005-0000-0000-0000BE120000}"/>
    <cellStyle name="Comma 5 3 3 5 3" xfId="4681" xr:uid="{00000000-0005-0000-0000-0000BF120000}"/>
    <cellStyle name="Comma 5 3 3 6" xfId="4682" xr:uid="{00000000-0005-0000-0000-0000C0120000}"/>
    <cellStyle name="Comma 5 3 3 6 2" xfId="4683" xr:uid="{00000000-0005-0000-0000-0000C1120000}"/>
    <cellStyle name="Comma 5 3 3 6 2 2" xfId="4684" xr:uid="{00000000-0005-0000-0000-0000C2120000}"/>
    <cellStyle name="Comma 5 3 3 6 3" xfId="4685" xr:uid="{00000000-0005-0000-0000-0000C3120000}"/>
    <cellStyle name="Comma 5 3 3 7" xfId="4686" xr:uid="{00000000-0005-0000-0000-0000C4120000}"/>
    <cellStyle name="Comma 5 3 3 7 2" xfId="4687" xr:uid="{00000000-0005-0000-0000-0000C5120000}"/>
    <cellStyle name="Comma 5 3 3 8" xfId="4688" xr:uid="{00000000-0005-0000-0000-0000C6120000}"/>
    <cellStyle name="Comma 5 3 3 8 2" xfId="4689" xr:uid="{00000000-0005-0000-0000-0000C7120000}"/>
    <cellStyle name="Comma 5 3 3 9" xfId="4690" xr:uid="{00000000-0005-0000-0000-0000C8120000}"/>
    <cellStyle name="Comma 5 3 4" xfId="4691" xr:uid="{00000000-0005-0000-0000-0000C9120000}"/>
    <cellStyle name="Comma 5 3 4 2" xfId="4692" xr:uid="{00000000-0005-0000-0000-0000CA120000}"/>
    <cellStyle name="Comma 5 3 4 2 2" xfId="4693" xr:uid="{00000000-0005-0000-0000-0000CB120000}"/>
    <cellStyle name="Comma 5 3 4 2 2 2" xfId="4694" xr:uid="{00000000-0005-0000-0000-0000CC120000}"/>
    <cellStyle name="Comma 5 3 4 2 2 2 2" xfId="4695" xr:uid="{00000000-0005-0000-0000-0000CD120000}"/>
    <cellStyle name="Comma 5 3 4 2 2 3" xfId="4696" xr:uid="{00000000-0005-0000-0000-0000CE120000}"/>
    <cellStyle name="Comma 5 3 4 2 3" xfId="4697" xr:uid="{00000000-0005-0000-0000-0000CF120000}"/>
    <cellStyle name="Comma 5 3 4 2 3 2" xfId="4698" xr:uid="{00000000-0005-0000-0000-0000D0120000}"/>
    <cellStyle name="Comma 5 3 4 2 3 2 2" xfId="4699" xr:uid="{00000000-0005-0000-0000-0000D1120000}"/>
    <cellStyle name="Comma 5 3 4 2 3 3" xfId="4700" xr:uid="{00000000-0005-0000-0000-0000D2120000}"/>
    <cellStyle name="Comma 5 3 4 2 4" xfId="4701" xr:uid="{00000000-0005-0000-0000-0000D3120000}"/>
    <cellStyle name="Comma 5 3 4 2 4 2" xfId="4702" xr:uid="{00000000-0005-0000-0000-0000D4120000}"/>
    <cellStyle name="Comma 5 3 4 2 4 2 2" xfId="4703" xr:uid="{00000000-0005-0000-0000-0000D5120000}"/>
    <cellStyle name="Comma 5 3 4 2 4 3" xfId="4704" xr:uid="{00000000-0005-0000-0000-0000D6120000}"/>
    <cellStyle name="Comma 5 3 4 2 5" xfId="4705" xr:uid="{00000000-0005-0000-0000-0000D7120000}"/>
    <cellStyle name="Comma 5 3 4 2 5 2" xfId="4706" xr:uid="{00000000-0005-0000-0000-0000D8120000}"/>
    <cellStyle name="Comma 5 3 4 2 6" xfId="4707" xr:uid="{00000000-0005-0000-0000-0000D9120000}"/>
    <cellStyle name="Comma 5 3 4 2 6 2" xfId="4708" xr:uid="{00000000-0005-0000-0000-0000DA120000}"/>
    <cellStyle name="Comma 5 3 4 2 7" xfId="4709" xr:uid="{00000000-0005-0000-0000-0000DB120000}"/>
    <cellStyle name="Comma 5 3 4 3" xfId="4710" xr:uid="{00000000-0005-0000-0000-0000DC120000}"/>
    <cellStyle name="Comma 5 3 4 3 2" xfId="4711" xr:uid="{00000000-0005-0000-0000-0000DD120000}"/>
    <cellStyle name="Comma 5 3 4 3 2 2" xfId="4712" xr:uid="{00000000-0005-0000-0000-0000DE120000}"/>
    <cellStyle name="Comma 5 3 4 3 2 2 2" xfId="4713" xr:uid="{00000000-0005-0000-0000-0000DF120000}"/>
    <cellStyle name="Comma 5 3 4 3 2 3" xfId="4714" xr:uid="{00000000-0005-0000-0000-0000E0120000}"/>
    <cellStyle name="Comma 5 3 4 3 3" xfId="4715" xr:uid="{00000000-0005-0000-0000-0000E1120000}"/>
    <cellStyle name="Comma 5 3 4 3 3 2" xfId="4716" xr:uid="{00000000-0005-0000-0000-0000E2120000}"/>
    <cellStyle name="Comma 5 3 4 3 3 2 2" xfId="4717" xr:uid="{00000000-0005-0000-0000-0000E3120000}"/>
    <cellStyle name="Comma 5 3 4 3 3 3" xfId="4718" xr:uid="{00000000-0005-0000-0000-0000E4120000}"/>
    <cellStyle name="Comma 5 3 4 3 4" xfId="4719" xr:uid="{00000000-0005-0000-0000-0000E5120000}"/>
    <cellStyle name="Comma 5 3 4 3 4 2" xfId="4720" xr:uid="{00000000-0005-0000-0000-0000E6120000}"/>
    <cellStyle name="Comma 5 3 4 3 4 2 2" xfId="4721" xr:uid="{00000000-0005-0000-0000-0000E7120000}"/>
    <cellStyle name="Comma 5 3 4 3 4 3" xfId="4722" xr:uid="{00000000-0005-0000-0000-0000E8120000}"/>
    <cellStyle name="Comma 5 3 4 3 5" xfId="4723" xr:uid="{00000000-0005-0000-0000-0000E9120000}"/>
    <cellStyle name="Comma 5 3 4 3 5 2" xfId="4724" xr:uid="{00000000-0005-0000-0000-0000EA120000}"/>
    <cellStyle name="Comma 5 3 4 3 6" xfId="4725" xr:uid="{00000000-0005-0000-0000-0000EB120000}"/>
    <cellStyle name="Comma 5 3 4 3 6 2" xfId="4726" xr:uid="{00000000-0005-0000-0000-0000EC120000}"/>
    <cellStyle name="Comma 5 3 4 3 7" xfId="4727" xr:uid="{00000000-0005-0000-0000-0000ED120000}"/>
    <cellStyle name="Comma 5 3 4 4" xfId="4728" xr:uid="{00000000-0005-0000-0000-0000EE120000}"/>
    <cellStyle name="Comma 5 3 4 4 2" xfId="4729" xr:uid="{00000000-0005-0000-0000-0000EF120000}"/>
    <cellStyle name="Comma 5 3 4 4 2 2" xfId="4730" xr:uid="{00000000-0005-0000-0000-0000F0120000}"/>
    <cellStyle name="Comma 5 3 4 4 3" xfId="4731" xr:uid="{00000000-0005-0000-0000-0000F1120000}"/>
    <cellStyle name="Comma 5 3 4 4 3 2" xfId="4732" xr:uid="{00000000-0005-0000-0000-0000F2120000}"/>
    <cellStyle name="Comma 5 3 4 4 4" xfId="4733" xr:uid="{00000000-0005-0000-0000-0000F3120000}"/>
    <cellStyle name="Comma 5 3 4 5" xfId="4734" xr:uid="{00000000-0005-0000-0000-0000F4120000}"/>
    <cellStyle name="Comma 5 3 4 5 2" xfId="4735" xr:uid="{00000000-0005-0000-0000-0000F5120000}"/>
    <cellStyle name="Comma 5 3 4 5 2 2" xfId="4736" xr:uid="{00000000-0005-0000-0000-0000F6120000}"/>
    <cellStyle name="Comma 5 3 4 5 3" xfId="4737" xr:uid="{00000000-0005-0000-0000-0000F7120000}"/>
    <cellStyle name="Comma 5 3 4 6" xfId="4738" xr:uid="{00000000-0005-0000-0000-0000F8120000}"/>
    <cellStyle name="Comma 5 3 4 6 2" xfId="4739" xr:uid="{00000000-0005-0000-0000-0000F9120000}"/>
    <cellStyle name="Comma 5 3 4 6 2 2" xfId="4740" xr:uid="{00000000-0005-0000-0000-0000FA120000}"/>
    <cellStyle name="Comma 5 3 4 6 3" xfId="4741" xr:uid="{00000000-0005-0000-0000-0000FB120000}"/>
    <cellStyle name="Comma 5 3 4 7" xfId="4742" xr:uid="{00000000-0005-0000-0000-0000FC120000}"/>
    <cellStyle name="Comma 5 3 4 7 2" xfId="4743" xr:uid="{00000000-0005-0000-0000-0000FD120000}"/>
    <cellStyle name="Comma 5 3 4 8" xfId="4744" xr:uid="{00000000-0005-0000-0000-0000FE120000}"/>
    <cellStyle name="Comma 5 3 4 8 2" xfId="4745" xr:uid="{00000000-0005-0000-0000-0000FF120000}"/>
    <cellStyle name="Comma 5 3 4 9" xfId="4746" xr:uid="{00000000-0005-0000-0000-000000130000}"/>
    <cellStyle name="Comma 5 3 5" xfId="4747" xr:uid="{00000000-0005-0000-0000-000001130000}"/>
    <cellStyle name="Comma 5 3 5 2" xfId="4748" xr:uid="{00000000-0005-0000-0000-000002130000}"/>
    <cellStyle name="Comma 5 3 5 2 2" xfId="4749" xr:uid="{00000000-0005-0000-0000-000003130000}"/>
    <cellStyle name="Comma 5 3 5 2 2 2" xfId="4750" xr:uid="{00000000-0005-0000-0000-000004130000}"/>
    <cellStyle name="Comma 5 3 5 2 2 2 2" xfId="4751" xr:uid="{00000000-0005-0000-0000-000005130000}"/>
    <cellStyle name="Comma 5 3 5 2 2 3" xfId="4752" xr:uid="{00000000-0005-0000-0000-000006130000}"/>
    <cellStyle name="Comma 5 3 5 2 3" xfId="4753" xr:uid="{00000000-0005-0000-0000-000007130000}"/>
    <cellStyle name="Comma 5 3 5 2 3 2" xfId="4754" xr:uid="{00000000-0005-0000-0000-000008130000}"/>
    <cellStyle name="Comma 5 3 5 2 3 2 2" xfId="4755" xr:uid="{00000000-0005-0000-0000-000009130000}"/>
    <cellStyle name="Comma 5 3 5 2 3 3" xfId="4756" xr:uid="{00000000-0005-0000-0000-00000A130000}"/>
    <cellStyle name="Comma 5 3 5 2 4" xfId="4757" xr:uid="{00000000-0005-0000-0000-00000B130000}"/>
    <cellStyle name="Comma 5 3 5 2 4 2" xfId="4758" xr:uid="{00000000-0005-0000-0000-00000C130000}"/>
    <cellStyle name="Comma 5 3 5 2 4 2 2" xfId="4759" xr:uid="{00000000-0005-0000-0000-00000D130000}"/>
    <cellStyle name="Comma 5 3 5 2 4 3" xfId="4760" xr:uid="{00000000-0005-0000-0000-00000E130000}"/>
    <cellStyle name="Comma 5 3 5 2 5" xfId="4761" xr:uid="{00000000-0005-0000-0000-00000F130000}"/>
    <cellStyle name="Comma 5 3 5 2 5 2" xfId="4762" xr:uid="{00000000-0005-0000-0000-000010130000}"/>
    <cellStyle name="Comma 5 3 5 2 6" xfId="4763" xr:uid="{00000000-0005-0000-0000-000011130000}"/>
    <cellStyle name="Comma 5 3 5 2 6 2" xfId="4764" xr:uid="{00000000-0005-0000-0000-000012130000}"/>
    <cellStyle name="Comma 5 3 5 2 7" xfId="4765" xr:uid="{00000000-0005-0000-0000-000013130000}"/>
    <cellStyle name="Comma 5 3 5 3" xfId="4766" xr:uid="{00000000-0005-0000-0000-000014130000}"/>
    <cellStyle name="Comma 5 3 5 3 2" xfId="4767" xr:uid="{00000000-0005-0000-0000-000015130000}"/>
    <cellStyle name="Comma 5 3 5 3 2 2" xfId="4768" xr:uid="{00000000-0005-0000-0000-000016130000}"/>
    <cellStyle name="Comma 5 3 5 3 2 2 2" xfId="4769" xr:uid="{00000000-0005-0000-0000-000017130000}"/>
    <cellStyle name="Comma 5 3 5 3 2 3" xfId="4770" xr:uid="{00000000-0005-0000-0000-000018130000}"/>
    <cellStyle name="Comma 5 3 5 3 3" xfId="4771" xr:uid="{00000000-0005-0000-0000-000019130000}"/>
    <cellStyle name="Comma 5 3 5 3 3 2" xfId="4772" xr:uid="{00000000-0005-0000-0000-00001A130000}"/>
    <cellStyle name="Comma 5 3 5 3 3 2 2" xfId="4773" xr:uid="{00000000-0005-0000-0000-00001B130000}"/>
    <cellStyle name="Comma 5 3 5 3 3 3" xfId="4774" xr:uid="{00000000-0005-0000-0000-00001C130000}"/>
    <cellStyle name="Comma 5 3 5 3 4" xfId="4775" xr:uid="{00000000-0005-0000-0000-00001D130000}"/>
    <cellStyle name="Comma 5 3 5 3 4 2" xfId="4776" xr:uid="{00000000-0005-0000-0000-00001E130000}"/>
    <cellStyle name="Comma 5 3 5 3 4 2 2" xfId="4777" xr:uid="{00000000-0005-0000-0000-00001F130000}"/>
    <cellStyle name="Comma 5 3 5 3 4 3" xfId="4778" xr:uid="{00000000-0005-0000-0000-000020130000}"/>
    <cellStyle name="Comma 5 3 5 3 5" xfId="4779" xr:uid="{00000000-0005-0000-0000-000021130000}"/>
    <cellStyle name="Comma 5 3 5 3 5 2" xfId="4780" xr:uid="{00000000-0005-0000-0000-000022130000}"/>
    <cellStyle name="Comma 5 3 5 3 6" xfId="4781" xr:uid="{00000000-0005-0000-0000-000023130000}"/>
    <cellStyle name="Comma 5 3 5 3 6 2" xfId="4782" xr:uid="{00000000-0005-0000-0000-000024130000}"/>
    <cellStyle name="Comma 5 3 5 3 7" xfId="4783" xr:uid="{00000000-0005-0000-0000-000025130000}"/>
    <cellStyle name="Comma 5 3 5 4" xfId="4784" xr:uid="{00000000-0005-0000-0000-000026130000}"/>
    <cellStyle name="Comma 5 3 5 4 2" xfId="4785" xr:uid="{00000000-0005-0000-0000-000027130000}"/>
    <cellStyle name="Comma 5 3 5 4 2 2" xfId="4786" xr:uid="{00000000-0005-0000-0000-000028130000}"/>
    <cellStyle name="Comma 5 3 5 4 3" xfId="4787" xr:uid="{00000000-0005-0000-0000-000029130000}"/>
    <cellStyle name="Comma 5 3 5 4 3 2" xfId="4788" xr:uid="{00000000-0005-0000-0000-00002A130000}"/>
    <cellStyle name="Comma 5 3 5 4 4" xfId="4789" xr:uid="{00000000-0005-0000-0000-00002B130000}"/>
    <cellStyle name="Comma 5 3 5 5" xfId="4790" xr:uid="{00000000-0005-0000-0000-00002C130000}"/>
    <cellStyle name="Comma 5 3 5 5 2" xfId="4791" xr:uid="{00000000-0005-0000-0000-00002D130000}"/>
    <cellStyle name="Comma 5 3 5 5 2 2" xfId="4792" xr:uid="{00000000-0005-0000-0000-00002E130000}"/>
    <cellStyle name="Comma 5 3 5 5 3" xfId="4793" xr:uid="{00000000-0005-0000-0000-00002F130000}"/>
    <cellStyle name="Comma 5 3 5 6" xfId="4794" xr:uid="{00000000-0005-0000-0000-000030130000}"/>
    <cellStyle name="Comma 5 3 5 6 2" xfId="4795" xr:uid="{00000000-0005-0000-0000-000031130000}"/>
    <cellStyle name="Comma 5 3 5 6 2 2" xfId="4796" xr:uid="{00000000-0005-0000-0000-000032130000}"/>
    <cellStyle name="Comma 5 3 5 6 3" xfId="4797" xr:uid="{00000000-0005-0000-0000-000033130000}"/>
    <cellStyle name="Comma 5 3 5 7" xfId="4798" xr:uid="{00000000-0005-0000-0000-000034130000}"/>
    <cellStyle name="Comma 5 3 5 7 2" xfId="4799" xr:uid="{00000000-0005-0000-0000-000035130000}"/>
    <cellStyle name="Comma 5 3 5 8" xfId="4800" xr:uid="{00000000-0005-0000-0000-000036130000}"/>
    <cellStyle name="Comma 5 3 5 8 2" xfId="4801" xr:uid="{00000000-0005-0000-0000-000037130000}"/>
    <cellStyle name="Comma 5 3 5 9" xfId="4802" xr:uid="{00000000-0005-0000-0000-000038130000}"/>
    <cellStyle name="Comma 5 3 6" xfId="4803" xr:uid="{00000000-0005-0000-0000-000039130000}"/>
    <cellStyle name="Comma 5 3 6 2" xfId="4804" xr:uid="{00000000-0005-0000-0000-00003A130000}"/>
    <cellStyle name="Comma 5 3 6 2 2" xfId="4805" xr:uid="{00000000-0005-0000-0000-00003B130000}"/>
    <cellStyle name="Comma 5 3 6 2 2 2" xfId="4806" xr:uid="{00000000-0005-0000-0000-00003C130000}"/>
    <cellStyle name="Comma 5 3 6 2 2 2 2" xfId="4807" xr:uid="{00000000-0005-0000-0000-00003D130000}"/>
    <cellStyle name="Comma 5 3 6 2 2 3" xfId="4808" xr:uid="{00000000-0005-0000-0000-00003E130000}"/>
    <cellStyle name="Comma 5 3 6 2 3" xfId="4809" xr:uid="{00000000-0005-0000-0000-00003F130000}"/>
    <cellStyle name="Comma 5 3 6 2 3 2" xfId="4810" xr:uid="{00000000-0005-0000-0000-000040130000}"/>
    <cellStyle name="Comma 5 3 6 2 3 2 2" xfId="4811" xr:uid="{00000000-0005-0000-0000-000041130000}"/>
    <cellStyle name="Comma 5 3 6 2 3 3" xfId="4812" xr:uid="{00000000-0005-0000-0000-000042130000}"/>
    <cellStyle name="Comma 5 3 6 2 4" xfId="4813" xr:uid="{00000000-0005-0000-0000-000043130000}"/>
    <cellStyle name="Comma 5 3 6 2 4 2" xfId="4814" xr:uid="{00000000-0005-0000-0000-000044130000}"/>
    <cellStyle name="Comma 5 3 6 2 4 2 2" xfId="4815" xr:uid="{00000000-0005-0000-0000-000045130000}"/>
    <cellStyle name="Comma 5 3 6 2 4 3" xfId="4816" xr:uid="{00000000-0005-0000-0000-000046130000}"/>
    <cellStyle name="Comma 5 3 6 2 5" xfId="4817" xr:uid="{00000000-0005-0000-0000-000047130000}"/>
    <cellStyle name="Comma 5 3 6 2 5 2" xfId="4818" xr:uid="{00000000-0005-0000-0000-000048130000}"/>
    <cellStyle name="Comma 5 3 6 2 6" xfId="4819" xr:uid="{00000000-0005-0000-0000-000049130000}"/>
    <cellStyle name="Comma 5 3 6 2 6 2" xfId="4820" xr:uid="{00000000-0005-0000-0000-00004A130000}"/>
    <cellStyle name="Comma 5 3 6 2 7" xfId="4821" xr:uid="{00000000-0005-0000-0000-00004B130000}"/>
    <cellStyle name="Comma 5 3 6 3" xfId="4822" xr:uid="{00000000-0005-0000-0000-00004C130000}"/>
    <cellStyle name="Comma 5 3 6 3 2" xfId="4823" xr:uid="{00000000-0005-0000-0000-00004D130000}"/>
    <cellStyle name="Comma 5 3 6 3 2 2" xfId="4824" xr:uid="{00000000-0005-0000-0000-00004E130000}"/>
    <cellStyle name="Comma 5 3 6 3 2 2 2" xfId="4825" xr:uid="{00000000-0005-0000-0000-00004F130000}"/>
    <cellStyle name="Comma 5 3 6 3 2 3" xfId="4826" xr:uid="{00000000-0005-0000-0000-000050130000}"/>
    <cellStyle name="Comma 5 3 6 3 3" xfId="4827" xr:uid="{00000000-0005-0000-0000-000051130000}"/>
    <cellStyle name="Comma 5 3 6 3 3 2" xfId="4828" xr:uid="{00000000-0005-0000-0000-000052130000}"/>
    <cellStyle name="Comma 5 3 6 3 3 2 2" xfId="4829" xr:uid="{00000000-0005-0000-0000-000053130000}"/>
    <cellStyle name="Comma 5 3 6 3 3 3" xfId="4830" xr:uid="{00000000-0005-0000-0000-000054130000}"/>
    <cellStyle name="Comma 5 3 6 3 4" xfId="4831" xr:uid="{00000000-0005-0000-0000-000055130000}"/>
    <cellStyle name="Comma 5 3 6 3 4 2" xfId="4832" xr:uid="{00000000-0005-0000-0000-000056130000}"/>
    <cellStyle name="Comma 5 3 6 3 4 2 2" xfId="4833" xr:uid="{00000000-0005-0000-0000-000057130000}"/>
    <cellStyle name="Comma 5 3 6 3 4 3" xfId="4834" xr:uid="{00000000-0005-0000-0000-000058130000}"/>
    <cellStyle name="Comma 5 3 6 3 5" xfId="4835" xr:uid="{00000000-0005-0000-0000-000059130000}"/>
    <cellStyle name="Comma 5 3 6 3 5 2" xfId="4836" xr:uid="{00000000-0005-0000-0000-00005A130000}"/>
    <cellStyle name="Comma 5 3 6 3 6" xfId="4837" xr:uid="{00000000-0005-0000-0000-00005B130000}"/>
    <cellStyle name="Comma 5 3 6 3 6 2" xfId="4838" xr:uid="{00000000-0005-0000-0000-00005C130000}"/>
    <cellStyle name="Comma 5 3 6 3 7" xfId="4839" xr:uid="{00000000-0005-0000-0000-00005D130000}"/>
    <cellStyle name="Comma 5 3 6 4" xfId="4840" xr:uid="{00000000-0005-0000-0000-00005E130000}"/>
    <cellStyle name="Comma 5 3 6 4 2" xfId="4841" xr:uid="{00000000-0005-0000-0000-00005F130000}"/>
    <cellStyle name="Comma 5 3 6 4 2 2" xfId="4842" xr:uid="{00000000-0005-0000-0000-000060130000}"/>
    <cellStyle name="Comma 5 3 6 4 3" xfId="4843" xr:uid="{00000000-0005-0000-0000-000061130000}"/>
    <cellStyle name="Comma 5 3 6 4 3 2" xfId="4844" xr:uid="{00000000-0005-0000-0000-000062130000}"/>
    <cellStyle name="Comma 5 3 6 4 4" xfId="4845" xr:uid="{00000000-0005-0000-0000-000063130000}"/>
    <cellStyle name="Comma 5 3 6 5" xfId="4846" xr:uid="{00000000-0005-0000-0000-000064130000}"/>
    <cellStyle name="Comma 5 3 6 5 2" xfId="4847" xr:uid="{00000000-0005-0000-0000-000065130000}"/>
    <cellStyle name="Comma 5 3 6 5 2 2" xfId="4848" xr:uid="{00000000-0005-0000-0000-000066130000}"/>
    <cellStyle name="Comma 5 3 6 5 3" xfId="4849" xr:uid="{00000000-0005-0000-0000-000067130000}"/>
    <cellStyle name="Comma 5 3 6 6" xfId="4850" xr:uid="{00000000-0005-0000-0000-000068130000}"/>
    <cellStyle name="Comma 5 3 6 6 2" xfId="4851" xr:uid="{00000000-0005-0000-0000-000069130000}"/>
    <cellStyle name="Comma 5 3 6 6 2 2" xfId="4852" xr:uid="{00000000-0005-0000-0000-00006A130000}"/>
    <cellStyle name="Comma 5 3 6 6 3" xfId="4853" xr:uid="{00000000-0005-0000-0000-00006B130000}"/>
    <cellStyle name="Comma 5 3 6 7" xfId="4854" xr:uid="{00000000-0005-0000-0000-00006C130000}"/>
    <cellStyle name="Comma 5 3 6 7 2" xfId="4855" xr:uid="{00000000-0005-0000-0000-00006D130000}"/>
    <cellStyle name="Comma 5 3 6 8" xfId="4856" xr:uid="{00000000-0005-0000-0000-00006E130000}"/>
    <cellStyle name="Comma 5 3 6 8 2" xfId="4857" xr:uid="{00000000-0005-0000-0000-00006F130000}"/>
    <cellStyle name="Comma 5 3 6 9" xfId="4858" xr:uid="{00000000-0005-0000-0000-000070130000}"/>
    <cellStyle name="Comma 5 3 7" xfId="4859" xr:uid="{00000000-0005-0000-0000-000071130000}"/>
    <cellStyle name="Comma 5 3 7 2" xfId="4860" xr:uid="{00000000-0005-0000-0000-000072130000}"/>
    <cellStyle name="Comma 5 3 7 2 2" xfId="4861" xr:uid="{00000000-0005-0000-0000-000073130000}"/>
    <cellStyle name="Comma 5 3 7 2 2 2" xfId="4862" xr:uid="{00000000-0005-0000-0000-000074130000}"/>
    <cellStyle name="Comma 5 3 7 2 3" xfId="4863" xr:uid="{00000000-0005-0000-0000-000075130000}"/>
    <cellStyle name="Comma 5 3 7 3" xfId="4864" xr:uid="{00000000-0005-0000-0000-000076130000}"/>
    <cellStyle name="Comma 5 3 7 3 2" xfId="4865" xr:uid="{00000000-0005-0000-0000-000077130000}"/>
    <cellStyle name="Comma 5 3 7 3 2 2" xfId="4866" xr:uid="{00000000-0005-0000-0000-000078130000}"/>
    <cellStyle name="Comma 5 3 7 3 3" xfId="4867" xr:uid="{00000000-0005-0000-0000-000079130000}"/>
    <cellStyle name="Comma 5 3 7 4" xfId="4868" xr:uid="{00000000-0005-0000-0000-00007A130000}"/>
    <cellStyle name="Comma 5 3 7 4 2" xfId="4869" xr:uid="{00000000-0005-0000-0000-00007B130000}"/>
    <cellStyle name="Comma 5 3 7 4 2 2" xfId="4870" xr:uid="{00000000-0005-0000-0000-00007C130000}"/>
    <cellStyle name="Comma 5 3 7 4 3" xfId="4871" xr:uid="{00000000-0005-0000-0000-00007D130000}"/>
    <cellStyle name="Comma 5 3 7 5" xfId="4872" xr:uid="{00000000-0005-0000-0000-00007E130000}"/>
    <cellStyle name="Comma 5 3 7 5 2" xfId="4873" xr:uid="{00000000-0005-0000-0000-00007F130000}"/>
    <cellStyle name="Comma 5 3 7 6" xfId="4874" xr:uid="{00000000-0005-0000-0000-000080130000}"/>
    <cellStyle name="Comma 5 3 7 6 2" xfId="4875" xr:uid="{00000000-0005-0000-0000-000081130000}"/>
    <cellStyle name="Comma 5 3 7 7" xfId="4876" xr:uid="{00000000-0005-0000-0000-000082130000}"/>
    <cellStyle name="Comma 5 3 8" xfId="4877" xr:uid="{00000000-0005-0000-0000-000083130000}"/>
    <cellStyle name="Comma 5 3 8 2" xfId="4878" xr:uid="{00000000-0005-0000-0000-000084130000}"/>
    <cellStyle name="Comma 5 3 8 2 2" xfId="4879" xr:uid="{00000000-0005-0000-0000-000085130000}"/>
    <cellStyle name="Comma 5 3 8 2 2 2" xfId="4880" xr:uid="{00000000-0005-0000-0000-000086130000}"/>
    <cellStyle name="Comma 5 3 8 2 3" xfId="4881" xr:uid="{00000000-0005-0000-0000-000087130000}"/>
    <cellStyle name="Comma 5 3 8 3" xfId="4882" xr:uid="{00000000-0005-0000-0000-000088130000}"/>
    <cellStyle name="Comma 5 3 8 3 2" xfId="4883" xr:uid="{00000000-0005-0000-0000-000089130000}"/>
    <cellStyle name="Comma 5 3 8 3 2 2" xfId="4884" xr:uid="{00000000-0005-0000-0000-00008A130000}"/>
    <cellStyle name="Comma 5 3 8 3 3" xfId="4885" xr:uid="{00000000-0005-0000-0000-00008B130000}"/>
    <cellStyle name="Comma 5 3 8 4" xfId="4886" xr:uid="{00000000-0005-0000-0000-00008C130000}"/>
    <cellStyle name="Comma 5 3 8 4 2" xfId="4887" xr:uid="{00000000-0005-0000-0000-00008D130000}"/>
    <cellStyle name="Comma 5 3 8 4 2 2" xfId="4888" xr:uid="{00000000-0005-0000-0000-00008E130000}"/>
    <cellStyle name="Comma 5 3 8 4 3" xfId="4889" xr:uid="{00000000-0005-0000-0000-00008F130000}"/>
    <cellStyle name="Comma 5 3 8 5" xfId="4890" xr:uid="{00000000-0005-0000-0000-000090130000}"/>
    <cellStyle name="Comma 5 3 8 5 2" xfId="4891" xr:uid="{00000000-0005-0000-0000-000091130000}"/>
    <cellStyle name="Comma 5 3 8 6" xfId="4892" xr:uid="{00000000-0005-0000-0000-000092130000}"/>
    <cellStyle name="Comma 5 3 8 6 2" xfId="4893" xr:uid="{00000000-0005-0000-0000-000093130000}"/>
    <cellStyle name="Comma 5 3 8 7" xfId="4894" xr:uid="{00000000-0005-0000-0000-000094130000}"/>
    <cellStyle name="Comma 5 3 9" xfId="4895" xr:uid="{00000000-0005-0000-0000-000095130000}"/>
    <cellStyle name="Comma 5 3 9 2" xfId="4896" xr:uid="{00000000-0005-0000-0000-000096130000}"/>
    <cellStyle name="Comma 5 3 9 2 2" xfId="4897" xr:uid="{00000000-0005-0000-0000-000097130000}"/>
    <cellStyle name="Comma 5 3 9 2 2 2" xfId="4898" xr:uid="{00000000-0005-0000-0000-000098130000}"/>
    <cellStyle name="Comma 5 3 9 2 3" xfId="4899" xr:uid="{00000000-0005-0000-0000-000099130000}"/>
    <cellStyle name="Comma 5 3 9 3" xfId="4900" xr:uid="{00000000-0005-0000-0000-00009A130000}"/>
    <cellStyle name="Comma 5 3 9 3 2" xfId="4901" xr:uid="{00000000-0005-0000-0000-00009B130000}"/>
    <cellStyle name="Comma 5 3 9 3 2 2" xfId="4902" xr:uid="{00000000-0005-0000-0000-00009C130000}"/>
    <cellStyle name="Comma 5 3 9 3 3" xfId="4903" xr:uid="{00000000-0005-0000-0000-00009D130000}"/>
    <cellStyle name="Comma 5 3 9 4" xfId="4904" xr:uid="{00000000-0005-0000-0000-00009E130000}"/>
    <cellStyle name="Comma 5 3 9 4 2" xfId="4905" xr:uid="{00000000-0005-0000-0000-00009F130000}"/>
    <cellStyle name="Comma 5 3 9 4 2 2" xfId="4906" xr:uid="{00000000-0005-0000-0000-0000A0130000}"/>
    <cellStyle name="Comma 5 3 9 4 3" xfId="4907" xr:uid="{00000000-0005-0000-0000-0000A1130000}"/>
    <cellStyle name="Comma 5 3 9 5" xfId="4908" xr:uid="{00000000-0005-0000-0000-0000A2130000}"/>
    <cellStyle name="Comma 5 3 9 5 2" xfId="4909" xr:uid="{00000000-0005-0000-0000-0000A3130000}"/>
    <cellStyle name="Comma 5 3 9 6" xfId="4910" xr:uid="{00000000-0005-0000-0000-0000A4130000}"/>
    <cellStyle name="Comma 5 3 9 6 2" xfId="4911" xr:uid="{00000000-0005-0000-0000-0000A5130000}"/>
    <cellStyle name="Comma 5 3 9 7" xfId="4912" xr:uid="{00000000-0005-0000-0000-0000A6130000}"/>
    <cellStyle name="Comma 5 4" xfId="4913" xr:uid="{00000000-0005-0000-0000-0000A7130000}"/>
    <cellStyle name="Comma 5 4 10" xfId="4914" xr:uid="{00000000-0005-0000-0000-0000A8130000}"/>
    <cellStyle name="Comma 5 4 10 2" xfId="4915" xr:uid="{00000000-0005-0000-0000-0000A9130000}"/>
    <cellStyle name="Comma 5 4 10 2 2" xfId="4916" xr:uid="{00000000-0005-0000-0000-0000AA130000}"/>
    <cellStyle name="Comma 5 4 10 3" xfId="4917" xr:uid="{00000000-0005-0000-0000-0000AB130000}"/>
    <cellStyle name="Comma 5 4 11" xfId="4918" xr:uid="{00000000-0005-0000-0000-0000AC130000}"/>
    <cellStyle name="Comma 5 4 11 2" xfId="4919" xr:uid="{00000000-0005-0000-0000-0000AD130000}"/>
    <cellStyle name="Comma 5 4 11 2 2" xfId="4920" xr:uid="{00000000-0005-0000-0000-0000AE130000}"/>
    <cellStyle name="Comma 5 4 11 3" xfId="4921" xr:uid="{00000000-0005-0000-0000-0000AF130000}"/>
    <cellStyle name="Comma 5 4 12" xfId="4922" xr:uid="{00000000-0005-0000-0000-0000B0130000}"/>
    <cellStyle name="Comma 5 4 12 2" xfId="4923" xr:uid="{00000000-0005-0000-0000-0000B1130000}"/>
    <cellStyle name="Comma 5 4 12 2 2" xfId="4924" xr:uid="{00000000-0005-0000-0000-0000B2130000}"/>
    <cellStyle name="Comma 5 4 12 3" xfId="4925" xr:uid="{00000000-0005-0000-0000-0000B3130000}"/>
    <cellStyle name="Comma 5 4 13" xfId="4926" xr:uid="{00000000-0005-0000-0000-0000B4130000}"/>
    <cellStyle name="Comma 5 4 13 2" xfId="4927" xr:uid="{00000000-0005-0000-0000-0000B5130000}"/>
    <cellStyle name="Comma 5 4 14" xfId="4928" xr:uid="{00000000-0005-0000-0000-0000B6130000}"/>
    <cellStyle name="Comma 5 4 14 2" xfId="4929" xr:uid="{00000000-0005-0000-0000-0000B7130000}"/>
    <cellStyle name="Comma 5 4 15" xfId="4930" xr:uid="{00000000-0005-0000-0000-0000B8130000}"/>
    <cellStyle name="Comma 5 4 2" xfId="4931" xr:uid="{00000000-0005-0000-0000-0000B9130000}"/>
    <cellStyle name="Comma 5 4 2 2" xfId="4932" xr:uid="{00000000-0005-0000-0000-0000BA130000}"/>
    <cellStyle name="Comma 5 4 2 2 2" xfId="4933" xr:uid="{00000000-0005-0000-0000-0000BB130000}"/>
    <cellStyle name="Comma 5 4 2 2 2 2" xfId="4934" xr:uid="{00000000-0005-0000-0000-0000BC130000}"/>
    <cellStyle name="Comma 5 4 2 2 2 2 2" xfId="4935" xr:uid="{00000000-0005-0000-0000-0000BD130000}"/>
    <cellStyle name="Comma 5 4 2 2 2 3" xfId="4936" xr:uid="{00000000-0005-0000-0000-0000BE130000}"/>
    <cellStyle name="Comma 5 4 2 2 3" xfId="4937" xr:uid="{00000000-0005-0000-0000-0000BF130000}"/>
    <cellStyle name="Comma 5 4 2 2 3 2" xfId="4938" xr:uid="{00000000-0005-0000-0000-0000C0130000}"/>
    <cellStyle name="Comma 5 4 2 2 3 2 2" xfId="4939" xr:uid="{00000000-0005-0000-0000-0000C1130000}"/>
    <cellStyle name="Comma 5 4 2 2 3 3" xfId="4940" xr:uid="{00000000-0005-0000-0000-0000C2130000}"/>
    <cellStyle name="Comma 5 4 2 2 4" xfId="4941" xr:uid="{00000000-0005-0000-0000-0000C3130000}"/>
    <cellStyle name="Comma 5 4 2 2 4 2" xfId="4942" xr:uid="{00000000-0005-0000-0000-0000C4130000}"/>
    <cellStyle name="Comma 5 4 2 2 4 2 2" xfId="4943" xr:uid="{00000000-0005-0000-0000-0000C5130000}"/>
    <cellStyle name="Comma 5 4 2 2 4 3" xfId="4944" xr:uid="{00000000-0005-0000-0000-0000C6130000}"/>
    <cellStyle name="Comma 5 4 2 2 5" xfId="4945" xr:uid="{00000000-0005-0000-0000-0000C7130000}"/>
    <cellStyle name="Comma 5 4 2 2 5 2" xfId="4946" xr:uid="{00000000-0005-0000-0000-0000C8130000}"/>
    <cellStyle name="Comma 5 4 2 2 6" xfId="4947" xr:uid="{00000000-0005-0000-0000-0000C9130000}"/>
    <cellStyle name="Comma 5 4 2 2 6 2" xfId="4948" xr:uid="{00000000-0005-0000-0000-0000CA130000}"/>
    <cellStyle name="Comma 5 4 2 2 7" xfId="4949" xr:uid="{00000000-0005-0000-0000-0000CB130000}"/>
    <cellStyle name="Comma 5 4 2 3" xfId="4950" xr:uid="{00000000-0005-0000-0000-0000CC130000}"/>
    <cellStyle name="Comma 5 4 2 3 2" xfId="4951" xr:uid="{00000000-0005-0000-0000-0000CD130000}"/>
    <cellStyle name="Comma 5 4 2 3 2 2" xfId="4952" xr:uid="{00000000-0005-0000-0000-0000CE130000}"/>
    <cellStyle name="Comma 5 4 2 3 2 2 2" xfId="4953" xr:uid="{00000000-0005-0000-0000-0000CF130000}"/>
    <cellStyle name="Comma 5 4 2 3 2 3" xfId="4954" xr:uid="{00000000-0005-0000-0000-0000D0130000}"/>
    <cellStyle name="Comma 5 4 2 3 3" xfId="4955" xr:uid="{00000000-0005-0000-0000-0000D1130000}"/>
    <cellStyle name="Comma 5 4 2 3 3 2" xfId="4956" xr:uid="{00000000-0005-0000-0000-0000D2130000}"/>
    <cellStyle name="Comma 5 4 2 3 3 2 2" xfId="4957" xr:uid="{00000000-0005-0000-0000-0000D3130000}"/>
    <cellStyle name="Comma 5 4 2 3 3 3" xfId="4958" xr:uid="{00000000-0005-0000-0000-0000D4130000}"/>
    <cellStyle name="Comma 5 4 2 3 4" xfId="4959" xr:uid="{00000000-0005-0000-0000-0000D5130000}"/>
    <cellStyle name="Comma 5 4 2 3 4 2" xfId="4960" xr:uid="{00000000-0005-0000-0000-0000D6130000}"/>
    <cellStyle name="Comma 5 4 2 3 4 2 2" xfId="4961" xr:uid="{00000000-0005-0000-0000-0000D7130000}"/>
    <cellStyle name="Comma 5 4 2 3 4 3" xfId="4962" xr:uid="{00000000-0005-0000-0000-0000D8130000}"/>
    <cellStyle name="Comma 5 4 2 3 5" xfId="4963" xr:uid="{00000000-0005-0000-0000-0000D9130000}"/>
    <cellStyle name="Comma 5 4 2 3 5 2" xfId="4964" xr:uid="{00000000-0005-0000-0000-0000DA130000}"/>
    <cellStyle name="Comma 5 4 2 3 6" xfId="4965" xr:uid="{00000000-0005-0000-0000-0000DB130000}"/>
    <cellStyle name="Comma 5 4 2 3 6 2" xfId="4966" xr:uid="{00000000-0005-0000-0000-0000DC130000}"/>
    <cellStyle name="Comma 5 4 2 3 7" xfId="4967" xr:uid="{00000000-0005-0000-0000-0000DD130000}"/>
    <cellStyle name="Comma 5 4 2 4" xfId="4968" xr:uid="{00000000-0005-0000-0000-0000DE130000}"/>
    <cellStyle name="Comma 5 4 2 4 2" xfId="4969" xr:uid="{00000000-0005-0000-0000-0000DF130000}"/>
    <cellStyle name="Comma 5 4 2 4 2 2" xfId="4970" xr:uid="{00000000-0005-0000-0000-0000E0130000}"/>
    <cellStyle name="Comma 5 4 2 4 3" xfId="4971" xr:uid="{00000000-0005-0000-0000-0000E1130000}"/>
    <cellStyle name="Comma 5 4 2 4 3 2" xfId="4972" xr:uid="{00000000-0005-0000-0000-0000E2130000}"/>
    <cellStyle name="Comma 5 4 2 4 4" xfId="4973" xr:uid="{00000000-0005-0000-0000-0000E3130000}"/>
    <cellStyle name="Comma 5 4 2 5" xfId="4974" xr:uid="{00000000-0005-0000-0000-0000E4130000}"/>
    <cellStyle name="Comma 5 4 2 5 2" xfId="4975" xr:uid="{00000000-0005-0000-0000-0000E5130000}"/>
    <cellStyle name="Comma 5 4 2 5 2 2" xfId="4976" xr:uid="{00000000-0005-0000-0000-0000E6130000}"/>
    <cellStyle name="Comma 5 4 2 5 3" xfId="4977" xr:uid="{00000000-0005-0000-0000-0000E7130000}"/>
    <cellStyle name="Comma 5 4 2 6" xfId="4978" xr:uid="{00000000-0005-0000-0000-0000E8130000}"/>
    <cellStyle name="Comma 5 4 2 6 2" xfId="4979" xr:uid="{00000000-0005-0000-0000-0000E9130000}"/>
    <cellStyle name="Comma 5 4 2 6 2 2" xfId="4980" xr:uid="{00000000-0005-0000-0000-0000EA130000}"/>
    <cellStyle name="Comma 5 4 2 6 3" xfId="4981" xr:uid="{00000000-0005-0000-0000-0000EB130000}"/>
    <cellStyle name="Comma 5 4 2 7" xfId="4982" xr:uid="{00000000-0005-0000-0000-0000EC130000}"/>
    <cellStyle name="Comma 5 4 2 7 2" xfId="4983" xr:uid="{00000000-0005-0000-0000-0000ED130000}"/>
    <cellStyle name="Comma 5 4 2 8" xfId="4984" xr:uid="{00000000-0005-0000-0000-0000EE130000}"/>
    <cellStyle name="Comma 5 4 2 8 2" xfId="4985" xr:uid="{00000000-0005-0000-0000-0000EF130000}"/>
    <cellStyle name="Comma 5 4 2 9" xfId="4986" xr:uid="{00000000-0005-0000-0000-0000F0130000}"/>
    <cellStyle name="Comma 5 4 3" xfId="4987" xr:uid="{00000000-0005-0000-0000-0000F1130000}"/>
    <cellStyle name="Comma 5 4 3 2" xfId="4988" xr:uid="{00000000-0005-0000-0000-0000F2130000}"/>
    <cellStyle name="Comma 5 4 3 2 2" xfId="4989" xr:uid="{00000000-0005-0000-0000-0000F3130000}"/>
    <cellStyle name="Comma 5 4 3 2 2 2" xfId="4990" xr:uid="{00000000-0005-0000-0000-0000F4130000}"/>
    <cellStyle name="Comma 5 4 3 2 2 2 2" xfId="4991" xr:uid="{00000000-0005-0000-0000-0000F5130000}"/>
    <cellStyle name="Comma 5 4 3 2 2 3" xfId="4992" xr:uid="{00000000-0005-0000-0000-0000F6130000}"/>
    <cellStyle name="Comma 5 4 3 2 3" xfId="4993" xr:uid="{00000000-0005-0000-0000-0000F7130000}"/>
    <cellStyle name="Comma 5 4 3 2 3 2" xfId="4994" xr:uid="{00000000-0005-0000-0000-0000F8130000}"/>
    <cellStyle name="Comma 5 4 3 2 3 2 2" xfId="4995" xr:uid="{00000000-0005-0000-0000-0000F9130000}"/>
    <cellStyle name="Comma 5 4 3 2 3 3" xfId="4996" xr:uid="{00000000-0005-0000-0000-0000FA130000}"/>
    <cellStyle name="Comma 5 4 3 2 4" xfId="4997" xr:uid="{00000000-0005-0000-0000-0000FB130000}"/>
    <cellStyle name="Comma 5 4 3 2 4 2" xfId="4998" xr:uid="{00000000-0005-0000-0000-0000FC130000}"/>
    <cellStyle name="Comma 5 4 3 2 4 2 2" xfId="4999" xr:uid="{00000000-0005-0000-0000-0000FD130000}"/>
    <cellStyle name="Comma 5 4 3 2 4 3" xfId="5000" xr:uid="{00000000-0005-0000-0000-0000FE130000}"/>
    <cellStyle name="Comma 5 4 3 2 5" xfId="5001" xr:uid="{00000000-0005-0000-0000-0000FF130000}"/>
    <cellStyle name="Comma 5 4 3 2 5 2" xfId="5002" xr:uid="{00000000-0005-0000-0000-000000140000}"/>
    <cellStyle name="Comma 5 4 3 2 6" xfId="5003" xr:uid="{00000000-0005-0000-0000-000001140000}"/>
    <cellStyle name="Comma 5 4 3 2 6 2" xfId="5004" xr:uid="{00000000-0005-0000-0000-000002140000}"/>
    <cellStyle name="Comma 5 4 3 2 7" xfId="5005" xr:uid="{00000000-0005-0000-0000-000003140000}"/>
    <cellStyle name="Comma 5 4 3 3" xfId="5006" xr:uid="{00000000-0005-0000-0000-000004140000}"/>
    <cellStyle name="Comma 5 4 3 3 2" xfId="5007" xr:uid="{00000000-0005-0000-0000-000005140000}"/>
    <cellStyle name="Comma 5 4 3 3 2 2" xfId="5008" xr:uid="{00000000-0005-0000-0000-000006140000}"/>
    <cellStyle name="Comma 5 4 3 3 2 2 2" xfId="5009" xr:uid="{00000000-0005-0000-0000-000007140000}"/>
    <cellStyle name="Comma 5 4 3 3 2 3" xfId="5010" xr:uid="{00000000-0005-0000-0000-000008140000}"/>
    <cellStyle name="Comma 5 4 3 3 3" xfId="5011" xr:uid="{00000000-0005-0000-0000-000009140000}"/>
    <cellStyle name="Comma 5 4 3 3 3 2" xfId="5012" xr:uid="{00000000-0005-0000-0000-00000A140000}"/>
    <cellStyle name="Comma 5 4 3 3 3 2 2" xfId="5013" xr:uid="{00000000-0005-0000-0000-00000B140000}"/>
    <cellStyle name="Comma 5 4 3 3 3 3" xfId="5014" xr:uid="{00000000-0005-0000-0000-00000C140000}"/>
    <cellStyle name="Comma 5 4 3 3 4" xfId="5015" xr:uid="{00000000-0005-0000-0000-00000D140000}"/>
    <cellStyle name="Comma 5 4 3 3 4 2" xfId="5016" xr:uid="{00000000-0005-0000-0000-00000E140000}"/>
    <cellStyle name="Comma 5 4 3 3 4 2 2" xfId="5017" xr:uid="{00000000-0005-0000-0000-00000F140000}"/>
    <cellStyle name="Comma 5 4 3 3 4 3" xfId="5018" xr:uid="{00000000-0005-0000-0000-000010140000}"/>
    <cellStyle name="Comma 5 4 3 3 5" xfId="5019" xr:uid="{00000000-0005-0000-0000-000011140000}"/>
    <cellStyle name="Comma 5 4 3 3 5 2" xfId="5020" xr:uid="{00000000-0005-0000-0000-000012140000}"/>
    <cellStyle name="Comma 5 4 3 3 6" xfId="5021" xr:uid="{00000000-0005-0000-0000-000013140000}"/>
    <cellStyle name="Comma 5 4 3 3 6 2" xfId="5022" xr:uid="{00000000-0005-0000-0000-000014140000}"/>
    <cellStyle name="Comma 5 4 3 3 7" xfId="5023" xr:uid="{00000000-0005-0000-0000-000015140000}"/>
    <cellStyle name="Comma 5 4 3 4" xfId="5024" xr:uid="{00000000-0005-0000-0000-000016140000}"/>
    <cellStyle name="Comma 5 4 3 4 2" xfId="5025" xr:uid="{00000000-0005-0000-0000-000017140000}"/>
    <cellStyle name="Comma 5 4 3 4 2 2" xfId="5026" xr:uid="{00000000-0005-0000-0000-000018140000}"/>
    <cellStyle name="Comma 5 4 3 4 3" xfId="5027" xr:uid="{00000000-0005-0000-0000-000019140000}"/>
    <cellStyle name="Comma 5 4 3 4 3 2" xfId="5028" xr:uid="{00000000-0005-0000-0000-00001A140000}"/>
    <cellStyle name="Comma 5 4 3 4 4" xfId="5029" xr:uid="{00000000-0005-0000-0000-00001B140000}"/>
    <cellStyle name="Comma 5 4 3 5" xfId="5030" xr:uid="{00000000-0005-0000-0000-00001C140000}"/>
    <cellStyle name="Comma 5 4 3 5 2" xfId="5031" xr:uid="{00000000-0005-0000-0000-00001D140000}"/>
    <cellStyle name="Comma 5 4 3 5 2 2" xfId="5032" xr:uid="{00000000-0005-0000-0000-00001E140000}"/>
    <cellStyle name="Comma 5 4 3 5 3" xfId="5033" xr:uid="{00000000-0005-0000-0000-00001F140000}"/>
    <cellStyle name="Comma 5 4 3 6" xfId="5034" xr:uid="{00000000-0005-0000-0000-000020140000}"/>
    <cellStyle name="Comma 5 4 3 6 2" xfId="5035" xr:uid="{00000000-0005-0000-0000-000021140000}"/>
    <cellStyle name="Comma 5 4 3 6 2 2" xfId="5036" xr:uid="{00000000-0005-0000-0000-000022140000}"/>
    <cellStyle name="Comma 5 4 3 6 3" xfId="5037" xr:uid="{00000000-0005-0000-0000-000023140000}"/>
    <cellStyle name="Comma 5 4 3 7" xfId="5038" xr:uid="{00000000-0005-0000-0000-000024140000}"/>
    <cellStyle name="Comma 5 4 3 7 2" xfId="5039" xr:uid="{00000000-0005-0000-0000-000025140000}"/>
    <cellStyle name="Comma 5 4 3 8" xfId="5040" xr:uid="{00000000-0005-0000-0000-000026140000}"/>
    <cellStyle name="Comma 5 4 3 8 2" xfId="5041" xr:uid="{00000000-0005-0000-0000-000027140000}"/>
    <cellStyle name="Comma 5 4 3 9" xfId="5042" xr:uid="{00000000-0005-0000-0000-000028140000}"/>
    <cellStyle name="Comma 5 4 4" xfId="5043" xr:uid="{00000000-0005-0000-0000-000029140000}"/>
    <cellStyle name="Comma 5 4 4 2" xfId="5044" xr:uid="{00000000-0005-0000-0000-00002A140000}"/>
    <cellStyle name="Comma 5 4 4 2 2" xfId="5045" xr:uid="{00000000-0005-0000-0000-00002B140000}"/>
    <cellStyle name="Comma 5 4 4 2 2 2" xfId="5046" xr:uid="{00000000-0005-0000-0000-00002C140000}"/>
    <cellStyle name="Comma 5 4 4 2 2 2 2" xfId="5047" xr:uid="{00000000-0005-0000-0000-00002D140000}"/>
    <cellStyle name="Comma 5 4 4 2 2 3" xfId="5048" xr:uid="{00000000-0005-0000-0000-00002E140000}"/>
    <cellStyle name="Comma 5 4 4 2 3" xfId="5049" xr:uid="{00000000-0005-0000-0000-00002F140000}"/>
    <cellStyle name="Comma 5 4 4 2 3 2" xfId="5050" xr:uid="{00000000-0005-0000-0000-000030140000}"/>
    <cellStyle name="Comma 5 4 4 2 3 2 2" xfId="5051" xr:uid="{00000000-0005-0000-0000-000031140000}"/>
    <cellStyle name="Comma 5 4 4 2 3 3" xfId="5052" xr:uid="{00000000-0005-0000-0000-000032140000}"/>
    <cellStyle name="Comma 5 4 4 2 4" xfId="5053" xr:uid="{00000000-0005-0000-0000-000033140000}"/>
    <cellStyle name="Comma 5 4 4 2 4 2" xfId="5054" xr:uid="{00000000-0005-0000-0000-000034140000}"/>
    <cellStyle name="Comma 5 4 4 2 4 2 2" xfId="5055" xr:uid="{00000000-0005-0000-0000-000035140000}"/>
    <cellStyle name="Comma 5 4 4 2 4 3" xfId="5056" xr:uid="{00000000-0005-0000-0000-000036140000}"/>
    <cellStyle name="Comma 5 4 4 2 5" xfId="5057" xr:uid="{00000000-0005-0000-0000-000037140000}"/>
    <cellStyle name="Comma 5 4 4 2 5 2" xfId="5058" xr:uid="{00000000-0005-0000-0000-000038140000}"/>
    <cellStyle name="Comma 5 4 4 2 6" xfId="5059" xr:uid="{00000000-0005-0000-0000-000039140000}"/>
    <cellStyle name="Comma 5 4 4 2 6 2" xfId="5060" xr:uid="{00000000-0005-0000-0000-00003A140000}"/>
    <cellStyle name="Comma 5 4 4 2 7" xfId="5061" xr:uid="{00000000-0005-0000-0000-00003B140000}"/>
    <cellStyle name="Comma 5 4 4 3" xfId="5062" xr:uid="{00000000-0005-0000-0000-00003C140000}"/>
    <cellStyle name="Comma 5 4 4 3 2" xfId="5063" xr:uid="{00000000-0005-0000-0000-00003D140000}"/>
    <cellStyle name="Comma 5 4 4 3 2 2" xfId="5064" xr:uid="{00000000-0005-0000-0000-00003E140000}"/>
    <cellStyle name="Comma 5 4 4 3 2 2 2" xfId="5065" xr:uid="{00000000-0005-0000-0000-00003F140000}"/>
    <cellStyle name="Comma 5 4 4 3 2 3" xfId="5066" xr:uid="{00000000-0005-0000-0000-000040140000}"/>
    <cellStyle name="Comma 5 4 4 3 3" xfId="5067" xr:uid="{00000000-0005-0000-0000-000041140000}"/>
    <cellStyle name="Comma 5 4 4 3 3 2" xfId="5068" xr:uid="{00000000-0005-0000-0000-000042140000}"/>
    <cellStyle name="Comma 5 4 4 3 3 2 2" xfId="5069" xr:uid="{00000000-0005-0000-0000-000043140000}"/>
    <cellStyle name="Comma 5 4 4 3 3 3" xfId="5070" xr:uid="{00000000-0005-0000-0000-000044140000}"/>
    <cellStyle name="Comma 5 4 4 3 4" xfId="5071" xr:uid="{00000000-0005-0000-0000-000045140000}"/>
    <cellStyle name="Comma 5 4 4 3 4 2" xfId="5072" xr:uid="{00000000-0005-0000-0000-000046140000}"/>
    <cellStyle name="Comma 5 4 4 3 4 2 2" xfId="5073" xr:uid="{00000000-0005-0000-0000-000047140000}"/>
    <cellStyle name="Comma 5 4 4 3 4 3" xfId="5074" xr:uid="{00000000-0005-0000-0000-000048140000}"/>
    <cellStyle name="Comma 5 4 4 3 5" xfId="5075" xr:uid="{00000000-0005-0000-0000-000049140000}"/>
    <cellStyle name="Comma 5 4 4 3 5 2" xfId="5076" xr:uid="{00000000-0005-0000-0000-00004A140000}"/>
    <cellStyle name="Comma 5 4 4 3 6" xfId="5077" xr:uid="{00000000-0005-0000-0000-00004B140000}"/>
    <cellStyle name="Comma 5 4 4 3 6 2" xfId="5078" xr:uid="{00000000-0005-0000-0000-00004C140000}"/>
    <cellStyle name="Comma 5 4 4 3 7" xfId="5079" xr:uid="{00000000-0005-0000-0000-00004D140000}"/>
    <cellStyle name="Comma 5 4 4 4" xfId="5080" xr:uid="{00000000-0005-0000-0000-00004E140000}"/>
    <cellStyle name="Comma 5 4 4 4 2" xfId="5081" xr:uid="{00000000-0005-0000-0000-00004F140000}"/>
    <cellStyle name="Comma 5 4 4 4 2 2" xfId="5082" xr:uid="{00000000-0005-0000-0000-000050140000}"/>
    <cellStyle name="Comma 5 4 4 4 3" xfId="5083" xr:uid="{00000000-0005-0000-0000-000051140000}"/>
    <cellStyle name="Comma 5 4 4 4 3 2" xfId="5084" xr:uid="{00000000-0005-0000-0000-000052140000}"/>
    <cellStyle name="Comma 5 4 4 4 4" xfId="5085" xr:uid="{00000000-0005-0000-0000-000053140000}"/>
    <cellStyle name="Comma 5 4 4 5" xfId="5086" xr:uid="{00000000-0005-0000-0000-000054140000}"/>
    <cellStyle name="Comma 5 4 4 5 2" xfId="5087" xr:uid="{00000000-0005-0000-0000-000055140000}"/>
    <cellStyle name="Comma 5 4 4 5 2 2" xfId="5088" xr:uid="{00000000-0005-0000-0000-000056140000}"/>
    <cellStyle name="Comma 5 4 4 5 3" xfId="5089" xr:uid="{00000000-0005-0000-0000-000057140000}"/>
    <cellStyle name="Comma 5 4 4 6" xfId="5090" xr:uid="{00000000-0005-0000-0000-000058140000}"/>
    <cellStyle name="Comma 5 4 4 6 2" xfId="5091" xr:uid="{00000000-0005-0000-0000-000059140000}"/>
    <cellStyle name="Comma 5 4 4 6 2 2" xfId="5092" xr:uid="{00000000-0005-0000-0000-00005A140000}"/>
    <cellStyle name="Comma 5 4 4 6 3" xfId="5093" xr:uid="{00000000-0005-0000-0000-00005B140000}"/>
    <cellStyle name="Comma 5 4 4 7" xfId="5094" xr:uid="{00000000-0005-0000-0000-00005C140000}"/>
    <cellStyle name="Comma 5 4 4 7 2" xfId="5095" xr:uid="{00000000-0005-0000-0000-00005D140000}"/>
    <cellStyle name="Comma 5 4 4 8" xfId="5096" xr:uid="{00000000-0005-0000-0000-00005E140000}"/>
    <cellStyle name="Comma 5 4 4 8 2" xfId="5097" xr:uid="{00000000-0005-0000-0000-00005F140000}"/>
    <cellStyle name="Comma 5 4 4 9" xfId="5098" xr:uid="{00000000-0005-0000-0000-000060140000}"/>
    <cellStyle name="Comma 5 4 5" xfId="5099" xr:uid="{00000000-0005-0000-0000-000061140000}"/>
    <cellStyle name="Comma 5 4 5 2" xfId="5100" xr:uid="{00000000-0005-0000-0000-000062140000}"/>
    <cellStyle name="Comma 5 4 5 2 2" xfId="5101" xr:uid="{00000000-0005-0000-0000-000063140000}"/>
    <cellStyle name="Comma 5 4 5 2 2 2" xfId="5102" xr:uid="{00000000-0005-0000-0000-000064140000}"/>
    <cellStyle name="Comma 5 4 5 2 2 2 2" xfId="5103" xr:uid="{00000000-0005-0000-0000-000065140000}"/>
    <cellStyle name="Comma 5 4 5 2 2 3" xfId="5104" xr:uid="{00000000-0005-0000-0000-000066140000}"/>
    <cellStyle name="Comma 5 4 5 2 3" xfId="5105" xr:uid="{00000000-0005-0000-0000-000067140000}"/>
    <cellStyle name="Comma 5 4 5 2 3 2" xfId="5106" xr:uid="{00000000-0005-0000-0000-000068140000}"/>
    <cellStyle name="Comma 5 4 5 2 3 2 2" xfId="5107" xr:uid="{00000000-0005-0000-0000-000069140000}"/>
    <cellStyle name="Comma 5 4 5 2 3 3" xfId="5108" xr:uid="{00000000-0005-0000-0000-00006A140000}"/>
    <cellStyle name="Comma 5 4 5 2 4" xfId="5109" xr:uid="{00000000-0005-0000-0000-00006B140000}"/>
    <cellStyle name="Comma 5 4 5 2 4 2" xfId="5110" xr:uid="{00000000-0005-0000-0000-00006C140000}"/>
    <cellStyle name="Comma 5 4 5 2 4 2 2" xfId="5111" xr:uid="{00000000-0005-0000-0000-00006D140000}"/>
    <cellStyle name="Comma 5 4 5 2 4 3" xfId="5112" xr:uid="{00000000-0005-0000-0000-00006E140000}"/>
    <cellStyle name="Comma 5 4 5 2 5" xfId="5113" xr:uid="{00000000-0005-0000-0000-00006F140000}"/>
    <cellStyle name="Comma 5 4 5 2 5 2" xfId="5114" xr:uid="{00000000-0005-0000-0000-000070140000}"/>
    <cellStyle name="Comma 5 4 5 2 6" xfId="5115" xr:uid="{00000000-0005-0000-0000-000071140000}"/>
    <cellStyle name="Comma 5 4 5 2 6 2" xfId="5116" xr:uid="{00000000-0005-0000-0000-000072140000}"/>
    <cellStyle name="Comma 5 4 5 2 7" xfId="5117" xr:uid="{00000000-0005-0000-0000-000073140000}"/>
    <cellStyle name="Comma 5 4 5 3" xfId="5118" xr:uid="{00000000-0005-0000-0000-000074140000}"/>
    <cellStyle name="Comma 5 4 5 3 2" xfId="5119" xr:uid="{00000000-0005-0000-0000-000075140000}"/>
    <cellStyle name="Comma 5 4 5 3 2 2" xfId="5120" xr:uid="{00000000-0005-0000-0000-000076140000}"/>
    <cellStyle name="Comma 5 4 5 3 2 2 2" xfId="5121" xr:uid="{00000000-0005-0000-0000-000077140000}"/>
    <cellStyle name="Comma 5 4 5 3 2 3" xfId="5122" xr:uid="{00000000-0005-0000-0000-000078140000}"/>
    <cellStyle name="Comma 5 4 5 3 3" xfId="5123" xr:uid="{00000000-0005-0000-0000-000079140000}"/>
    <cellStyle name="Comma 5 4 5 3 3 2" xfId="5124" xr:uid="{00000000-0005-0000-0000-00007A140000}"/>
    <cellStyle name="Comma 5 4 5 3 3 2 2" xfId="5125" xr:uid="{00000000-0005-0000-0000-00007B140000}"/>
    <cellStyle name="Comma 5 4 5 3 3 3" xfId="5126" xr:uid="{00000000-0005-0000-0000-00007C140000}"/>
    <cellStyle name="Comma 5 4 5 3 4" xfId="5127" xr:uid="{00000000-0005-0000-0000-00007D140000}"/>
    <cellStyle name="Comma 5 4 5 3 4 2" xfId="5128" xr:uid="{00000000-0005-0000-0000-00007E140000}"/>
    <cellStyle name="Comma 5 4 5 3 4 2 2" xfId="5129" xr:uid="{00000000-0005-0000-0000-00007F140000}"/>
    <cellStyle name="Comma 5 4 5 3 4 3" xfId="5130" xr:uid="{00000000-0005-0000-0000-000080140000}"/>
    <cellStyle name="Comma 5 4 5 3 5" xfId="5131" xr:uid="{00000000-0005-0000-0000-000081140000}"/>
    <cellStyle name="Comma 5 4 5 3 5 2" xfId="5132" xr:uid="{00000000-0005-0000-0000-000082140000}"/>
    <cellStyle name="Comma 5 4 5 3 6" xfId="5133" xr:uid="{00000000-0005-0000-0000-000083140000}"/>
    <cellStyle name="Comma 5 4 5 3 6 2" xfId="5134" xr:uid="{00000000-0005-0000-0000-000084140000}"/>
    <cellStyle name="Comma 5 4 5 3 7" xfId="5135" xr:uid="{00000000-0005-0000-0000-000085140000}"/>
    <cellStyle name="Comma 5 4 5 4" xfId="5136" xr:uid="{00000000-0005-0000-0000-000086140000}"/>
    <cellStyle name="Comma 5 4 5 4 2" xfId="5137" xr:uid="{00000000-0005-0000-0000-000087140000}"/>
    <cellStyle name="Comma 5 4 5 4 2 2" xfId="5138" xr:uid="{00000000-0005-0000-0000-000088140000}"/>
    <cellStyle name="Comma 5 4 5 4 3" xfId="5139" xr:uid="{00000000-0005-0000-0000-000089140000}"/>
    <cellStyle name="Comma 5 4 5 4 3 2" xfId="5140" xr:uid="{00000000-0005-0000-0000-00008A140000}"/>
    <cellStyle name="Comma 5 4 5 4 4" xfId="5141" xr:uid="{00000000-0005-0000-0000-00008B140000}"/>
    <cellStyle name="Comma 5 4 5 5" xfId="5142" xr:uid="{00000000-0005-0000-0000-00008C140000}"/>
    <cellStyle name="Comma 5 4 5 5 2" xfId="5143" xr:uid="{00000000-0005-0000-0000-00008D140000}"/>
    <cellStyle name="Comma 5 4 5 5 2 2" xfId="5144" xr:uid="{00000000-0005-0000-0000-00008E140000}"/>
    <cellStyle name="Comma 5 4 5 5 3" xfId="5145" xr:uid="{00000000-0005-0000-0000-00008F140000}"/>
    <cellStyle name="Comma 5 4 5 6" xfId="5146" xr:uid="{00000000-0005-0000-0000-000090140000}"/>
    <cellStyle name="Comma 5 4 5 6 2" xfId="5147" xr:uid="{00000000-0005-0000-0000-000091140000}"/>
    <cellStyle name="Comma 5 4 5 6 2 2" xfId="5148" xr:uid="{00000000-0005-0000-0000-000092140000}"/>
    <cellStyle name="Comma 5 4 5 6 3" xfId="5149" xr:uid="{00000000-0005-0000-0000-000093140000}"/>
    <cellStyle name="Comma 5 4 5 7" xfId="5150" xr:uid="{00000000-0005-0000-0000-000094140000}"/>
    <cellStyle name="Comma 5 4 5 7 2" xfId="5151" xr:uid="{00000000-0005-0000-0000-000095140000}"/>
    <cellStyle name="Comma 5 4 5 8" xfId="5152" xr:uid="{00000000-0005-0000-0000-000096140000}"/>
    <cellStyle name="Comma 5 4 5 8 2" xfId="5153" xr:uid="{00000000-0005-0000-0000-000097140000}"/>
    <cellStyle name="Comma 5 4 5 9" xfId="5154" xr:uid="{00000000-0005-0000-0000-000098140000}"/>
    <cellStyle name="Comma 5 4 6" xfId="5155" xr:uid="{00000000-0005-0000-0000-000099140000}"/>
    <cellStyle name="Comma 5 4 6 2" xfId="5156" xr:uid="{00000000-0005-0000-0000-00009A140000}"/>
    <cellStyle name="Comma 5 4 6 2 2" xfId="5157" xr:uid="{00000000-0005-0000-0000-00009B140000}"/>
    <cellStyle name="Comma 5 4 6 2 2 2" xfId="5158" xr:uid="{00000000-0005-0000-0000-00009C140000}"/>
    <cellStyle name="Comma 5 4 6 2 2 2 2" xfId="5159" xr:uid="{00000000-0005-0000-0000-00009D140000}"/>
    <cellStyle name="Comma 5 4 6 2 2 3" xfId="5160" xr:uid="{00000000-0005-0000-0000-00009E140000}"/>
    <cellStyle name="Comma 5 4 6 2 3" xfId="5161" xr:uid="{00000000-0005-0000-0000-00009F140000}"/>
    <cellStyle name="Comma 5 4 6 2 3 2" xfId="5162" xr:uid="{00000000-0005-0000-0000-0000A0140000}"/>
    <cellStyle name="Comma 5 4 6 2 3 2 2" xfId="5163" xr:uid="{00000000-0005-0000-0000-0000A1140000}"/>
    <cellStyle name="Comma 5 4 6 2 3 3" xfId="5164" xr:uid="{00000000-0005-0000-0000-0000A2140000}"/>
    <cellStyle name="Comma 5 4 6 2 4" xfId="5165" xr:uid="{00000000-0005-0000-0000-0000A3140000}"/>
    <cellStyle name="Comma 5 4 6 2 4 2" xfId="5166" xr:uid="{00000000-0005-0000-0000-0000A4140000}"/>
    <cellStyle name="Comma 5 4 6 2 4 2 2" xfId="5167" xr:uid="{00000000-0005-0000-0000-0000A5140000}"/>
    <cellStyle name="Comma 5 4 6 2 4 3" xfId="5168" xr:uid="{00000000-0005-0000-0000-0000A6140000}"/>
    <cellStyle name="Comma 5 4 6 2 5" xfId="5169" xr:uid="{00000000-0005-0000-0000-0000A7140000}"/>
    <cellStyle name="Comma 5 4 6 2 5 2" xfId="5170" xr:uid="{00000000-0005-0000-0000-0000A8140000}"/>
    <cellStyle name="Comma 5 4 6 2 6" xfId="5171" xr:uid="{00000000-0005-0000-0000-0000A9140000}"/>
    <cellStyle name="Comma 5 4 6 2 6 2" xfId="5172" xr:uid="{00000000-0005-0000-0000-0000AA140000}"/>
    <cellStyle name="Comma 5 4 6 2 7" xfId="5173" xr:uid="{00000000-0005-0000-0000-0000AB140000}"/>
    <cellStyle name="Comma 5 4 6 3" xfId="5174" xr:uid="{00000000-0005-0000-0000-0000AC140000}"/>
    <cellStyle name="Comma 5 4 6 3 2" xfId="5175" xr:uid="{00000000-0005-0000-0000-0000AD140000}"/>
    <cellStyle name="Comma 5 4 6 3 2 2" xfId="5176" xr:uid="{00000000-0005-0000-0000-0000AE140000}"/>
    <cellStyle name="Comma 5 4 6 3 2 2 2" xfId="5177" xr:uid="{00000000-0005-0000-0000-0000AF140000}"/>
    <cellStyle name="Comma 5 4 6 3 2 3" xfId="5178" xr:uid="{00000000-0005-0000-0000-0000B0140000}"/>
    <cellStyle name="Comma 5 4 6 3 3" xfId="5179" xr:uid="{00000000-0005-0000-0000-0000B1140000}"/>
    <cellStyle name="Comma 5 4 6 3 3 2" xfId="5180" xr:uid="{00000000-0005-0000-0000-0000B2140000}"/>
    <cellStyle name="Comma 5 4 6 3 3 2 2" xfId="5181" xr:uid="{00000000-0005-0000-0000-0000B3140000}"/>
    <cellStyle name="Comma 5 4 6 3 3 3" xfId="5182" xr:uid="{00000000-0005-0000-0000-0000B4140000}"/>
    <cellStyle name="Comma 5 4 6 3 4" xfId="5183" xr:uid="{00000000-0005-0000-0000-0000B5140000}"/>
    <cellStyle name="Comma 5 4 6 3 4 2" xfId="5184" xr:uid="{00000000-0005-0000-0000-0000B6140000}"/>
    <cellStyle name="Comma 5 4 6 3 4 2 2" xfId="5185" xr:uid="{00000000-0005-0000-0000-0000B7140000}"/>
    <cellStyle name="Comma 5 4 6 3 4 3" xfId="5186" xr:uid="{00000000-0005-0000-0000-0000B8140000}"/>
    <cellStyle name="Comma 5 4 6 3 5" xfId="5187" xr:uid="{00000000-0005-0000-0000-0000B9140000}"/>
    <cellStyle name="Comma 5 4 6 3 5 2" xfId="5188" xr:uid="{00000000-0005-0000-0000-0000BA140000}"/>
    <cellStyle name="Comma 5 4 6 3 6" xfId="5189" xr:uid="{00000000-0005-0000-0000-0000BB140000}"/>
    <cellStyle name="Comma 5 4 6 3 6 2" xfId="5190" xr:uid="{00000000-0005-0000-0000-0000BC140000}"/>
    <cellStyle name="Comma 5 4 6 3 7" xfId="5191" xr:uid="{00000000-0005-0000-0000-0000BD140000}"/>
    <cellStyle name="Comma 5 4 6 4" xfId="5192" xr:uid="{00000000-0005-0000-0000-0000BE140000}"/>
    <cellStyle name="Comma 5 4 6 4 2" xfId="5193" xr:uid="{00000000-0005-0000-0000-0000BF140000}"/>
    <cellStyle name="Comma 5 4 6 4 2 2" xfId="5194" xr:uid="{00000000-0005-0000-0000-0000C0140000}"/>
    <cellStyle name="Comma 5 4 6 4 3" xfId="5195" xr:uid="{00000000-0005-0000-0000-0000C1140000}"/>
    <cellStyle name="Comma 5 4 6 4 3 2" xfId="5196" xr:uid="{00000000-0005-0000-0000-0000C2140000}"/>
    <cellStyle name="Comma 5 4 6 4 4" xfId="5197" xr:uid="{00000000-0005-0000-0000-0000C3140000}"/>
    <cellStyle name="Comma 5 4 6 5" xfId="5198" xr:uid="{00000000-0005-0000-0000-0000C4140000}"/>
    <cellStyle name="Comma 5 4 6 5 2" xfId="5199" xr:uid="{00000000-0005-0000-0000-0000C5140000}"/>
    <cellStyle name="Comma 5 4 6 5 2 2" xfId="5200" xr:uid="{00000000-0005-0000-0000-0000C6140000}"/>
    <cellStyle name="Comma 5 4 6 5 3" xfId="5201" xr:uid="{00000000-0005-0000-0000-0000C7140000}"/>
    <cellStyle name="Comma 5 4 6 6" xfId="5202" xr:uid="{00000000-0005-0000-0000-0000C8140000}"/>
    <cellStyle name="Comma 5 4 6 6 2" xfId="5203" xr:uid="{00000000-0005-0000-0000-0000C9140000}"/>
    <cellStyle name="Comma 5 4 6 6 2 2" xfId="5204" xr:uid="{00000000-0005-0000-0000-0000CA140000}"/>
    <cellStyle name="Comma 5 4 6 6 3" xfId="5205" xr:uid="{00000000-0005-0000-0000-0000CB140000}"/>
    <cellStyle name="Comma 5 4 6 7" xfId="5206" xr:uid="{00000000-0005-0000-0000-0000CC140000}"/>
    <cellStyle name="Comma 5 4 6 7 2" xfId="5207" xr:uid="{00000000-0005-0000-0000-0000CD140000}"/>
    <cellStyle name="Comma 5 4 6 8" xfId="5208" xr:uid="{00000000-0005-0000-0000-0000CE140000}"/>
    <cellStyle name="Comma 5 4 6 8 2" xfId="5209" xr:uid="{00000000-0005-0000-0000-0000CF140000}"/>
    <cellStyle name="Comma 5 4 6 9" xfId="5210" xr:uid="{00000000-0005-0000-0000-0000D0140000}"/>
    <cellStyle name="Comma 5 4 7" xfId="5211" xr:uid="{00000000-0005-0000-0000-0000D1140000}"/>
    <cellStyle name="Comma 5 4 7 2" xfId="5212" xr:uid="{00000000-0005-0000-0000-0000D2140000}"/>
    <cellStyle name="Comma 5 4 7 2 2" xfId="5213" xr:uid="{00000000-0005-0000-0000-0000D3140000}"/>
    <cellStyle name="Comma 5 4 7 2 2 2" xfId="5214" xr:uid="{00000000-0005-0000-0000-0000D4140000}"/>
    <cellStyle name="Comma 5 4 7 2 3" xfId="5215" xr:uid="{00000000-0005-0000-0000-0000D5140000}"/>
    <cellStyle name="Comma 5 4 7 3" xfId="5216" xr:uid="{00000000-0005-0000-0000-0000D6140000}"/>
    <cellStyle name="Comma 5 4 7 3 2" xfId="5217" xr:uid="{00000000-0005-0000-0000-0000D7140000}"/>
    <cellStyle name="Comma 5 4 7 3 2 2" xfId="5218" xr:uid="{00000000-0005-0000-0000-0000D8140000}"/>
    <cellStyle name="Comma 5 4 7 3 3" xfId="5219" xr:uid="{00000000-0005-0000-0000-0000D9140000}"/>
    <cellStyle name="Comma 5 4 7 4" xfId="5220" xr:uid="{00000000-0005-0000-0000-0000DA140000}"/>
    <cellStyle name="Comma 5 4 7 4 2" xfId="5221" xr:uid="{00000000-0005-0000-0000-0000DB140000}"/>
    <cellStyle name="Comma 5 4 7 4 2 2" xfId="5222" xr:uid="{00000000-0005-0000-0000-0000DC140000}"/>
    <cellStyle name="Comma 5 4 7 4 3" xfId="5223" xr:uid="{00000000-0005-0000-0000-0000DD140000}"/>
    <cellStyle name="Comma 5 4 7 5" xfId="5224" xr:uid="{00000000-0005-0000-0000-0000DE140000}"/>
    <cellStyle name="Comma 5 4 7 5 2" xfId="5225" xr:uid="{00000000-0005-0000-0000-0000DF140000}"/>
    <cellStyle name="Comma 5 4 7 6" xfId="5226" xr:uid="{00000000-0005-0000-0000-0000E0140000}"/>
    <cellStyle name="Comma 5 4 7 6 2" xfId="5227" xr:uid="{00000000-0005-0000-0000-0000E1140000}"/>
    <cellStyle name="Comma 5 4 7 7" xfId="5228" xr:uid="{00000000-0005-0000-0000-0000E2140000}"/>
    <cellStyle name="Comma 5 4 8" xfId="5229" xr:uid="{00000000-0005-0000-0000-0000E3140000}"/>
    <cellStyle name="Comma 5 4 8 2" xfId="5230" xr:uid="{00000000-0005-0000-0000-0000E4140000}"/>
    <cellStyle name="Comma 5 4 8 2 2" xfId="5231" xr:uid="{00000000-0005-0000-0000-0000E5140000}"/>
    <cellStyle name="Comma 5 4 8 2 2 2" xfId="5232" xr:uid="{00000000-0005-0000-0000-0000E6140000}"/>
    <cellStyle name="Comma 5 4 8 2 3" xfId="5233" xr:uid="{00000000-0005-0000-0000-0000E7140000}"/>
    <cellStyle name="Comma 5 4 8 3" xfId="5234" xr:uid="{00000000-0005-0000-0000-0000E8140000}"/>
    <cellStyle name="Comma 5 4 8 3 2" xfId="5235" xr:uid="{00000000-0005-0000-0000-0000E9140000}"/>
    <cellStyle name="Comma 5 4 8 3 2 2" xfId="5236" xr:uid="{00000000-0005-0000-0000-0000EA140000}"/>
    <cellStyle name="Comma 5 4 8 3 3" xfId="5237" xr:uid="{00000000-0005-0000-0000-0000EB140000}"/>
    <cellStyle name="Comma 5 4 8 4" xfId="5238" xr:uid="{00000000-0005-0000-0000-0000EC140000}"/>
    <cellStyle name="Comma 5 4 8 4 2" xfId="5239" xr:uid="{00000000-0005-0000-0000-0000ED140000}"/>
    <cellStyle name="Comma 5 4 8 4 2 2" xfId="5240" xr:uid="{00000000-0005-0000-0000-0000EE140000}"/>
    <cellStyle name="Comma 5 4 8 4 3" xfId="5241" xr:uid="{00000000-0005-0000-0000-0000EF140000}"/>
    <cellStyle name="Comma 5 4 8 5" xfId="5242" xr:uid="{00000000-0005-0000-0000-0000F0140000}"/>
    <cellStyle name="Comma 5 4 8 5 2" xfId="5243" xr:uid="{00000000-0005-0000-0000-0000F1140000}"/>
    <cellStyle name="Comma 5 4 8 6" xfId="5244" xr:uid="{00000000-0005-0000-0000-0000F2140000}"/>
    <cellStyle name="Comma 5 4 8 6 2" xfId="5245" xr:uid="{00000000-0005-0000-0000-0000F3140000}"/>
    <cellStyle name="Comma 5 4 8 7" xfId="5246" xr:uid="{00000000-0005-0000-0000-0000F4140000}"/>
    <cellStyle name="Comma 5 4 9" xfId="5247" xr:uid="{00000000-0005-0000-0000-0000F5140000}"/>
    <cellStyle name="Comma 5 4 9 2" xfId="5248" xr:uid="{00000000-0005-0000-0000-0000F6140000}"/>
    <cellStyle name="Comma 5 4 9 2 2" xfId="5249" xr:uid="{00000000-0005-0000-0000-0000F7140000}"/>
    <cellStyle name="Comma 5 4 9 2 2 2" xfId="5250" xr:uid="{00000000-0005-0000-0000-0000F8140000}"/>
    <cellStyle name="Comma 5 4 9 2 3" xfId="5251" xr:uid="{00000000-0005-0000-0000-0000F9140000}"/>
    <cellStyle name="Comma 5 4 9 3" xfId="5252" xr:uid="{00000000-0005-0000-0000-0000FA140000}"/>
    <cellStyle name="Comma 5 4 9 3 2" xfId="5253" xr:uid="{00000000-0005-0000-0000-0000FB140000}"/>
    <cellStyle name="Comma 5 4 9 3 2 2" xfId="5254" xr:uid="{00000000-0005-0000-0000-0000FC140000}"/>
    <cellStyle name="Comma 5 4 9 3 3" xfId="5255" xr:uid="{00000000-0005-0000-0000-0000FD140000}"/>
    <cellStyle name="Comma 5 4 9 4" xfId="5256" xr:uid="{00000000-0005-0000-0000-0000FE140000}"/>
    <cellStyle name="Comma 5 4 9 4 2" xfId="5257" xr:uid="{00000000-0005-0000-0000-0000FF140000}"/>
    <cellStyle name="Comma 5 4 9 4 2 2" xfId="5258" xr:uid="{00000000-0005-0000-0000-000000150000}"/>
    <cellStyle name="Comma 5 4 9 4 3" xfId="5259" xr:uid="{00000000-0005-0000-0000-000001150000}"/>
    <cellStyle name="Comma 5 4 9 5" xfId="5260" xr:uid="{00000000-0005-0000-0000-000002150000}"/>
    <cellStyle name="Comma 5 4 9 5 2" xfId="5261" xr:uid="{00000000-0005-0000-0000-000003150000}"/>
    <cellStyle name="Comma 5 4 9 6" xfId="5262" xr:uid="{00000000-0005-0000-0000-000004150000}"/>
    <cellStyle name="Comma 5 4 9 6 2" xfId="5263" xr:uid="{00000000-0005-0000-0000-000005150000}"/>
    <cellStyle name="Comma 5 4 9 7" xfId="5264" xr:uid="{00000000-0005-0000-0000-000006150000}"/>
    <cellStyle name="Comma 5 5" xfId="5265" xr:uid="{00000000-0005-0000-0000-000007150000}"/>
    <cellStyle name="Comma 5 5 10" xfId="5266" xr:uid="{00000000-0005-0000-0000-000008150000}"/>
    <cellStyle name="Comma 5 5 10 2" xfId="5267" xr:uid="{00000000-0005-0000-0000-000009150000}"/>
    <cellStyle name="Comma 5 5 10 2 2" xfId="5268" xr:uid="{00000000-0005-0000-0000-00000A150000}"/>
    <cellStyle name="Comma 5 5 10 3" xfId="5269" xr:uid="{00000000-0005-0000-0000-00000B150000}"/>
    <cellStyle name="Comma 5 5 11" xfId="5270" xr:uid="{00000000-0005-0000-0000-00000C150000}"/>
    <cellStyle name="Comma 5 5 11 2" xfId="5271" xr:uid="{00000000-0005-0000-0000-00000D150000}"/>
    <cellStyle name="Comma 5 5 11 2 2" xfId="5272" xr:uid="{00000000-0005-0000-0000-00000E150000}"/>
    <cellStyle name="Comma 5 5 11 3" xfId="5273" xr:uid="{00000000-0005-0000-0000-00000F150000}"/>
    <cellStyle name="Comma 5 5 12" xfId="5274" xr:uid="{00000000-0005-0000-0000-000010150000}"/>
    <cellStyle name="Comma 5 5 12 2" xfId="5275" xr:uid="{00000000-0005-0000-0000-000011150000}"/>
    <cellStyle name="Comma 5 5 13" xfId="5276" xr:uid="{00000000-0005-0000-0000-000012150000}"/>
    <cellStyle name="Comma 5 5 13 2" xfId="5277" xr:uid="{00000000-0005-0000-0000-000013150000}"/>
    <cellStyle name="Comma 5 5 14" xfId="5278" xr:uid="{00000000-0005-0000-0000-000014150000}"/>
    <cellStyle name="Comma 5 5 2" xfId="5279" xr:uid="{00000000-0005-0000-0000-000015150000}"/>
    <cellStyle name="Comma 5 5 2 2" xfId="5280" xr:uid="{00000000-0005-0000-0000-000016150000}"/>
    <cellStyle name="Comma 5 5 2 2 2" xfId="5281" xr:uid="{00000000-0005-0000-0000-000017150000}"/>
    <cellStyle name="Comma 5 5 2 2 2 2" xfId="5282" xr:uid="{00000000-0005-0000-0000-000018150000}"/>
    <cellStyle name="Comma 5 5 2 2 2 2 2" xfId="5283" xr:uid="{00000000-0005-0000-0000-000019150000}"/>
    <cellStyle name="Comma 5 5 2 2 2 3" xfId="5284" xr:uid="{00000000-0005-0000-0000-00001A150000}"/>
    <cellStyle name="Comma 5 5 2 2 3" xfId="5285" xr:uid="{00000000-0005-0000-0000-00001B150000}"/>
    <cellStyle name="Comma 5 5 2 2 3 2" xfId="5286" xr:uid="{00000000-0005-0000-0000-00001C150000}"/>
    <cellStyle name="Comma 5 5 2 2 3 2 2" xfId="5287" xr:uid="{00000000-0005-0000-0000-00001D150000}"/>
    <cellStyle name="Comma 5 5 2 2 3 3" xfId="5288" xr:uid="{00000000-0005-0000-0000-00001E150000}"/>
    <cellStyle name="Comma 5 5 2 2 4" xfId="5289" xr:uid="{00000000-0005-0000-0000-00001F150000}"/>
    <cellStyle name="Comma 5 5 2 2 4 2" xfId="5290" xr:uid="{00000000-0005-0000-0000-000020150000}"/>
    <cellStyle name="Comma 5 5 2 2 4 2 2" xfId="5291" xr:uid="{00000000-0005-0000-0000-000021150000}"/>
    <cellStyle name="Comma 5 5 2 2 4 3" xfId="5292" xr:uid="{00000000-0005-0000-0000-000022150000}"/>
    <cellStyle name="Comma 5 5 2 2 5" xfId="5293" xr:uid="{00000000-0005-0000-0000-000023150000}"/>
    <cellStyle name="Comma 5 5 2 2 5 2" xfId="5294" xr:uid="{00000000-0005-0000-0000-000024150000}"/>
    <cellStyle name="Comma 5 5 2 2 6" xfId="5295" xr:uid="{00000000-0005-0000-0000-000025150000}"/>
    <cellStyle name="Comma 5 5 2 2 6 2" xfId="5296" xr:uid="{00000000-0005-0000-0000-000026150000}"/>
    <cellStyle name="Comma 5 5 2 2 7" xfId="5297" xr:uid="{00000000-0005-0000-0000-000027150000}"/>
    <cellStyle name="Comma 5 5 2 3" xfId="5298" xr:uid="{00000000-0005-0000-0000-000028150000}"/>
    <cellStyle name="Comma 5 5 2 3 2" xfId="5299" xr:uid="{00000000-0005-0000-0000-000029150000}"/>
    <cellStyle name="Comma 5 5 2 3 2 2" xfId="5300" xr:uid="{00000000-0005-0000-0000-00002A150000}"/>
    <cellStyle name="Comma 5 5 2 3 2 2 2" xfId="5301" xr:uid="{00000000-0005-0000-0000-00002B150000}"/>
    <cellStyle name="Comma 5 5 2 3 2 3" xfId="5302" xr:uid="{00000000-0005-0000-0000-00002C150000}"/>
    <cellStyle name="Comma 5 5 2 3 3" xfId="5303" xr:uid="{00000000-0005-0000-0000-00002D150000}"/>
    <cellStyle name="Comma 5 5 2 3 3 2" xfId="5304" xr:uid="{00000000-0005-0000-0000-00002E150000}"/>
    <cellStyle name="Comma 5 5 2 3 3 2 2" xfId="5305" xr:uid="{00000000-0005-0000-0000-00002F150000}"/>
    <cellStyle name="Comma 5 5 2 3 3 3" xfId="5306" xr:uid="{00000000-0005-0000-0000-000030150000}"/>
    <cellStyle name="Comma 5 5 2 3 4" xfId="5307" xr:uid="{00000000-0005-0000-0000-000031150000}"/>
    <cellStyle name="Comma 5 5 2 3 4 2" xfId="5308" xr:uid="{00000000-0005-0000-0000-000032150000}"/>
    <cellStyle name="Comma 5 5 2 3 4 2 2" xfId="5309" xr:uid="{00000000-0005-0000-0000-000033150000}"/>
    <cellStyle name="Comma 5 5 2 3 4 3" xfId="5310" xr:uid="{00000000-0005-0000-0000-000034150000}"/>
    <cellStyle name="Comma 5 5 2 3 5" xfId="5311" xr:uid="{00000000-0005-0000-0000-000035150000}"/>
    <cellStyle name="Comma 5 5 2 3 5 2" xfId="5312" xr:uid="{00000000-0005-0000-0000-000036150000}"/>
    <cellStyle name="Comma 5 5 2 3 6" xfId="5313" xr:uid="{00000000-0005-0000-0000-000037150000}"/>
    <cellStyle name="Comma 5 5 2 3 6 2" xfId="5314" xr:uid="{00000000-0005-0000-0000-000038150000}"/>
    <cellStyle name="Comma 5 5 2 3 7" xfId="5315" xr:uid="{00000000-0005-0000-0000-000039150000}"/>
    <cellStyle name="Comma 5 5 2 4" xfId="5316" xr:uid="{00000000-0005-0000-0000-00003A150000}"/>
    <cellStyle name="Comma 5 5 2 4 2" xfId="5317" xr:uid="{00000000-0005-0000-0000-00003B150000}"/>
    <cellStyle name="Comma 5 5 2 4 2 2" xfId="5318" xr:uid="{00000000-0005-0000-0000-00003C150000}"/>
    <cellStyle name="Comma 5 5 2 4 3" xfId="5319" xr:uid="{00000000-0005-0000-0000-00003D150000}"/>
    <cellStyle name="Comma 5 5 2 4 3 2" xfId="5320" xr:uid="{00000000-0005-0000-0000-00003E150000}"/>
    <cellStyle name="Comma 5 5 2 4 4" xfId="5321" xr:uid="{00000000-0005-0000-0000-00003F150000}"/>
    <cellStyle name="Comma 5 5 2 5" xfId="5322" xr:uid="{00000000-0005-0000-0000-000040150000}"/>
    <cellStyle name="Comma 5 5 2 5 2" xfId="5323" xr:uid="{00000000-0005-0000-0000-000041150000}"/>
    <cellStyle name="Comma 5 5 2 5 2 2" xfId="5324" xr:uid="{00000000-0005-0000-0000-000042150000}"/>
    <cellStyle name="Comma 5 5 2 5 3" xfId="5325" xr:uid="{00000000-0005-0000-0000-000043150000}"/>
    <cellStyle name="Comma 5 5 2 6" xfId="5326" xr:uid="{00000000-0005-0000-0000-000044150000}"/>
    <cellStyle name="Comma 5 5 2 6 2" xfId="5327" xr:uid="{00000000-0005-0000-0000-000045150000}"/>
    <cellStyle name="Comma 5 5 2 6 2 2" xfId="5328" xr:uid="{00000000-0005-0000-0000-000046150000}"/>
    <cellStyle name="Comma 5 5 2 6 3" xfId="5329" xr:uid="{00000000-0005-0000-0000-000047150000}"/>
    <cellStyle name="Comma 5 5 2 7" xfId="5330" xr:uid="{00000000-0005-0000-0000-000048150000}"/>
    <cellStyle name="Comma 5 5 2 7 2" xfId="5331" xr:uid="{00000000-0005-0000-0000-000049150000}"/>
    <cellStyle name="Comma 5 5 2 8" xfId="5332" xr:uid="{00000000-0005-0000-0000-00004A150000}"/>
    <cellStyle name="Comma 5 5 2 8 2" xfId="5333" xr:uid="{00000000-0005-0000-0000-00004B150000}"/>
    <cellStyle name="Comma 5 5 2 9" xfId="5334" xr:uid="{00000000-0005-0000-0000-00004C150000}"/>
    <cellStyle name="Comma 5 5 3" xfId="5335" xr:uid="{00000000-0005-0000-0000-00004D150000}"/>
    <cellStyle name="Comma 5 5 3 2" xfId="5336" xr:uid="{00000000-0005-0000-0000-00004E150000}"/>
    <cellStyle name="Comma 5 5 3 2 2" xfId="5337" xr:uid="{00000000-0005-0000-0000-00004F150000}"/>
    <cellStyle name="Comma 5 5 3 2 2 2" xfId="5338" xr:uid="{00000000-0005-0000-0000-000050150000}"/>
    <cellStyle name="Comma 5 5 3 2 2 2 2" xfId="5339" xr:uid="{00000000-0005-0000-0000-000051150000}"/>
    <cellStyle name="Comma 5 5 3 2 2 3" xfId="5340" xr:uid="{00000000-0005-0000-0000-000052150000}"/>
    <cellStyle name="Comma 5 5 3 2 3" xfId="5341" xr:uid="{00000000-0005-0000-0000-000053150000}"/>
    <cellStyle name="Comma 5 5 3 2 3 2" xfId="5342" xr:uid="{00000000-0005-0000-0000-000054150000}"/>
    <cellStyle name="Comma 5 5 3 2 3 2 2" xfId="5343" xr:uid="{00000000-0005-0000-0000-000055150000}"/>
    <cellStyle name="Comma 5 5 3 2 3 3" xfId="5344" xr:uid="{00000000-0005-0000-0000-000056150000}"/>
    <cellStyle name="Comma 5 5 3 2 4" xfId="5345" xr:uid="{00000000-0005-0000-0000-000057150000}"/>
    <cellStyle name="Comma 5 5 3 2 4 2" xfId="5346" xr:uid="{00000000-0005-0000-0000-000058150000}"/>
    <cellStyle name="Comma 5 5 3 2 4 2 2" xfId="5347" xr:uid="{00000000-0005-0000-0000-000059150000}"/>
    <cellStyle name="Comma 5 5 3 2 4 3" xfId="5348" xr:uid="{00000000-0005-0000-0000-00005A150000}"/>
    <cellStyle name="Comma 5 5 3 2 5" xfId="5349" xr:uid="{00000000-0005-0000-0000-00005B150000}"/>
    <cellStyle name="Comma 5 5 3 2 5 2" xfId="5350" xr:uid="{00000000-0005-0000-0000-00005C150000}"/>
    <cellStyle name="Comma 5 5 3 2 6" xfId="5351" xr:uid="{00000000-0005-0000-0000-00005D150000}"/>
    <cellStyle name="Comma 5 5 3 2 6 2" xfId="5352" xr:uid="{00000000-0005-0000-0000-00005E150000}"/>
    <cellStyle name="Comma 5 5 3 2 7" xfId="5353" xr:uid="{00000000-0005-0000-0000-00005F150000}"/>
    <cellStyle name="Comma 5 5 3 3" xfId="5354" xr:uid="{00000000-0005-0000-0000-000060150000}"/>
    <cellStyle name="Comma 5 5 3 3 2" xfId="5355" xr:uid="{00000000-0005-0000-0000-000061150000}"/>
    <cellStyle name="Comma 5 5 3 3 2 2" xfId="5356" xr:uid="{00000000-0005-0000-0000-000062150000}"/>
    <cellStyle name="Comma 5 5 3 3 2 2 2" xfId="5357" xr:uid="{00000000-0005-0000-0000-000063150000}"/>
    <cellStyle name="Comma 5 5 3 3 2 3" xfId="5358" xr:uid="{00000000-0005-0000-0000-000064150000}"/>
    <cellStyle name="Comma 5 5 3 3 3" xfId="5359" xr:uid="{00000000-0005-0000-0000-000065150000}"/>
    <cellStyle name="Comma 5 5 3 3 3 2" xfId="5360" xr:uid="{00000000-0005-0000-0000-000066150000}"/>
    <cellStyle name="Comma 5 5 3 3 3 2 2" xfId="5361" xr:uid="{00000000-0005-0000-0000-000067150000}"/>
    <cellStyle name="Comma 5 5 3 3 3 3" xfId="5362" xr:uid="{00000000-0005-0000-0000-000068150000}"/>
    <cellStyle name="Comma 5 5 3 3 4" xfId="5363" xr:uid="{00000000-0005-0000-0000-000069150000}"/>
    <cellStyle name="Comma 5 5 3 3 4 2" xfId="5364" xr:uid="{00000000-0005-0000-0000-00006A150000}"/>
    <cellStyle name="Comma 5 5 3 3 4 2 2" xfId="5365" xr:uid="{00000000-0005-0000-0000-00006B150000}"/>
    <cellStyle name="Comma 5 5 3 3 4 3" xfId="5366" xr:uid="{00000000-0005-0000-0000-00006C150000}"/>
    <cellStyle name="Comma 5 5 3 3 5" xfId="5367" xr:uid="{00000000-0005-0000-0000-00006D150000}"/>
    <cellStyle name="Comma 5 5 3 3 5 2" xfId="5368" xr:uid="{00000000-0005-0000-0000-00006E150000}"/>
    <cellStyle name="Comma 5 5 3 3 6" xfId="5369" xr:uid="{00000000-0005-0000-0000-00006F150000}"/>
    <cellStyle name="Comma 5 5 3 3 6 2" xfId="5370" xr:uid="{00000000-0005-0000-0000-000070150000}"/>
    <cellStyle name="Comma 5 5 3 3 7" xfId="5371" xr:uid="{00000000-0005-0000-0000-000071150000}"/>
    <cellStyle name="Comma 5 5 3 4" xfId="5372" xr:uid="{00000000-0005-0000-0000-000072150000}"/>
    <cellStyle name="Comma 5 5 3 4 2" xfId="5373" xr:uid="{00000000-0005-0000-0000-000073150000}"/>
    <cellStyle name="Comma 5 5 3 4 2 2" xfId="5374" xr:uid="{00000000-0005-0000-0000-000074150000}"/>
    <cellStyle name="Comma 5 5 3 4 3" xfId="5375" xr:uid="{00000000-0005-0000-0000-000075150000}"/>
    <cellStyle name="Comma 5 5 3 4 3 2" xfId="5376" xr:uid="{00000000-0005-0000-0000-000076150000}"/>
    <cellStyle name="Comma 5 5 3 4 4" xfId="5377" xr:uid="{00000000-0005-0000-0000-000077150000}"/>
    <cellStyle name="Comma 5 5 3 5" xfId="5378" xr:uid="{00000000-0005-0000-0000-000078150000}"/>
    <cellStyle name="Comma 5 5 3 5 2" xfId="5379" xr:uid="{00000000-0005-0000-0000-000079150000}"/>
    <cellStyle name="Comma 5 5 3 5 2 2" xfId="5380" xr:uid="{00000000-0005-0000-0000-00007A150000}"/>
    <cellStyle name="Comma 5 5 3 5 3" xfId="5381" xr:uid="{00000000-0005-0000-0000-00007B150000}"/>
    <cellStyle name="Comma 5 5 3 6" xfId="5382" xr:uid="{00000000-0005-0000-0000-00007C150000}"/>
    <cellStyle name="Comma 5 5 3 6 2" xfId="5383" xr:uid="{00000000-0005-0000-0000-00007D150000}"/>
    <cellStyle name="Comma 5 5 3 6 2 2" xfId="5384" xr:uid="{00000000-0005-0000-0000-00007E150000}"/>
    <cellStyle name="Comma 5 5 3 6 3" xfId="5385" xr:uid="{00000000-0005-0000-0000-00007F150000}"/>
    <cellStyle name="Comma 5 5 3 7" xfId="5386" xr:uid="{00000000-0005-0000-0000-000080150000}"/>
    <cellStyle name="Comma 5 5 3 7 2" xfId="5387" xr:uid="{00000000-0005-0000-0000-000081150000}"/>
    <cellStyle name="Comma 5 5 3 8" xfId="5388" xr:uid="{00000000-0005-0000-0000-000082150000}"/>
    <cellStyle name="Comma 5 5 3 8 2" xfId="5389" xr:uid="{00000000-0005-0000-0000-000083150000}"/>
    <cellStyle name="Comma 5 5 3 9" xfId="5390" xr:uid="{00000000-0005-0000-0000-000084150000}"/>
    <cellStyle name="Comma 5 5 4" xfId="5391" xr:uid="{00000000-0005-0000-0000-000085150000}"/>
    <cellStyle name="Comma 5 5 4 2" xfId="5392" xr:uid="{00000000-0005-0000-0000-000086150000}"/>
    <cellStyle name="Comma 5 5 4 2 2" xfId="5393" xr:uid="{00000000-0005-0000-0000-000087150000}"/>
    <cellStyle name="Comma 5 5 4 2 2 2" xfId="5394" xr:uid="{00000000-0005-0000-0000-000088150000}"/>
    <cellStyle name="Comma 5 5 4 2 2 2 2" xfId="5395" xr:uid="{00000000-0005-0000-0000-000089150000}"/>
    <cellStyle name="Comma 5 5 4 2 2 3" xfId="5396" xr:uid="{00000000-0005-0000-0000-00008A150000}"/>
    <cellStyle name="Comma 5 5 4 2 3" xfId="5397" xr:uid="{00000000-0005-0000-0000-00008B150000}"/>
    <cellStyle name="Comma 5 5 4 2 3 2" xfId="5398" xr:uid="{00000000-0005-0000-0000-00008C150000}"/>
    <cellStyle name="Comma 5 5 4 2 3 2 2" xfId="5399" xr:uid="{00000000-0005-0000-0000-00008D150000}"/>
    <cellStyle name="Comma 5 5 4 2 3 3" xfId="5400" xr:uid="{00000000-0005-0000-0000-00008E150000}"/>
    <cellStyle name="Comma 5 5 4 2 4" xfId="5401" xr:uid="{00000000-0005-0000-0000-00008F150000}"/>
    <cellStyle name="Comma 5 5 4 2 4 2" xfId="5402" xr:uid="{00000000-0005-0000-0000-000090150000}"/>
    <cellStyle name="Comma 5 5 4 2 4 2 2" xfId="5403" xr:uid="{00000000-0005-0000-0000-000091150000}"/>
    <cellStyle name="Comma 5 5 4 2 4 3" xfId="5404" xr:uid="{00000000-0005-0000-0000-000092150000}"/>
    <cellStyle name="Comma 5 5 4 2 5" xfId="5405" xr:uid="{00000000-0005-0000-0000-000093150000}"/>
    <cellStyle name="Comma 5 5 4 2 5 2" xfId="5406" xr:uid="{00000000-0005-0000-0000-000094150000}"/>
    <cellStyle name="Comma 5 5 4 2 6" xfId="5407" xr:uid="{00000000-0005-0000-0000-000095150000}"/>
    <cellStyle name="Comma 5 5 4 2 6 2" xfId="5408" xr:uid="{00000000-0005-0000-0000-000096150000}"/>
    <cellStyle name="Comma 5 5 4 2 7" xfId="5409" xr:uid="{00000000-0005-0000-0000-000097150000}"/>
    <cellStyle name="Comma 5 5 4 3" xfId="5410" xr:uid="{00000000-0005-0000-0000-000098150000}"/>
    <cellStyle name="Comma 5 5 4 3 2" xfId="5411" xr:uid="{00000000-0005-0000-0000-000099150000}"/>
    <cellStyle name="Comma 5 5 4 3 2 2" xfId="5412" xr:uid="{00000000-0005-0000-0000-00009A150000}"/>
    <cellStyle name="Comma 5 5 4 3 2 2 2" xfId="5413" xr:uid="{00000000-0005-0000-0000-00009B150000}"/>
    <cellStyle name="Comma 5 5 4 3 2 3" xfId="5414" xr:uid="{00000000-0005-0000-0000-00009C150000}"/>
    <cellStyle name="Comma 5 5 4 3 3" xfId="5415" xr:uid="{00000000-0005-0000-0000-00009D150000}"/>
    <cellStyle name="Comma 5 5 4 3 3 2" xfId="5416" xr:uid="{00000000-0005-0000-0000-00009E150000}"/>
    <cellStyle name="Comma 5 5 4 3 3 2 2" xfId="5417" xr:uid="{00000000-0005-0000-0000-00009F150000}"/>
    <cellStyle name="Comma 5 5 4 3 3 3" xfId="5418" xr:uid="{00000000-0005-0000-0000-0000A0150000}"/>
    <cellStyle name="Comma 5 5 4 3 4" xfId="5419" xr:uid="{00000000-0005-0000-0000-0000A1150000}"/>
    <cellStyle name="Comma 5 5 4 3 4 2" xfId="5420" xr:uid="{00000000-0005-0000-0000-0000A2150000}"/>
    <cellStyle name="Comma 5 5 4 3 4 2 2" xfId="5421" xr:uid="{00000000-0005-0000-0000-0000A3150000}"/>
    <cellStyle name="Comma 5 5 4 3 4 3" xfId="5422" xr:uid="{00000000-0005-0000-0000-0000A4150000}"/>
    <cellStyle name="Comma 5 5 4 3 5" xfId="5423" xr:uid="{00000000-0005-0000-0000-0000A5150000}"/>
    <cellStyle name="Comma 5 5 4 3 5 2" xfId="5424" xr:uid="{00000000-0005-0000-0000-0000A6150000}"/>
    <cellStyle name="Comma 5 5 4 3 6" xfId="5425" xr:uid="{00000000-0005-0000-0000-0000A7150000}"/>
    <cellStyle name="Comma 5 5 4 3 6 2" xfId="5426" xr:uid="{00000000-0005-0000-0000-0000A8150000}"/>
    <cellStyle name="Comma 5 5 4 3 7" xfId="5427" xr:uid="{00000000-0005-0000-0000-0000A9150000}"/>
    <cellStyle name="Comma 5 5 4 4" xfId="5428" xr:uid="{00000000-0005-0000-0000-0000AA150000}"/>
    <cellStyle name="Comma 5 5 4 4 2" xfId="5429" xr:uid="{00000000-0005-0000-0000-0000AB150000}"/>
    <cellStyle name="Comma 5 5 4 4 2 2" xfId="5430" xr:uid="{00000000-0005-0000-0000-0000AC150000}"/>
    <cellStyle name="Comma 5 5 4 4 3" xfId="5431" xr:uid="{00000000-0005-0000-0000-0000AD150000}"/>
    <cellStyle name="Comma 5 5 4 4 3 2" xfId="5432" xr:uid="{00000000-0005-0000-0000-0000AE150000}"/>
    <cellStyle name="Comma 5 5 4 4 4" xfId="5433" xr:uid="{00000000-0005-0000-0000-0000AF150000}"/>
    <cellStyle name="Comma 5 5 4 5" xfId="5434" xr:uid="{00000000-0005-0000-0000-0000B0150000}"/>
    <cellStyle name="Comma 5 5 4 5 2" xfId="5435" xr:uid="{00000000-0005-0000-0000-0000B1150000}"/>
    <cellStyle name="Comma 5 5 4 5 2 2" xfId="5436" xr:uid="{00000000-0005-0000-0000-0000B2150000}"/>
    <cellStyle name="Comma 5 5 4 5 3" xfId="5437" xr:uid="{00000000-0005-0000-0000-0000B3150000}"/>
    <cellStyle name="Comma 5 5 4 6" xfId="5438" xr:uid="{00000000-0005-0000-0000-0000B4150000}"/>
    <cellStyle name="Comma 5 5 4 6 2" xfId="5439" xr:uid="{00000000-0005-0000-0000-0000B5150000}"/>
    <cellStyle name="Comma 5 5 4 6 2 2" xfId="5440" xr:uid="{00000000-0005-0000-0000-0000B6150000}"/>
    <cellStyle name="Comma 5 5 4 6 3" xfId="5441" xr:uid="{00000000-0005-0000-0000-0000B7150000}"/>
    <cellStyle name="Comma 5 5 4 7" xfId="5442" xr:uid="{00000000-0005-0000-0000-0000B8150000}"/>
    <cellStyle name="Comma 5 5 4 7 2" xfId="5443" xr:uid="{00000000-0005-0000-0000-0000B9150000}"/>
    <cellStyle name="Comma 5 5 4 8" xfId="5444" xr:uid="{00000000-0005-0000-0000-0000BA150000}"/>
    <cellStyle name="Comma 5 5 4 8 2" xfId="5445" xr:uid="{00000000-0005-0000-0000-0000BB150000}"/>
    <cellStyle name="Comma 5 5 4 9" xfId="5446" xr:uid="{00000000-0005-0000-0000-0000BC150000}"/>
    <cellStyle name="Comma 5 5 5" xfId="5447" xr:uid="{00000000-0005-0000-0000-0000BD150000}"/>
    <cellStyle name="Comma 5 5 5 2" xfId="5448" xr:uid="{00000000-0005-0000-0000-0000BE150000}"/>
    <cellStyle name="Comma 5 5 5 2 2" xfId="5449" xr:uid="{00000000-0005-0000-0000-0000BF150000}"/>
    <cellStyle name="Comma 5 5 5 2 2 2" xfId="5450" xr:uid="{00000000-0005-0000-0000-0000C0150000}"/>
    <cellStyle name="Comma 5 5 5 2 2 2 2" xfId="5451" xr:uid="{00000000-0005-0000-0000-0000C1150000}"/>
    <cellStyle name="Comma 5 5 5 2 2 3" xfId="5452" xr:uid="{00000000-0005-0000-0000-0000C2150000}"/>
    <cellStyle name="Comma 5 5 5 2 3" xfId="5453" xr:uid="{00000000-0005-0000-0000-0000C3150000}"/>
    <cellStyle name="Comma 5 5 5 2 3 2" xfId="5454" xr:uid="{00000000-0005-0000-0000-0000C4150000}"/>
    <cellStyle name="Comma 5 5 5 2 3 2 2" xfId="5455" xr:uid="{00000000-0005-0000-0000-0000C5150000}"/>
    <cellStyle name="Comma 5 5 5 2 3 3" xfId="5456" xr:uid="{00000000-0005-0000-0000-0000C6150000}"/>
    <cellStyle name="Comma 5 5 5 2 4" xfId="5457" xr:uid="{00000000-0005-0000-0000-0000C7150000}"/>
    <cellStyle name="Comma 5 5 5 2 4 2" xfId="5458" xr:uid="{00000000-0005-0000-0000-0000C8150000}"/>
    <cellStyle name="Comma 5 5 5 2 4 2 2" xfId="5459" xr:uid="{00000000-0005-0000-0000-0000C9150000}"/>
    <cellStyle name="Comma 5 5 5 2 4 3" xfId="5460" xr:uid="{00000000-0005-0000-0000-0000CA150000}"/>
    <cellStyle name="Comma 5 5 5 2 5" xfId="5461" xr:uid="{00000000-0005-0000-0000-0000CB150000}"/>
    <cellStyle name="Comma 5 5 5 2 5 2" xfId="5462" xr:uid="{00000000-0005-0000-0000-0000CC150000}"/>
    <cellStyle name="Comma 5 5 5 2 6" xfId="5463" xr:uid="{00000000-0005-0000-0000-0000CD150000}"/>
    <cellStyle name="Comma 5 5 5 2 6 2" xfId="5464" xr:uid="{00000000-0005-0000-0000-0000CE150000}"/>
    <cellStyle name="Comma 5 5 5 2 7" xfId="5465" xr:uid="{00000000-0005-0000-0000-0000CF150000}"/>
    <cellStyle name="Comma 5 5 5 3" xfId="5466" xr:uid="{00000000-0005-0000-0000-0000D0150000}"/>
    <cellStyle name="Comma 5 5 5 3 2" xfId="5467" xr:uid="{00000000-0005-0000-0000-0000D1150000}"/>
    <cellStyle name="Comma 5 5 5 3 2 2" xfId="5468" xr:uid="{00000000-0005-0000-0000-0000D2150000}"/>
    <cellStyle name="Comma 5 5 5 3 2 2 2" xfId="5469" xr:uid="{00000000-0005-0000-0000-0000D3150000}"/>
    <cellStyle name="Comma 5 5 5 3 2 3" xfId="5470" xr:uid="{00000000-0005-0000-0000-0000D4150000}"/>
    <cellStyle name="Comma 5 5 5 3 3" xfId="5471" xr:uid="{00000000-0005-0000-0000-0000D5150000}"/>
    <cellStyle name="Comma 5 5 5 3 3 2" xfId="5472" xr:uid="{00000000-0005-0000-0000-0000D6150000}"/>
    <cellStyle name="Comma 5 5 5 3 3 2 2" xfId="5473" xr:uid="{00000000-0005-0000-0000-0000D7150000}"/>
    <cellStyle name="Comma 5 5 5 3 3 3" xfId="5474" xr:uid="{00000000-0005-0000-0000-0000D8150000}"/>
    <cellStyle name="Comma 5 5 5 3 4" xfId="5475" xr:uid="{00000000-0005-0000-0000-0000D9150000}"/>
    <cellStyle name="Comma 5 5 5 3 4 2" xfId="5476" xr:uid="{00000000-0005-0000-0000-0000DA150000}"/>
    <cellStyle name="Comma 5 5 5 3 4 2 2" xfId="5477" xr:uid="{00000000-0005-0000-0000-0000DB150000}"/>
    <cellStyle name="Comma 5 5 5 3 4 3" xfId="5478" xr:uid="{00000000-0005-0000-0000-0000DC150000}"/>
    <cellStyle name="Comma 5 5 5 3 5" xfId="5479" xr:uid="{00000000-0005-0000-0000-0000DD150000}"/>
    <cellStyle name="Comma 5 5 5 3 5 2" xfId="5480" xr:uid="{00000000-0005-0000-0000-0000DE150000}"/>
    <cellStyle name="Comma 5 5 5 3 6" xfId="5481" xr:uid="{00000000-0005-0000-0000-0000DF150000}"/>
    <cellStyle name="Comma 5 5 5 3 6 2" xfId="5482" xr:uid="{00000000-0005-0000-0000-0000E0150000}"/>
    <cellStyle name="Comma 5 5 5 3 7" xfId="5483" xr:uid="{00000000-0005-0000-0000-0000E1150000}"/>
    <cellStyle name="Comma 5 5 5 4" xfId="5484" xr:uid="{00000000-0005-0000-0000-0000E2150000}"/>
    <cellStyle name="Comma 5 5 5 4 2" xfId="5485" xr:uid="{00000000-0005-0000-0000-0000E3150000}"/>
    <cellStyle name="Comma 5 5 5 4 2 2" xfId="5486" xr:uid="{00000000-0005-0000-0000-0000E4150000}"/>
    <cellStyle name="Comma 5 5 5 4 3" xfId="5487" xr:uid="{00000000-0005-0000-0000-0000E5150000}"/>
    <cellStyle name="Comma 5 5 5 4 3 2" xfId="5488" xr:uid="{00000000-0005-0000-0000-0000E6150000}"/>
    <cellStyle name="Comma 5 5 5 4 4" xfId="5489" xr:uid="{00000000-0005-0000-0000-0000E7150000}"/>
    <cellStyle name="Comma 5 5 5 5" xfId="5490" xr:uid="{00000000-0005-0000-0000-0000E8150000}"/>
    <cellStyle name="Comma 5 5 5 5 2" xfId="5491" xr:uid="{00000000-0005-0000-0000-0000E9150000}"/>
    <cellStyle name="Comma 5 5 5 5 2 2" xfId="5492" xr:uid="{00000000-0005-0000-0000-0000EA150000}"/>
    <cellStyle name="Comma 5 5 5 5 3" xfId="5493" xr:uid="{00000000-0005-0000-0000-0000EB150000}"/>
    <cellStyle name="Comma 5 5 5 6" xfId="5494" xr:uid="{00000000-0005-0000-0000-0000EC150000}"/>
    <cellStyle name="Comma 5 5 5 6 2" xfId="5495" xr:uid="{00000000-0005-0000-0000-0000ED150000}"/>
    <cellStyle name="Comma 5 5 5 6 2 2" xfId="5496" xr:uid="{00000000-0005-0000-0000-0000EE150000}"/>
    <cellStyle name="Comma 5 5 5 6 3" xfId="5497" xr:uid="{00000000-0005-0000-0000-0000EF150000}"/>
    <cellStyle name="Comma 5 5 5 7" xfId="5498" xr:uid="{00000000-0005-0000-0000-0000F0150000}"/>
    <cellStyle name="Comma 5 5 5 7 2" xfId="5499" xr:uid="{00000000-0005-0000-0000-0000F1150000}"/>
    <cellStyle name="Comma 5 5 5 8" xfId="5500" xr:uid="{00000000-0005-0000-0000-0000F2150000}"/>
    <cellStyle name="Comma 5 5 5 8 2" xfId="5501" xr:uid="{00000000-0005-0000-0000-0000F3150000}"/>
    <cellStyle name="Comma 5 5 5 9" xfId="5502" xr:uid="{00000000-0005-0000-0000-0000F4150000}"/>
    <cellStyle name="Comma 5 5 6" xfId="5503" xr:uid="{00000000-0005-0000-0000-0000F5150000}"/>
    <cellStyle name="Comma 5 5 6 2" xfId="5504" xr:uid="{00000000-0005-0000-0000-0000F6150000}"/>
    <cellStyle name="Comma 5 5 6 2 2" xfId="5505" xr:uid="{00000000-0005-0000-0000-0000F7150000}"/>
    <cellStyle name="Comma 5 5 6 2 2 2" xfId="5506" xr:uid="{00000000-0005-0000-0000-0000F8150000}"/>
    <cellStyle name="Comma 5 5 6 2 3" xfId="5507" xr:uid="{00000000-0005-0000-0000-0000F9150000}"/>
    <cellStyle name="Comma 5 5 6 3" xfId="5508" xr:uid="{00000000-0005-0000-0000-0000FA150000}"/>
    <cellStyle name="Comma 5 5 6 3 2" xfId="5509" xr:uid="{00000000-0005-0000-0000-0000FB150000}"/>
    <cellStyle name="Comma 5 5 6 3 2 2" xfId="5510" xr:uid="{00000000-0005-0000-0000-0000FC150000}"/>
    <cellStyle name="Comma 5 5 6 3 3" xfId="5511" xr:uid="{00000000-0005-0000-0000-0000FD150000}"/>
    <cellStyle name="Comma 5 5 6 4" xfId="5512" xr:uid="{00000000-0005-0000-0000-0000FE150000}"/>
    <cellStyle name="Comma 5 5 6 4 2" xfId="5513" xr:uid="{00000000-0005-0000-0000-0000FF150000}"/>
    <cellStyle name="Comma 5 5 6 4 2 2" xfId="5514" xr:uid="{00000000-0005-0000-0000-000000160000}"/>
    <cellStyle name="Comma 5 5 6 4 3" xfId="5515" xr:uid="{00000000-0005-0000-0000-000001160000}"/>
    <cellStyle name="Comma 5 5 6 5" xfId="5516" xr:uid="{00000000-0005-0000-0000-000002160000}"/>
    <cellStyle name="Comma 5 5 6 5 2" xfId="5517" xr:uid="{00000000-0005-0000-0000-000003160000}"/>
    <cellStyle name="Comma 5 5 6 6" xfId="5518" xr:uid="{00000000-0005-0000-0000-000004160000}"/>
    <cellStyle name="Comma 5 5 6 6 2" xfId="5519" xr:uid="{00000000-0005-0000-0000-000005160000}"/>
    <cellStyle name="Comma 5 5 6 7" xfId="5520" xr:uid="{00000000-0005-0000-0000-000006160000}"/>
    <cellStyle name="Comma 5 5 7" xfId="5521" xr:uid="{00000000-0005-0000-0000-000007160000}"/>
    <cellStyle name="Comma 5 5 7 2" xfId="5522" xr:uid="{00000000-0005-0000-0000-000008160000}"/>
    <cellStyle name="Comma 5 5 7 2 2" xfId="5523" xr:uid="{00000000-0005-0000-0000-000009160000}"/>
    <cellStyle name="Comma 5 5 7 2 2 2" xfId="5524" xr:uid="{00000000-0005-0000-0000-00000A160000}"/>
    <cellStyle name="Comma 5 5 7 2 3" xfId="5525" xr:uid="{00000000-0005-0000-0000-00000B160000}"/>
    <cellStyle name="Comma 5 5 7 3" xfId="5526" xr:uid="{00000000-0005-0000-0000-00000C160000}"/>
    <cellStyle name="Comma 5 5 7 3 2" xfId="5527" xr:uid="{00000000-0005-0000-0000-00000D160000}"/>
    <cellStyle name="Comma 5 5 7 3 2 2" xfId="5528" xr:uid="{00000000-0005-0000-0000-00000E160000}"/>
    <cellStyle name="Comma 5 5 7 3 3" xfId="5529" xr:uid="{00000000-0005-0000-0000-00000F160000}"/>
    <cellStyle name="Comma 5 5 7 4" xfId="5530" xr:uid="{00000000-0005-0000-0000-000010160000}"/>
    <cellStyle name="Comma 5 5 7 4 2" xfId="5531" xr:uid="{00000000-0005-0000-0000-000011160000}"/>
    <cellStyle name="Comma 5 5 7 4 2 2" xfId="5532" xr:uid="{00000000-0005-0000-0000-000012160000}"/>
    <cellStyle name="Comma 5 5 7 4 3" xfId="5533" xr:uid="{00000000-0005-0000-0000-000013160000}"/>
    <cellStyle name="Comma 5 5 7 5" xfId="5534" xr:uid="{00000000-0005-0000-0000-000014160000}"/>
    <cellStyle name="Comma 5 5 7 5 2" xfId="5535" xr:uid="{00000000-0005-0000-0000-000015160000}"/>
    <cellStyle name="Comma 5 5 7 6" xfId="5536" xr:uid="{00000000-0005-0000-0000-000016160000}"/>
    <cellStyle name="Comma 5 5 7 6 2" xfId="5537" xr:uid="{00000000-0005-0000-0000-000017160000}"/>
    <cellStyle name="Comma 5 5 7 7" xfId="5538" xr:uid="{00000000-0005-0000-0000-000018160000}"/>
    <cellStyle name="Comma 5 5 8" xfId="5539" xr:uid="{00000000-0005-0000-0000-000019160000}"/>
    <cellStyle name="Comma 5 5 8 2" xfId="5540" xr:uid="{00000000-0005-0000-0000-00001A160000}"/>
    <cellStyle name="Comma 5 5 8 2 2" xfId="5541" xr:uid="{00000000-0005-0000-0000-00001B160000}"/>
    <cellStyle name="Comma 5 5 8 2 2 2" xfId="5542" xr:uid="{00000000-0005-0000-0000-00001C160000}"/>
    <cellStyle name="Comma 5 5 8 2 3" xfId="5543" xr:uid="{00000000-0005-0000-0000-00001D160000}"/>
    <cellStyle name="Comma 5 5 8 3" xfId="5544" xr:uid="{00000000-0005-0000-0000-00001E160000}"/>
    <cellStyle name="Comma 5 5 8 3 2" xfId="5545" xr:uid="{00000000-0005-0000-0000-00001F160000}"/>
    <cellStyle name="Comma 5 5 8 3 2 2" xfId="5546" xr:uid="{00000000-0005-0000-0000-000020160000}"/>
    <cellStyle name="Comma 5 5 8 3 3" xfId="5547" xr:uid="{00000000-0005-0000-0000-000021160000}"/>
    <cellStyle name="Comma 5 5 8 4" xfId="5548" xr:uid="{00000000-0005-0000-0000-000022160000}"/>
    <cellStyle name="Comma 5 5 8 4 2" xfId="5549" xr:uid="{00000000-0005-0000-0000-000023160000}"/>
    <cellStyle name="Comma 5 5 8 4 2 2" xfId="5550" xr:uid="{00000000-0005-0000-0000-000024160000}"/>
    <cellStyle name="Comma 5 5 8 4 3" xfId="5551" xr:uid="{00000000-0005-0000-0000-000025160000}"/>
    <cellStyle name="Comma 5 5 8 5" xfId="5552" xr:uid="{00000000-0005-0000-0000-000026160000}"/>
    <cellStyle name="Comma 5 5 8 5 2" xfId="5553" xr:uid="{00000000-0005-0000-0000-000027160000}"/>
    <cellStyle name="Comma 5 5 8 6" xfId="5554" xr:uid="{00000000-0005-0000-0000-000028160000}"/>
    <cellStyle name="Comma 5 5 8 6 2" xfId="5555" xr:uid="{00000000-0005-0000-0000-000029160000}"/>
    <cellStyle name="Comma 5 5 8 7" xfId="5556" xr:uid="{00000000-0005-0000-0000-00002A160000}"/>
    <cellStyle name="Comma 5 5 9" xfId="5557" xr:uid="{00000000-0005-0000-0000-00002B160000}"/>
    <cellStyle name="Comma 5 5 9 2" xfId="5558" xr:uid="{00000000-0005-0000-0000-00002C160000}"/>
    <cellStyle name="Comma 5 5 9 2 2" xfId="5559" xr:uid="{00000000-0005-0000-0000-00002D160000}"/>
    <cellStyle name="Comma 5 5 9 3" xfId="5560" xr:uid="{00000000-0005-0000-0000-00002E160000}"/>
    <cellStyle name="Comma 5 6" xfId="5561" xr:uid="{00000000-0005-0000-0000-00002F160000}"/>
    <cellStyle name="Comma 5 6 2" xfId="5562" xr:uid="{00000000-0005-0000-0000-000030160000}"/>
    <cellStyle name="Comma 5 6 2 2" xfId="5563" xr:uid="{00000000-0005-0000-0000-000031160000}"/>
    <cellStyle name="Comma 5 6 2 2 2" xfId="5564" xr:uid="{00000000-0005-0000-0000-000032160000}"/>
    <cellStyle name="Comma 5 6 2 2 2 2" xfId="5565" xr:uid="{00000000-0005-0000-0000-000033160000}"/>
    <cellStyle name="Comma 5 6 2 2 3" xfId="5566" xr:uid="{00000000-0005-0000-0000-000034160000}"/>
    <cellStyle name="Comma 5 6 2 3" xfId="5567" xr:uid="{00000000-0005-0000-0000-000035160000}"/>
    <cellStyle name="Comma 5 6 2 3 2" xfId="5568" xr:uid="{00000000-0005-0000-0000-000036160000}"/>
    <cellStyle name="Comma 5 6 2 3 2 2" xfId="5569" xr:uid="{00000000-0005-0000-0000-000037160000}"/>
    <cellStyle name="Comma 5 6 2 3 3" xfId="5570" xr:uid="{00000000-0005-0000-0000-000038160000}"/>
    <cellStyle name="Comma 5 6 2 4" xfId="5571" xr:uid="{00000000-0005-0000-0000-000039160000}"/>
    <cellStyle name="Comma 5 6 2 4 2" xfId="5572" xr:uid="{00000000-0005-0000-0000-00003A160000}"/>
    <cellStyle name="Comma 5 6 2 4 2 2" xfId="5573" xr:uid="{00000000-0005-0000-0000-00003B160000}"/>
    <cellStyle name="Comma 5 6 2 4 3" xfId="5574" xr:uid="{00000000-0005-0000-0000-00003C160000}"/>
    <cellStyle name="Comma 5 6 2 5" xfId="5575" xr:uid="{00000000-0005-0000-0000-00003D160000}"/>
    <cellStyle name="Comma 5 6 2 5 2" xfId="5576" xr:uid="{00000000-0005-0000-0000-00003E160000}"/>
    <cellStyle name="Comma 5 6 2 6" xfId="5577" xr:uid="{00000000-0005-0000-0000-00003F160000}"/>
    <cellStyle name="Comma 5 6 2 6 2" xfId="5578" xr:uid="{00000000-0005-0000-0000-000040160000}"/>
    <cellStyle name="Comma 5 6 2 7" xfId="5579" xr:uid="{00000000-0005-0000-0000-000041160000}"/>
    <cellStyle name="Comma 5 6 3" xfId="5580" xr:uid="{00000000-0005-0000-0000-000042160000}"/>
    <cellStyle name="Comma 5 6 3 2" xfId="5581" xr:uid="{00000000-0005-0000-0000-000043160000}"/>
    <cellStyle name="Comma 5 6 3 2 2" xfId="5582" xr:uid="{00000000-0005-0000-0000-000044160000}"/>
    <cellStyle name="Comma 5 6 3 2 2 2" xfId="5583" xr:uid="{00000000-0005-0000-0000-000045160000}"/>
    <cellStyle name="Comma 5 6 3 2 3" xfId="5584" xr:uid="{00000000-0005-0000-0000-000046160000}"/>
    <cellStyle name="Comma 5 6 3 3" xfId="5585" xr:uid="{00000000-0005-0000-0000-000047160000}"/>
    <cellStyle name="Comma 5 6 3 3 2" xfId="5586" xr:uid="{00000000-0005-0000-0000-000048160000}"/>
    <cellStyle name="Comma 5 6 3 3 2 2" xfId="5587" xr:uid="{00000000-0005-0000-0000-000049160000}"/>
    <cellStyle name="Comma 5 6 3 3 3" xfId="5588" xr:uid="{00000000-0005-0000-0000-00004A160000}"/>
    <cellStyle name="Comma 5 6 3 4" xfId="5589" xr:uid="{00000000-0005-0000-0000-00004B160000}"/>
    <cellStyle name="Comma 5 6 3 4 2" xfId="5590" xr:uid="{00000000-0005-0000-0000-00004C160000}"/>
    <cellStyle name="Comma 5 6 3 4 2 2" xfId="5591" xr:uid="{00000000-0005-0000-0000-00004D160000}"/>
    <cellStyle name="Comma 5 6 3 4 3" xfId="5592" xr:uid="{00000000-0005-0000-0000-00004E160000}"/>
    <cellStyle name="Comma 5 6 3 5" xfId="5593" xr:uid="{00000000-0005-0000-0000-00004F160000}"/>
    <cellStyle name="Comma 5 6 3 5 2" xfId="5594" xr:uid="{00000000-0005-0000-0000-000050160000}"/>
    <cellStyle name="Comma 5 6 3 6" xfId="5595" xr:uid="{00000000-0005-0000-0000-000051160000}"/>
    <cellStyle name="Comma 5 6 3 6 2" xfId="5596" xr:uid="{00000000-0005-0000-0000-000052160000}"/>
    <cellStyle name="Comma 5 6 3 7" xfId="5597" xr:uid="{00000000-0005-0000-0000-000053160000}"/>
    <cellStyle name="Comma 5 6 4" xfId="5598" xr:uid="{00000000-0005-0000-0000-000054160000}"/>
    <cellStyle name="Comma 5 6 4 2" xfId="5599" xr:uid="{00000000-0005-0000-0000-000055160000}"/>
    <cellStyle name="Comma 5 6 4 2 2" xfId="5600" xr:uid="{00000000-0005-0000-0000-000056160000}"/>
    <cellStyle name="Comma 5 6 4 3" xfId="5601" xr:uid="{00000000-0005-0000-0000-000057160000}"/>
    <cellStyle name="Comma 5 6 4 3 2" xfId="5602" xr:uid="{00000000-0005-0000-0000-000058160000}"/>
    <cellStyle name="Comma 5 6 4 4" xfId="5603" xr:uid="{00000000-0005-0000-0000-000059160000}"/>
    <cellStyle name="Comma 5 6 5" xfId="5604" xr:uid="{00000000-0005-0000-0000-00005A160000}"/>
    <cellStyle name="Comma 5 6 5 2" xfId="5605" xr:uid="{00000000-0005-0000-0000-00005B160000}"/>
    <cellStyle name="Comma 5 6 5 2 2" xfId="5606" xr:uid="{00000000-0005-0000-0000-00005C160000}"/>
    <cellStyle name="Comma 5 6 5 3" xfId="5607" xr:uid="{00000000-0005-0000-0000-00005D160000}"/>
    <cellStyle name="Comma 5 6 6" xfId="5608" xr:uid="{00000000-0005-0000-0000-00005E160000}"/>
    <cellStyle name="Comma 5 6 6 2" xfId="5609" xr:uid="{00000000-0005-0000-0000-00005F160000}"/>
    <cellStyle name="Comma 5 6 6 2 2" xfId="5610" xr:uid="{00000000-0005-0000-0000-000060160000}"/>
    <cellStyle name="Comma 5 6 6 3" xfId="5611" xr:uid="{00000000-0005-0000-0000-000061160000}"/>
    <cellStyle name="Comma 5 6 7" xfId="5612" xr:uid="{00000000-0005-0000-0000-000062160000}"/>
    <cellStyle name="Comma 5 6 7 2" xfId="5613" xr:uid="{00000000-0005-0000-0000-000063160000}"/>
    <cellStyle name="Comma 5 6 8" xfId="5614" xr:uid="{00000000-0005-0000-0000-000064160000}"/>
    <cellStyle name="Comma 5 6 8 2" xfId="5615" xr:uid="{00000000-0005-0000-0000-000065160000}"/>
    <cellStyle name="Comma 5 6 9" xfId="5616" xr:uid="{00000000-0005-0000-0000-000066160000}"/>
    <cellStyle name="Comma 5 7" xfId="5617" xr:uid="{00000000-0005-0000-0000-000067160000}"/>
    <cellStyle name="Comma 5 7 2" xfId="5618" xr:uid="{00000000-0005-0000-0000-000068160000}"/>
    <cellStyle name="Comma 5 7 2 2" xfId="5619" xr:uid="{00000000-0005-0000-0000-000069160000}"/>
    <cellStyle name="Comma 5 7 2 2 2" xfId="5620" xr:uid="{00000000-0005-0000-0000-00006A160000}"/>
    <cellStyle name="Comma 5 7 2 2 2 2" xfId="5621" xr:uid="{00000000-0005-0000-0000-00006B160000}"/>
    <cellStyle name="Comma 5 7 2 2 3" xfId="5622" xr:uid="{00000000-0005-0000-0000-00006C160000}"/>
    <cellStyle name="Comma 5 7 2 3" xfId="5623" xr:uid="{00000000-0005-0000-0000-00006D160000}"/>
    <cellStyle name="Comma 5 7 2 3 2" xfId="5624" xr:uid="{00000000-0005-0000-0000-00006E160000}"/>
    <cellStyle name="Comma 5 7 2 3 2 2" xfId="5625" xr:uid="{00000000-0005-0000-0000-00006F160000}"/>
    <cellStyle name="Comma 5 7 2 3 3" xfId="5626" xr:uid="{00000000-0005-0000-0000-000070160000}"/>
    <cellStyle name="Comma 5 7 2 4" xfId="5627" xr:uid="{00000000-0005-0000-0000-000071160000}"/>
    <cellStyle name="Comma 5 7 2 4 2" xfId="5628" xr:uid="{00000000-0005-0000-0000-000072160000}"/>
    <cellStyle name="Comma 5 7 2 4 2 2" xfId="5629" xr:uid="{00000000-0005-0000-0000-000073160000}"/>
    <cellStyle name="Comma 5 7 2 4 3" xfId="5630" xr:uid="{00000000-0005-0000-0000-000074160000}"/>
    <cellStyle name="Comma 5 7 2 5" xfId="5631" xr:uid="{00000000-0005-0000-0000-000075160000}"/>
    <cellStyle name="Comma 5 7 2 5 2" xfId="5632" xr:uid="{00000000-0005-0000-0000-000076160000}"/>
    <cellStyle name="Comma 5 7 2 6" xfId="5633" xr:uid="{00000000-0005-0000-0000-000077160000}"/>
    <cellStyle name="Comma 5 7 2 6 2" xfId="5634" xr:uid="{00000000-0005-0000-0000-000078160000}"/>
    <cellStyle name="Comma 5 7 2 7" xfId="5635" xr:uid="{00000000-0005-0000-0000-000079160000}"/>
    <cellStyle name="Comma 5 7 3" xfId="5636" xr:uid="{00000000-0005-0000-0000-00007A160000}"/>
    <cellStyle name="Comma 5 7 3 2" xfId="5637" xr:uid="{00000000-0005-0000-0000-00007B160000}"/>
    <cellStyle name="Comma 5 7 3 2 2" xfId="5638" xr:uid="{00000000-0005-0000-0000-00007C160000}"/>
    <cellStyle name="Comma 5 7 3 2 2 2" xfId="5639" xr:uid="{00000000-0005-0000-0000-00007D160000}"/>
    <cellStyle name="Comma 5 7 3 2 3" xfId="5640" xr:uid="{00000000-0005-0000-0000-00007E160000}"/>
    <cellStyle name="Comma 5 7 3 3" xfId="5641" xr:uid="{00000000-0005-0000-0000-00007F160000}"/>
    <cellStyle name="Comma 5 7 3 3 2" xfId="5642" xr:uid="{00000000-0005-0000-0000-000080160000}"/>
    <cellStyle name="Comma 5 7 3 3 2 2" xfId="5643" xr:uid="{00000000-0005-0000-0000-000081160000}"/>
    <cellStyle name="Comma 5 7 3 3 3" xfId="5644" xr:uid="{00000000-0005-0000-0000-000082160000}"/>
    <cellStyle name="Comma 5 7 3 4" xfId="5645" xr:uid="{00000000-0005-0000-0000-000083160000}"/>
    <cellStyle name="Comma 5 7 3 4 2" xfId="5646" xr:uid="{00000000-0005-0000-0000-000084160000}"/>
    <cellStyle name="Comma 5 7 3 4 2 2" xfId="5647" xr:uid="{00000000-0005-0000-0000-000085160000}"/>
    <cellStyle name="Comma 5 7 3 4 3" xfId="5648" xr:uid="{00000000-0005-0000-0000-000086160000}"/>
    <cellStyle name="Comma 5 7 3 5" xfId="5649" xr:uid="{00000000-0005-0000-0000-000087160000}"/>
    <cellStyle name="Comma 5 7 3 5 2" xfId="5650" xr:uid="{00000000-0005-0000-0000-000088160000}"/>
    <cellStyle name="Comma 5 7 3 6" xfId="5651" xr:uid="{00000000-0005-0000-0000-000089160000}"/>
    <cellStyle name="Comma 5 7 3 6 2" xfId="5652" xr:uid="{00000000-0005-0000-0000-00008A160000}"/>
    <cellStyle name="Comma 5 7 3 7" xfId="5653" xr:uid="{00000000-0005-0000-0000-00008B160000}"/>
    <cellStyle name="Comma 5 7 4" xfId="5654" xr:uid="{00000000-0005-0000-0000-00008C160000}"/>
    <cellStyle name="Comma 5 7 4 2" xfId="5655" xr:uid="{00000000-0005-0000-0000-00008D160000}"/>
    <cellStyle name="Comma 5 7 4 2 2" xfId="5656" xr:uid="{00000000-0005-0000-0000-00008E160000}"/>
    <cellStyle name="Comma 5 7 4 3" xfId="5657" xr:uid="{00000000-0005-0000-0000-00008F160000}"/>
    <cellStyle name="Comma 5 7 4 3 2" xfId="5658" xr:uid="{00000000-0005-0000-0000-000090160000}"/>
    <cellStyle name="Comma 5 7 4 4" xfId="5659" xr:uid="{00000000-0005-0000-0000-000091160000}"/>
    <cellStyle name="Comma 5 7 5" xfId="5660" xr:uid="{00000000-0005-0000-0000-000092160000}"/>
    <cellStyle name="Comma 5 7 5 2" xfId="5661" xr:uid="{00000000-0005-0000-0000-000093160000}"/>
    <cellStyle name="Comma 5 7 5 2 2" xfId="5662" xr:uid="{00000000-0005-0000-0000-000094160000}"/>
    <cellStyle name="Comma 5 7 5 3" xfId="5663" xr:uid="{00000000-0005-0000-0000-000095160000}"/>
    <cellStyle name="Comma 5 7 6" xfId="5664" xr:uid="{00000000-0005-0000-0000-000096160000}"/>
    <cellStyle name="Comma 5 7 6 2" xfId="5665" xr:uid="{00000000-0005-0000-0000-000097160000}"/>
    <cellStyle name="Comma 5 7 6 2 2" xfId="5666" xr:uid="{00000000-0005-0000-0000-000098160000}"/>
    <cellStyle name="Comma 5 7 6 3" xfId="5667" xr:uid="{00000000-0005-0000-0000-000099160000}"/>
    <cellStyle name="Comma 5 7 7" xfId="5668" xr:uid="{00000000-0005-0000-0000-00009A160000}"/>
    <cellStyle name="Comma 5 7 7 2" xfId="5669" xr:uid="{00000000-0005-0000-0000-00009B160000}"/>
    <cellStyle name="Comma 5 7 8" xfId="5670" xr:uid="{00000000-0005-0000-0000-00009C160000}"/>
    <cellStyle name="Comma 5 7 8 2" xfId="5671" xr:uid="{00000000-0005-0000-0000-00009D160000}"/>
    <cellStyle name="Comma 5 7 9" xfId="5672" xr:uid="{00000000-0005-0000-0000-00009E160000}"/>
    <cellStyle name="Comma 5 8" xfId="5673" xr:uid="{00000000-0005-0000-0000-00009F160000}"/>
    <cellStyle name="Comma 5 8 2" xfId="5674" xr:uid="{00000000-0005-0000-0000-0000A0160000}"/>
    <cellStyle name="Comma 5 8 2 2" xfId="5675" xr:uid="{00000000-0005-0000-0000-0000A1160000}"/>
    <cellStyle name="Comma 5 8 2 2 2" xfId="5676" xr:uid="{00000000-0005-0000-0000-0000A2160000}"/>
    <cellStyle name="Comma 5 8 2 2 2 2" xfId="5677" xr:uid="{00000000-0005-0000-0000-0000A3160000}"/>
    <cellStyle name="Comma 5 8 2 2 3" xfId="5678" xr:uid="{00000000-0005-0000-0000-0000A4160000}"/>
    <cellStyle name="Comma 5 8 2 3" xfId="5679" xr:uid="{00000000-0005-0000-0000-0000A5160000}"/>
    <cellStyle name="Comma 5 8 2 3 2" xfId="5680" xr:uid="{00000000-0005-0000-0000-0000A6160000}"/>
    <cellStyle name="Comma 5 8 2 3 2 2" xfId="5681" xr:uid="{00000000-0005-0000-0000-0000A7160000}"/>
    <cellStyle name="Comma 5 8 2 3 3" xfId="5682" xr:uid="{00000000-0005-0000-0000-0000A8160000}"/>
    <cellStyle name="Comma 5 8 2 4" xfId="5683" xr:uid="{00000000-0005-0000-0000-0000A9160000}"/>
    <cellStyle name="Comma 5 8 2 4 2" xfId="5684" xr:uid="{00000000-0005-0000-0000-0000AA160000}"/>
    <cellStyle name="Comma 5 8 2 4 2 2" xfId="5685" xr:uid="{00000000-0005-0000-0000-0000AB160000}"/>
    <cellStyle name="Comma 5 8 2 4 3" xfId="5686" xr:uid="{00000000-0005-0000-0000-0000AC160000}"/>
    <cellStyle name="Comma 5 8 2 5" xfId="5687" xr:uid="{00000000-0005-0000-0000-0000AD160000}"/>
    <cellStyle name="Comma 5 8 2 5 2" xfId="5688" xr:uid="{00000000-0005-0000-0000-0000AE160000}"/>
    <cellStyle name="Comma 5 8 2 6" xfId="5689" xr:uid="{00000000-0005-0000-0000-0000AF160000}"/>
    <cellStyle name="Comma 5 8 2 6 2" xfId="5690" xr:uid="{00000000-0005-0000-0000-0000B0160000}"/>
    <cellStyle name="Comma 5 8 2 7" xfId="5691" xr:uid="{00000000-0005-0000-0000-0000B1160000}"/>
    <cellStyle name="Comma 5 8 3" xfId="5692" xr:uid="{00000000-0005-0000-0000-0000B2160000}"/>
    <cellStyle name="Comma 5 8 3 2" xfId="5693" xr:uid="{00000000-0005-0000-0000-0000B3160000}"/>
    <cellStyle name="Comma 5 8 3 2 2" xfId="5694" xr:uid="{00000000-0005-0000-0000-0000B4160000}"/>
    <cellStyle name="Comma 5 8 3 2 2 2" xfId="5695" xr:uid="{00000000-0005-0000-0000-0000B5160000}"/>
    <cellStyle name="Comma 5 8 3 2 3" xfId="5696" xr:uid="{00000000-0005-0000-0000-0000B6160000}"/>
    <cellStyle name="Comma 5 8 3 3" xfId="5697" xr:uid="{00000000-0005-0000-0000-0000B7160000}"/>
    <cellStyle name="Comma 5 8 3 3 2" xfId="5698" xr:uid="{00000000-0005-0000-0000-0000B8160000}"/>
    <cellStyle name="Comma 5 8 3 3 2 2" xfId="5699" xr:uid="{00000000-0005-0000-0000-0000B9160000}"/>
    <cellStyle name="Comma 5 8 3 3 3" xfId="5700" xr:uid="{00000000-0005-0000-0000-0000BA160000}"/>
    <cellStyle name="Comma 5 8 3 4" xfId="5701" xr:uid="{00000000-0005-0000-0000-0000BB160000}"/>
    <cellStyle name="Comma 5 8 3 4 2" xfId="5702" xr:uid="{00000000-0005-0000-0000-0000BC160000}"/>
    <cellStyle name="Comma 5 8 3 4 2 2" xfId="5703" xr:uid="{00000000-0005-0000-0000-0000BD160000}"/>
    <cellStyle name="Comma 5 8 3 4 3" xfId="5704" xr:uid="{00000000-0005-0000-0000-0000BE160000}"/>
    <cellStyle name="Comma 5 8 3 5" xfId="5705" xr:uid="{00000000-0005-0000-0000-0000BF160000}"/>
    <cellStyle name="Comma 5 8 3 5 2" xfId="5706" xr:uid="{00000000-0005-0000-0000-0000C0160000}"/>
    <cellStyle name="Comma 5 8 3 6" xfId="5707" xr:uid="{00000000-0005-0000-0000-0000C1160000}"/>
    <cellStyle name="Comma 5 8 3 6 2" xfId="5708" xr:uid="{00000000-0005-0000-0000-0000C2160000}"/>
    <cellStyle name="Comma 5 8 3 7" xfId="5709" xr:uid="{00000000-0005-0000-0000-0000C3160000}"/>
    <cellStyle name="Comma 5 8 4" xfId="5710" xr:uid="{00000000-0005-0000-0000-0000C4160000}"/>
    <cellStyle name="Comma 5 8 4 2" xfId="5711" xr:uid="{00000000-0005-0000-0000-0000C5160000}"/>
    <cellStyle name="Comma 5 8 4 2 2" xfId="5712" xr:uid="{00000000-0005-0000-0000-0000C6160000}"/>
    <cellStyle name="Comma 5 8 4 3" xfId="5713" xr:uid="{00000000-0005-0000-0000-0000C7160000}"/>
    <cellStyle name="Comma 5 8 4 3 2" xfId="5714" xr:uid="{00000000-0005-0000-0000-0000C8160000}"/>
    <cellStyle name="Comma 5 8 4 4" xfId="5715" xr:uid="{00000000-0005-0000-0000-0000C9160000}"/>
    <cellStyle name="Comma 5 8 5" xfId="5716" xr:uid="{00000000-0005-0000-0000-0000CA160000}"/>
    <cellStyle name="Comma 5 8 5 2" xfId="5717" xr:uid="{00000000-0005-0000-0000-0000CB160000}"/>
    <cellStyle name="Comma 5 8 5 2 2" xfId="5718" xr:uid="{00000000-0005-0000-0000-0000CC160000}"/>
    <cellStyle name="Comma 5 8 5 3" xfId="5719" xr:uid="{00000000-0005-0000-0000-0000CD160000}"/>
    <cellStyle name="Comma 5 8 6" xfId="5720" xr:uid="{00000000-0005-0000-0000-0000CE160000}"/>
    <cellStyle name="Comma 5 8 6 2" xfId="5721" xr:uid="{00000000-0005-0000-0000-0000CF160000}"/>
    <cellStyle name="Comma 5 8 6 2 2" xfId="5722" xr:uid="{00000000-0005-0000-0000-0000D0160000}"/>
    <cellStyle name="Comma 5 8 6 3" xfId="5723" xr:uid="{00000000-0005-0000-0000-0000D1160000}"/>
    <cellStyle name="Comma 5 8 7" xfId="5724" xr:uid="{00000000-0005-0000-0000-0000D2160000}"/>
    <cellStyle name="Comma 5 8 7 2" xfId="5725" xr:uid="{00000000-0005-0000-0000-0000D3160000}"/>
    <cellStyle name="Comma 5 8 8" xfId="5726" xr:uid="{00000000-0005-0000-0000-0000D4160000}"/>
    <cellStyle name="Comma 5 8 8 2" xfId="5727" xr:uid="{00000000-0005-0000-0000-0000D5160000}"/>
    <cellStyle name="Comma 5 8 9" xfId="5728" xr:uid="{00000000-0005-0000-0000-0000D6160000}"/>
    <cellStyle name="Comma 5 9" xfId="5729" xr:uid="{00000000-0005-0000-0000-0000D7160000}"/>
    <cellStyle name="Comma 5 9 2" xfId="5730" xr:uid="{00000000-0005-0000-0000-0000D8160000}"/>
    <cellStyle name="Comma 5 9 2 2" xfId="5731" xr:uid="{00000000-0005-0000-0000-0000D9160000}"/>
    <cellStyle name="Comma 5 9 2 2 2" xfId="5732" xr:uid="{00000000-0005-0000-0000-0000DA160000}"/>
    <cellStyle name="Comma 5 9 2 2 2 2" xfId="5733" xr:uid="{00000000-0005-0000-0000-0000DB160000}"/>
    <cellStyle name="Comma 5 9 2 2 3" xfId="5734" xr:uid="{00000000-0005-0000-0000-0000DC160000}"/>
    <cellStyle name="Comma 5 9 2 3" xfId="5735" xr:uid="{00000000-0005-0000-0000-0000DD160000}"/>
    <cellStyle name="Comma 5 9 2 3 2" xfId="5736" xr:uid="{00000000-0005-0000-0000-0000DE160000}"/>
    <cellStyle name="Comma 5 9 2 3 2 2" xfId="5737" xr:uid="{00000000-0005-0000-0000-0000DF160000}"/>
    <cellStyle name="Comma 5 9 2 3 3" xfId="5738" xr:uid="{00000000-0005-0000-0000-0000E0160000}"/>
    <cellStyle name="Comma 5 9 2 4" xfId="5739" xr:uid="{00000000-0005-0000-0000-0000E1160000}"/>
    <cellStyle name="Comma 5 9 2 4 2" xfId="5740" xr:uid="{00000000-0005-0000-0000-0000E2160000}"/>
    <cellStyle name="Comma 5 9 2 4 2 2" xfId="5741" xr:uid="{00000000-0005-0000-0000-0000E3160000}"/>
    <cellStyle name="Comma 5 9 2 4 3" xfId="5742" xr:uid="{00000000-0005-0000-0000-0000E4160000}"/>
    <cellStyle name="Comma 5 9 2 5" xfId="5743" xr:uid="{00000000-0005-0000-0000-0000E5160000}"/>
    <cellStyle name="Comma 5 9 2 5 2" xfId="5744" xr:uid="{00000000-0005-0000-0000-0000E6160000}"/>
    <cellStyle name="Comma 5 9 2 6" xfId="5745" xr:uid="{00000000-0005-0000-0000-0000E7160000}"/>
    <cellStyle name="Comma 5 9 2 6 2" xfId="5746" xr:uid="{00000000-0005-0000-0000-0000E8160000}"/>
    <cellStyle name="Comma 5 9 2 7" xfId="5747" xr:uid="{00000000-0005-0000-0000-0000E9160000}"/>
    <cellStyle name="Comma 5 9 3" xfId="5748" xr:uid="{00000000-0005-0000-0000-0000EA160000}"/>
    <cellStyle name="Comma 5 9 3 2" xfId="5749" xr:uid="{00000000-0005-0000-0000-0000EB160000}"/>
    <cellStyle name="Comma 5 9 3 2 2" xfId="5750" xr:uid="{00000000-0005-0000-0000-0000EC160000}"/>
    <cellStyle name="Comma 5 9 3 2 2 2" xfId="5751" xr:uid="{00000000-0005-0000-0000-0000ED160000}"/>
    <cellStyle name="Comma 5 9 3 2 3" xfId="5752" xr:uid="{00000000-0005-0000-0000-0000EE160000}"/>
    <cellStyle name="Comma 5 9 3 3" xfId="5753" xr:uid="{00000000-0005-0000-0000-0000EF160000}"/>
    <cellStyle name="Comma 5 9 3 3 2" xfId="5754" xr:uid="{00000000-0005-0000-0000-0000F0160000}"/>
    <cellStyle name="Comma 5 9 3 3 2 2" xfId="5755" xr:uid="{00000000-0005-0000-0000-0000F1160000}"/>
    <cellStyle name="Comma 5 9 3 3 3" xfId="5756" xr:uid="{00000000-0005-0000-0000-0000F2160000}"/>
    <cellStyle name="Comma 5 9 3 4" xfId="5757" xr:uid="{00000000-0005-0000-0000-0000F3160000}"/>
    <cellStyle name="Comma 5 9 3 4 2" xfId="5758" xr:uid="{00000000-0005-0000-0000-0000F4160000}"/>
    <cellStyle name="Comma 5 9 3 4 2 2" xfId="5759" xr:uid="{00000000-0005-0000-0000-0000F5160000}"/>
    <cellStyle name="Comma 5 9 3 4 3" xfId="5760" xr:uid="{00000000-0005-0000-0000-0000F6160000}"/>
    <cellStyle name="Comma 5 9 3 5" xfId="5761" xr:uid="{00000000-0005-0000-0000-0000F7160000}"/>
    <cellStyle name="Comma 5 9 3 5 2" xfId="5762" xr:uid="{00000000-0005-0000-0000-0000F8160000}"/>
    <cellStyle name="Comma 5 9 3 6" xfId="5763" xr:uid="{00000000-0005-0000-0000-0000F9160000}"/>
    <cellStyle name="Comma 5 9 3 6 2" xfId="5764" xr:uid="{00000000-0005-0000-0000-0000FA160000}"/>
    <cellStyle name="Comma 5 9 3 7" xfId="5765" xr:uid="{00000000-0005-0000-0000-0000FB160000}"/>
    <cellStyle name="Comma 5 9 4" xfId="5766" xr:uid="{00000000-0005-0000-0000-0000FC160000}"/>
    <cellStyle name="Comma 5 9 4 2" xfId="5767" xr:uid="{00000000-0005-0000-0000-0000FD160000}"/>
    <cellStyle name="Comma 5 9 4 2 2" xfId="5768" xr:uid="{00000000-0005-0000-0000-0000FE160000}"/>
    <cellStyle name="Comma 5 9 4 3" xfId="5769" xr:uid="{00000000-0005-0000-0000-0000FF160000}"/>
    <cellStyle name="Comma 5 9 4 3 2" xfId="5770" xr:uid="{00000000-0005-0000-0000-000000170000}"/>
    <cellStyle name="Comma 5 9 4 4" xfId="5771" xr:uid="{00000000-0005-0000-0000-000001170000}"/>
    <cellStyle name="Comma 5 9 5" xfId="5772" xr:uid="{00000000-0005-0000-0000-000002170000}"/>
    <cellStyle name="Comma 5 9 5 2" xfId="5773" xr:uid="{00000000-0005-0000-0000-000003170000}"/>
    <cellStyle name="Comma 5 9 5 2 2" xfId="5774" xr:uid="{00000000-0005-0000-0000-000004170000}"/>
    <cellStyle name="Comma 5 9 5 3" xfId="5775" xr:uid="{00000000-0005-0000-0000-000005170000}"/>
    <cellStyle name="Comma 5 9 6" xfId="5776" xr:uid="{00000000-0005-0000-0000-000006170000}"/>
    <cellStyle name="Comma 5 9 6 2" xfId="5777" xr:uid="{00000000-0005-0000-0000-000007170000}"/>
    <cellStyle name="Comma 5 9 6 2 2" xfId="5778" xr:uid="{00000000-0005-0000-0000-000008170000}"/>
    <cellStyle name="Comma 5 9 6 3" xfId="5779" xr:uid="{00000000-0005-0000-0000-000009170000}"/>
    <cellStyle name="Comma 5 9 7" xfId="5780" xr:uid="{00000000-0005-0000-0000-00000A170000}"/>
    <cellStyle name="Comma 5 9 7 2" xfId="5781" xr:uid="{00000000-0005-0000-0000-00000B170000}"/>
    <cellStyle name="Comma 5 9 8" xfId="5782" xr:uid="{00000000-0005-0000-0000-00000C170000}"/>
    <cellStyle name="Comma 5 9 8 2" xfId="5783" xr:uid="{00000000-0005-0000-0000-00000D170000}"/>
    <cellStyle name="Comma 5 9 9" xfId="5784" xr:uid="{00000000-0005-0000-0000-00000E170000}"/>
    <cellStyle name="Comma 50" xfId="46588" xr:uid="{00000000-0005-0000-0000-00000F170000}"/>
    <cellStyle name="Comma 50 2" xfId="47549" xr:uid="{5EC16A29-5B36-4B3E-989A-0957CACFB476}"/>
    <cellStyle name="Comma 51" xfId="46694" xr:uid="{00000000-0005-0000-0000-000010170000}"/>
    <cellStyle name="Comma 51 2" xfId="47534" xr:uid="{7CF1B639-6542-40A7-B6C5-33A4C4CD7C1C}"/>
    <cellStyle name="Comma 52" xfId="46672" xr:uid="{00000000-0005-0000-0000-000011170000}"/>
    <cellStyle name="Comma 52 2" xfId="47548" xr:uid="{B6145776-8DA7-4154-B5D4-C4DAD6C850E0}"/>
    <cellStyle name="Comma 53" xfId="46714" xr:uid="{00000000-0005-0000-0000-000012170000}"/>
    <cellStyle name="Comma 53 2" xfId="47538" xr:uid="{AF360AA0-4024-412C-9E35-43599F912880}"/>
    <cellStyle name="Comma 54" xfId="46715" xr:uid="{00000000-0005-0000-0000-000013170000}"/>
    <cellStyle name="Comma 54 2" xfId="47571" xr:uid="{B43A2726-FADF-4FF1-B9B0-45AABEC44F0A}"/>
    <cellStyle name="Comma 55" xfId="47541" xr:uid="{E3CA6F3F-C370-4D11-9A25-79972931A8C2}"/>
    <cellStyle name="Comma 56" xfId="47554" xr:uid="{EEF215B2-BCF0-44BA-B04D-F80B1E500700}"/>
    <cellStyle name="Comma 57" xfId="47543" xr:uid="{F7D12A7E-65AC-4B1F-83CF-C9BC5D85741E}"/>
    <cellStyle name="Comma 58" xfId="47588" xr:uid="{9A2A19B3-7772-4A27-89BD-758E39DA8B14}"/>
    <cellStyle name="Comma 59" xfId="47545" xr:uid="{02B825A3-FE1E-47E7-89B8-4CFDCC784601}"/>
    <cellStyle name="Comma 6" xfId="5785" xr:uid="{00000000-0005-0000-0000-000014170000}"/>
    <cellStyle name="Comma 6 2" xfId="5786" xr:uid="{00000000-0005-0000-0000-000015170000}"/>
    <cellStyle name="Comma 6 2 2" xfId="5787" xr:uid="{00000000-0005-0000-0000-000016170000}"/>
    <cellStyle name="Comma 6 2 2 2" xfId="5788" xr:uid="{00000000-0005-0000-0000-000017170000}"/>
    <cellStyle name="Comma 6 2 3" xfId="5789" xr:uid="{00000000-0005-0000-0000-000018170000}"/>
    <cellStyle name="Comma 6 2 4" xfId="47207" xr:uid="{E77650F3-E93E-48B5-9961-43EBD3AD43FB}"/>
    <cellStyle name="Comma 6 3" xfId="5790" xr:uid="{00000000-0005-0000-0000-000019170000}"/>
    <cellStyle name="Comma 6 4" xfId="47206" xr:uid="{5C294A10-784D-46E6-8B6F-ECEE9BC02A15}"/>
    <cellStyle name="Comma 60" xfId="47577" xr:uid="{4524D33F-E947-42D8-93B2-BCF52503A6B8}"/>
    <cellStyle name="Comma 61" xfId="47511" xr:uid="{57B7866E-7A09-4866-9766-FF7E0A3E3DA8}"/>
    <cellStyle name="Comma 62" xfId="47595" xr:uid="{B1B4CDBF-4CAD-4B8A-8CA0-5384F54D5DB7}"/>
    <cellStyle name="Comma 63" xfId="47553" xr:uid="{0466834D-02F3-4BCF-9BAC-A402C8777428}"/>
    <cellStyle name="Comma 64" xfId="47547" xr:uid="{6D9249A3-0B59-445C-9EE0-2E5FDED7B259}"/>
    <cellStyle name="Comma 65" xfId="47591" xr:uid="{21EA7379-4156-453C-80DB-C356C51D4B5E}"/>
    <cellStyle name="Comma 66" xfId="47488" xr:uid="{BAE164E4-1F07-4F46-8978-9D8B98638DEB}"/>
    <cellStyle name="Comma 67" xfId="47604" xr:uid="{894D2E8A-314C-4099-B490-8726BEA29121}"/>
    <cellStyle name="Comma 68" xfId="47606" xr:uid="{AD88B144-5A16-4460-8D8A-F09A1F9D98AD}"/>
    <cellStyle name="Comma 69" xfId="47600" xr:uid="{BA7F9506-E065-43F3-ADAF-E6BB5DE33742}"/>
    <cellStyle name="Comma 7" xfId="5791" xr:uid="{00000000-0005-0000-0000-00001A170000}"/>
    <cellStyle name="Comma 7 2" xfId="5792" xr:uid="{00000000-0005-0000-0000-00001B170000}"/>
    <cellStyle name="Comma 7 2 2" xfId="47209" xr:uid="{B71981D4-93AA-4713-B9C1-BF2C5CE1D66F}"/>
    <cellStyle name="Comma 7 3" xfId="47208" xr:uid="{9B0BAD50-6E28-45E2-968E-FE28CC3CAE25}"/>
    <cellStyle name="Comma 70" xfId="47597" xr:uid="{392FC789-AFED-4204-A776-311F10417CA2}"/>
    <cellStyle name="Comma 71" xfId="47598" xr:uid="{D33ABA00-0855-4A83-A3E7-D01DB32C691B}"/>
    <cellStyle name="Comma 72" xfId="47603" xr:uid="{3568E854-3E2D-4B78-ADD3-FF7ED19F5B51}"/>
    <cellStyle name="Comma 73" xfId="47612" xr:uid="{D2908BB3-C4E5-47CD-AAB6-BE42854BA47B}"/>
    <cellStyle name="Comma 74" xfId="47614" xr:uid="{DB282144-56CA-4943-AB09-34FAD7D655F9}"/>
    <cellStyle name="Comma 75" xfId="47616" xr:uid="{CED1D61D-47B6-47C6-B4C1-31D7E312CB55}"/>
    <cellStyle name="Comma 76" xfId="47618" xr:uid="{92E02E0D-F77B-4672-A1E2-41684401C350}"/>
    <cellStyle name="Comma 77" xfId="47620" xr:uid="{86091C00-467C-4187-83DF-4B500FA7B5C8}"/>
    <cellStyle name="Comma 78" xfId="47621" xr:uid="{B68ECE8C-03DD-4C60-97ED-150433D49497}"/>
    <cellStyle name="Comma 79" xfId="47624" xr:uid="{9C197A6C-E1A8-420C-A356-8F3A6D3EAE4B}"/>
    <cellStyle name="Comma 8" xfId="5793" xr:uid="{00000000-0005-0000-0000-00001C170000}"/>
    <cellStyle name="Comma 8 2" xfId="5794" xr:uid="{00000000-0005-0000-0000-00001D170000}"/>
    <cellStyle name="Comma 8 2 2" xfId="47211" xr:uid="{D57D9D79-2831-4FF9-9E55-033C6193F4EC}"/>
    <cellStyle name="Comma 8 3" xfId="47210" xr:uid="{35CDE8F9-93BF-4899-84C2-116304FF91F2}"/>
    <cellStyle name="Comma 80" xfId="47626" xr:uid="{6101EA10-09E8-446C-B8B3-87181B47EE48}"/>
    <cellStyle name="Comma 81" xfId="47628" xr:uid="{BF3E8905-19A1-4DE5-BBC5-80E7D65F45CE}"/>
    <cellStyle name="Comma 82" xfId="47630" xr:uid="{BB003CB2-471E-47FF-9112-CEA1227880AA}"/>
    <cellStyle name="Comma 83" xfId="47632" xr:uid="{25BE2723-571B-4203-9338-D1C8D66192EB}"/>
    <cellStyle name="Comma 84" xfId="47634" xr:uid="{5DE4290C-CADF-45E9-AA7C-EAAEB822C52E}"/>
    <cellStyle name="Comma 85" xfId="47636" xr:uid="{1DF3F531-66EF-47AD-99A4-DF337B7C839E}"/>
    <cellStyle name="Comma 86" xfId="47638" xr:uid="{14B5CFF3-E71A-4437-A695-9B49171195B6}"/>
    <cellStyle name="Comma 87" xfId="47639" xr:uid="{C653EF5B-DB01-46FB-8DFC-91A693D30182}"/>
    <cellStyle name="Comma 88" xfId="47640" xr:uid="{9325FD02-4526-4F75-8AA9-E9FB82027278}"/>
    <cellStyle name="Comma 88 2" xfId="47727" xr:uid="{E4FC367E-5A76-420C-B910-0EDF6D5BDC4A}"/>
    <cellStyle name="Comma 88 3" xfId="47652" xr:uid="{25FAAF30-8BEC-41C7-B716-409F2D29B08F}"/>
    <cellStyle name="Comma 89" xfId="47655" xr:uid="{364DB805-68AC-4286-84EA-73632F7F7464}"/>
    <cellStyle name="Comma 9" xfId="5795" xr:uid="{00000000-0005-0000-0000-00001E170000}"/>
    <cellStyle name="Comma 9 2" xfId="5796" xr:uid="{00000000-0005-0000-0000-00001F170000}"/>
    <cellStyle name="Comma 9 2 2" xfId="47213" xr:uid="{EFD96E79-4CE5-4217-AD63-1989EF9A93B7}"/>
    <cellStyle name="Comma 9 3" xfId="47212" xr:uid="{D0D28E6F-3C7F-40C2-B073-1C009E0261D2}"/>
    <cellStyle name="Comma 90" xfId="47714" xr:uid="{41AF7117-174A-480E-B50A-68F770983300}"/>
    <cellStyle name="Comma 91" xfId="47681" xr:uid="{AAB88FBE-A763-4979-BF70-AB0EA2CF396D}"/>
    <cellStyle name="Comma 92" xfId="47704" xr:uid="{0BE53C5A-1A71-459B-B0C5-39FE54E25D78}"/>
    <cellStyle name="Comma 93" xfId="47666" xr:uid="{8B80289F-34D7-492F-8050-B5645BD49331}"/>
    <cellStyle name="Comma 94" xfId="47720" xr:uid="{B78EA033-DCC7-4577-A762-4FC5E692BAE3}"/>
    <cellStyle name="Comma 95" xfId="47685" xr:uid="{538DFDCD-180A-498D-8CD7-D120F3C35943}"/>
    <cellStyle name="Comma 96" xfId="47731" xr:uid="{DAA90800-5D2E-4E7D-A156-D868727443F1}"/>
    <cellStyle name="Comma 97" xfId="47670" xr:uid="{26E93C9D-FE14-4584-9D8C-153583CB082A}"/>
    <cellStyle name="Comma 98" xfId="47711" xr:uid="{7E06FE89-91A2-4DB6-B54E-1E5E4D0B3066}"/>
    <cellStyle name="Comma 99" xfId="47692" xr:uid="{635BD892-193A-4AA5-86C9-53E297F89A41}"/>
    <cellStyle name="Comma0" xfId="47214" xr:uid="{3894ECFA-0FB6-481B-9C81-79C9F8F92428}"/>
    <cellStyle name="Curråncy [0]_FCST_RESULTS" xfId="47215" xr:uid="{762A71F1-5CFC-4967-986B-4F5C886D6784}"/>
    <cellStyle name="Currency [0]ßmud plant bolted_RESULTS" xfId="47216" xr:uid="{F3E6774A-13D8-44F3-8A65-EDA16F90E678}"/>
    <cellStyle name="Currency 2" xfId="5797" xr:uid="{00000000-0005-0000-0000-000020170000}"/>
    <cellStyle name="Currency 2 2" xfId="47218" xr:uid="{9F4CB8DE-8876-45A3-A5B3-D6602378403C}"/>
    <cellStyle name="Currency 2 2 2" xfId="47648" xr:uid="{38D54101-77DC-4593-AD4D-7899F2698F44}"/>
    <cellStyle name="Currency 2 3" xfId="47217" xr:uid="{7C4A059A-8AC6-45C3-8BB3-6E5093DE13C0}"/>
    <cellStyle name="Currency 2 3 2" xfId="47728" xr:uid="{0E929424-FEA1-4B4B-9279-F11A114693B9}"/>
    <cellStyle name="Currency 2 3 3" xfId="47658" xr:uid="{F48436DE-0D52-4869-8A87-49F75E4FD312}"/>
    <cellStyle name="Currency 2 3 4" xfId="47645" xr:uid="{4419BBD8-2895-4C92-8635-FB9E7A2EE420}"/>
    <cellStyle name="Currency 3" xfId="47219" xr:uid="{46EF162A-EBB0-4A64-8585-1A70AD8E4CCF}"/>
    <cellStyle name="Currency 4" xfId="47220" xr:uid="{9239560B-5648-4360-8AFD-845DA3D2397B}"/>
    <cellStyle name="Currency 5" xfId="47221" xr:uid="{1B57A8EA-621B-4EAC-81DB-4E090C014A18}"/>
    <cellStyle name="Currency 6" xfId="47644" xr:uid="{36A8DB57-623F-4E9F-A486-115FA37514EE}"/>
    <cellStyle name="Currency 7" xfId="47777" xr:uid="{30EB6B27-DD72-46F7-B0F1-93CC81DBFED8}"/>
    <cellStyle name="Currency![0]_FCSt (2)" xfId="47222" xr:uid="{3DE23690-E9BF-47FF-AF2F-59569423FC97}"/>
    <cellStyle name="Currency0" xfId="47223" xr:uid="{12FA0AF4-B858-4904-B19B-5DAA9FC8BD0C}"/>
    <cellStyle name="Date" xfId="47224" xr:uid="{5ED502C0-4A87-4800-8E0B-D175986EC8F9}"/>
    <cellStyle name="Dezimal [0]_UXO VII" xfId="47225" xr:uid="{AD36F04C-1966-410D-9D00-B790A1F896D0}"/>
    <cellStyle name="Dezimal_UXO VII" xfId="47226" xr:uid="{D28846C8-15F6-4638-AD04-2CF7909AD8FD}"/>
    <cellStyle name="eeee" xfId="47227" xr:uid="{444D5A97-4799-4FDA-B11C-51274063485F}"/>
    <cellStyle name="EPMUnrecognizedMember" xfId="5798" xr:uid="{00000000-0005-0000-0000-000021170000}"/>
    <cellStyle name="Euro" xfId="47228" xr:uid="{C0E370E1-FF08-4609-AEB6-17DD915CA53C}"/>
    <cellStyle name="Explanatory Text" xfId="46521" builtinId="53" customBuiltin="1"/>
    <cellStyle name="Explanatory Text 2" xfId="5799" xr:uid="{00000000-0005-0000-0000-000023170000}"/>
    <cellStyle name="Explanatory Text 2 2" xfId="47229" xr:uid="{E5438F0E-00B5-4EB7-9488-5CC9BAC5BC2C}"/>
    <cellStyle name="F2" xfId="47230" xr:uid="{ECD63A01-08E7-4B4D-A5D6-FF5C56658515}"/>
    <cellStyle name="F3" xfId="47231" xr:uid="{495A11E2-1F51-4C81-9BDF-13219D0BF982}"/>
    <cellStyle name="F4" xfId="47232" xr:uid="{0637F762-CA65-4AD5-B5A7-89334126A5C1}"/>
    <cellStyle name="F5" xfId="47233" xr:uid="{4F97F968-668E-4CE1-9760-4D74630525B0}"/>
    <cellStyle name="F6" xfId="47234" xr:uid="{BE0D95CD-EBFC-4704-B5A3-1F5152369E60}"/>
    <cellStyle name="F7" xfId="47235" xr:uid="{DAA574D2-5612-4356-9E96-07518D647D15}"/>
    <cellStyle name="F8" xfId="47236" xr:uid="{DC40C7F5-BA03-4247-B157-86DF7CB161C1}"/>
    <cellStyle name="Fixed" xfId="47237" xr:uid="{E771E5B0-2B05-451E-AB24-6F19B970AE29}"/>
    <cellStyle name="Font Britannic16" xfId="47238" xr:uid="{E89A23A6-7DF3-4904-A8FB-A1DD54D84980}"/>
    <cellStyle name="Font Britannic18" xfId="47239" xr:uid="{7F338F41-F65F-4BD8-8097-0929472A4632}"/>
    <cellStyle name="Font CenturyCond 18" xfId="47240" xr:uid="{96178202-A557-401D-848A-94AB977C8D79}"/>
    <cellStyle name="Font Cond20" xfId="47241" xr:uid="{F63F994B-9E62-492A-97F2-CEEAD0C0024B}"/>
    <cellStyle name="Font LucidaSans16" xfId="47242" xr:uid="{53045E7C-37D2-4DAE-B8A1-FAF15357C106}"/>
    <cellStyle name="Font NewCenturyCond18" xfId="47243" xr:uid="{0DC915DB-1CE3-49DB-833F-CF50F52CFBDA}"/>
    <cellStyle name="Font Ottawa14" xfId="47244" xr:uid="{FB4BB2AD-11F2-4145-983D-288CBDABB54C}"/>
    <cellStyle name="Font Ottawa16" xfId="47245" xr:uid="{5106A87D-3277-4861-BB7E-3B954EB96E9A}"/>
    <cellStyle name="Good" xfId="46512" builtinId="26" customBuiltin="1"/>
    <cellStyle name="Good 2" xfId="5800" xr:uid="{00000000-0005-0000-0000-000025170000}"/>
    <cellStyle name="Good 2 2" xfId="47246" xr:uid="{1C57F60E-F03F-40CF-BB70-20EEAE8683EA}"/>
    <cellStyle name="Grey" xfId="47247" xr:uid="{E7EE53F1-1E60-411C-BB90-8A0B6B045BF3}"/>
    <cellStyle name="HEADER" xfId="47248" xr:uid="{D122E598-0F54-461A-8CB2-D0AB5409C275}"/>
    <cellStyle name="Header1" xfId="47249" xr:uid="{107E58B2-87B4-4B61-870D-FF0689C89329}"/>
    <cellStyle name="Header2" xfId="47250" xr:uid="{B580ACAF-EBBE-44C1-9CD9-02E3CB80471D}"/>
    <cellStyle name="Heading 1" xfId="46508" builtinId="16" customBuiltin="1"/>
    <cellStyle name="Heading 1 2" xfId="5801" xr:uid="{00000000-0005-0000-0000-000027170000}"/>
    <cellStyle name="Heading 1 2 2" xfId="47251" xr:uid="{088201FE-93D5-4BA4-A184-6029C749C41E}"/>
    <cellStyle name="Heading 1 3" xfId="5802" xr:uid="{00000000-0005-0000-0000-000028170000}"/>
    <cellStyle name="Heading 2" xfId="46509" builtinId="17" customBuiltin="1"/>
    <cellStyle name="Heading 2 2" xfId="5803" xr:uid="{00000000-0005-0000-0000-00002A170000}"/>
    <cellStyle name="Heading 2 2 2" xfId="47252" xr:uid="{F4F4068A-698C-49B6-A1A8-D0256C34ACFD}"/>
    <cellStyle name="Heading 2 3" xfId="5804" xr:uid="{00000000-0005-0000-0000-00002B170000}"/>
    <cellStyle name="Heading 3" xfId="46510" builtinId="18" customBuiltin="1"/>
    <cellStyle name="Heading 3 2" xfId="5805" xr:uid="{00000000-0005-0000-0000-00002D170000}"/>
    <cellStyle name="Heading 3 2 2" xfId="47253" xr:uid="{2405FAD0-36BA-43D1-ABE1-B70633CDE607}"/>
    <cellStyle name="Heading 3 3" xfId="5806" xr:uid="{00000000-0005-0000-0000-00002E170000}"/>
    <cellStyle name="Heading 4" xfId="46511" builtinId="19" customBuiltin="1"/>
    <cellStyle name="Heading 4 2" xfId="5807" xr:uid="{00000000-0005-0000-0000-000030170000}"/>
    <cellStyle name="Heading 4 2 2" xfId="47254" xr:uid="{38305862-2501-4B1F-B8E3-F69164C91A41}"/>
    <cellStyle name="Heading 4 3" xfId="5808" xr:uid="{00000000-0005-0000-0000-000031170000}"/>
    <cellStyle name="Heading1" xfId="47255" xr:uid="{9BD434C6-D9F8-4163-B434-C245853EE92D}"/>
    <cellStyle name="Heading2" xfId="47256" xr:uid="{44E37980-2CF1-4ED4-8AB0-7E07D20001BA}"/>
    <cellStyle name="Hyperlink 2" xfId="5809" xr:uid="{00000000-0005-0000-0000-000032170000}"/>
    <cellStyle name="i·0" xfId="47257" xr:uid="{C0499952-7FAD-4A87-892B-0D957F41C778}"/>
    <cellStyle name="i·0 2" xfId="47258" xr:uid="{E90EA436-1594-423F-A73E-DE6FBCBEB16D}"/>
    <cellStyle name="Input" xfId="46514" builtinId="20" customBuiltin="1"/>
    <cellStyle name="Input [yellow]" xfId="47259" xr:uid="{C949A595-CE6A-4E78-BB56-F50A39A00BCA}"/>
    <cellStyle name="Input 2" xfId="5810" xr:uid="{00000000-0005-0000-0000-000034170000}"/>
    <cellStyle name="Input 2 2" xfId="47260" xr:uid="{E0DCF711-0EF0-48AC-8546-4D19383BDFEC}"/>
    <cellStyle name="Input Cells" xfId="47261" xr:uid="{628C14D4-EF9A-403F-8DF6-79D27535C6B9}"/>
    <cellStyle name="Linked Cell" xfId="46517" builtinId="24" customBuiltin="1"/>
    <cellStyle name="Linked Cell 2" xfId="5811" xr:uid="{00000000-0005-0000-0000-000036170000}"/>
    <cellStyle name="Linked Cell 2 2" xfId="47262" xr:uid="{490A6B26-DAF4-4E96-A636-3128DC81D106}"/>
    <cellStyle name="Linked Cells" xfId="47263" xr:uid="{08726600-C535-4097-AFB1-C7A03F4354E6}"/>
    <cellStyle name="Millares [0]_Well Timing" xfId="47264" xr:uid="{F1F73EB0-0807-4FCA-AF68-70DECE1D297F}"/>
    <cellStyle name="Millares_Well Timing" xfId="47265" xr:uid="{E122E66A-4084-4508-AFA8-26A2B7B0506D}"/>
    <cellStyle name="Model" xfId="47266" xr:uid="{64571B10-764D-4F94-8903-82A8CBCF5FBB}"/>
    <cellStyle name="Moneda [0]_Well Timing" xfId="47267" xr:uid="{07EB57AC-569A-49C5-B465-8F4689A8262F}"/>
    <cellStyle name="Moneda_Well Timing" xfId="47268" xr:uid="{5CAF6F85-BAD9-4464-999D-49929155452B}"/>
    <cellStyle name="n" xfId="47269" xr:uid="{8648A22E-FBFC-40DD-8791-9F0B7036B2D3}"/>
    <cellStyle name="n_Bao cao KT tuan 36" xfId="47270" xr:uid="{4F938F14-6E51-4334-B6AC-AFDA76CD005E}"/>
    <cellStyle name="N_Intimex-2007" xfId="47271" xr:uid="{5547E801-112F-4B6D-8CEE-0EB1E3F92DF6}"/>
    <cellStyle name="Neutral 2" xfId="5812" xr:uid="{00000000-0005-0000-0000-000037170000}"/>
    <cellStyle name="Neutral 2 2" xfId="46543" xr:uid="{00000000-0005-0000-0000-000038170000}"/>
    <cellStyle name="Neutral 2 3" xfId="47272" xr:uid="{AC906D70-8104-4976-BF5A-37049845128E}"/>
    <cellStyle name="Neutral 3" xfId="46591" xr:uid="{00000000-0005-0000-0000-000039170000}"/>
    <cellStyle name="Neutral 4" xfId="46621" xr:uid="{00000000-0005-0000-0000-00003A170000}"/>
    <cellStyle name="No" xfId="47273" xr:uid="{D4EA8D1E-70B9-4D7C-A83C-CF2C29C448F3}"/>
    <cellStyle name="ÑONVÒ" xfId="47274" xr:uid="{69B8CF2D-14D4-46F9-AFF5-B948A3D3AFA9}"/>
    <cellStyle name="Normal" xfId="0" builtinId="0"/>
    <cellStyle name="Normal - Style1" xfId="5813" xr:uid="{00000000-0005-0000-0000-00003C170000}"/>
    <cellStyle name="Normal 10" xfId="5814" xr:uid="{00000000-0005-0000-0000-00003D170000}"/>
    <cellStyle name="Normal 10 10" xfId="5815" xr:uid="{00000000-0005-0000-0000-00003E170000}"/>
    <cellStyle name="Normal 10 10 2" xfId="5816" xr:uid="{00000000-0005-0000-0000-00003F170000}"/>
    <cellStyle name="Normal 10 10 2 2" xfId="5817" xr:uid="{00000000-0005-0000-0000-000040170000}"/>
    <cellStyle name="Normal 10 10 3" xfId="5818" xr:uid="{00000000-0005-0000-0000-000041170000}"/>
    <cellStyle name="Normal 10 11" xfId="5819" xr:uid="{00000000-0005-0000-0000-000042170000}"/>
    <cellStyle name="Normal 10 11 2" xfId="5820" xr:uid="{00000000-0005-0000-0000-000043170000}"/>
    <cellStyle name="Normal 10 11 2 2" xfId="5821" xr:uid="{00000000-0005-0000-0000-000044170000}"/>
    <cellStyle name="Normal 10 11 3" xfId="5822" xr:uid="{00000000-0005-0000-0000-000045170000}"/>
    <cellStyle name="Normal 10 12" xfId="5823" xr:uid="{00000000-0005-0000-0000-000046170000}"/>
    <cellStyle name="Normal 10 12 2" xfId="5824" xr:uid="{00000000-0005-0000-0000-000047170000}"/>
    <cellStyle name="Normal 10 12 2 2" xfId="5825" xr:uid="{00000000-0005-0000-0000-000048170000}"/>
    <cellStyle name="Normal 10 12 3" xfId="5826" xr:uid="{00000000-0005-0000-0000-000049170000}"/>
    <cellStyle name="Normal 10 13" xfId="5827" xr:uid="{00000000-0005-0000-0000-00004A170000}"/>
    <cellStyle name="Normal 10 13 2" xfId="5828" xr:uid="{00000000-0005-0000-0000-00004B170000}"/>
    <cellStyle name="Normal 10 14" xfId="5829" xr:uid="{00000000-0005-0000-0000-00004C170000}"/>
    <cellStyle name="Normal 10 14 2" xfId="5830" xr:uid="{00000000-0005-0000-0000-00004D170000}"/>
    <cellStyle name="Normal 10 15" xfId="5831" xr:uid="{00000000-0005-0000-0000-00004E170000}"/>
    <cellStyle name="Normal 10 15 2" xfId="5832" xr:uid="{00000000-0005-0000-0000-00004F170000}"/>
    <cellStyle name="Normal 10 16" xfId="5833" xr:uid="{00000000-0005-0000-0000-000050170000}"/>
    <cellStyle name="Normal 10 17" xfId="47275" xr:uid="{4C9A2CF7-C6B4-4CD4-B85B-E5FAF7253F66}"/>
    <cellStyle name="Normal 10 2" xfId="5834" xr:uid="{00000000-0005-0000-0000-000051170000}"/>
    <cellStyle name="Normal 10 2 2" xfId="5835" xr:uid="{00000000-0005-0000-0000-000052170000}"/>
    <cellStyle name="Normal 10 2 2 2" xfId="5836" xr:uid="{00000000-0005-0000-0000-000053170000}"/>
    <cellStyle name="Normal 10 2 2 2 2" xfId="5837" xr:uid="{00000000-0005-0000-0000-000054170000}"/>
    <cellStyle name="Normal 10 2 2 2 2 2" xfId="5838" xr:uid="{00000000-0005-0000-0000-000055170000}"/>
    <cellStyle name="Normal 10 2 2 2 3" xfId="5839" xr:uid="{00000000-0005-0000-0000-000056170000}"/>
    <cellStyle name="Normal 10 2 2 3" xfId="5840" xr:uid="{00000000-0005-0000-0000-000057170000}"/>
    <cellStyle name="Normal 10 2 2 3 2" xfId="5841" xr:uid="{00000000-0005-0000-0000-000058170000}"/>
    <cellStyle name="Normal 10 2 2 3 2 2" xfId="5842" xr:uid="{00000000-0005-0000-0000-000059170000}"/>
    <cellStyle name="Normal 10 2 2 3 3" xfId="5843" xr:uid="{00000000-0005-0000-0000-00005A170000}"/>
    <cellStyle name="Normal 10 2 2 4" xfId="5844" xr:uid="{00000000-0005-0000-0000-00005B170000}"/>
    <cellStyle name="Normal 10 2 2 4 2" xfId="5845" xr:uid="{00000000-0005-0000-0000-00005C170000}"/>
    <cellStyle name="Normal 10 2 2 4 2 2" xfId="5846" xr:uid="{00000000-0005-0000-0000-00005D170000}"/>
    <cellStyle name="Normal 10 2 2 4 3" xfId="5847" xr:uid="{00000000-0005-0000-0000-00005E170000}"/>
    <cellStyle name="Normal 10 2 2 5" xfId="5848" xr:uid="{00000000-0005-0000-0000-00005F170000}"/>
    <cellStyle name="Normal 10 2 2 5 2" xfId="5849" xr:uid="{00000000-0005-0000-0000-000060170000}"/>
    <cellStyle name="Normal 10 2 2 6" xfId="5850" xr:uid="{00000000-0005-0000-0000-000061170000}"/>
    <cellStyle name="Normal 10 2 2 6 2" xfId="5851" xr:uid="{00000000-0005-0000-0000-000062170000}"/>
    <cellStyle name="Normal 10 2 2 7" xfId="5852" xr:uid="{00000000-0005-0000-0000-000063170000}"/>
    <cellStyle name="Normal 10 2 3" xfId="5853" xr:uid="{00000000-0005-0000-0000-000064170000}"/>
    <cellStyle name="Normal 10 2 3 2" xfId="5854" xr:uid="{00000000-0005-0000-0000-000065170000}"/>
    <cellStyle name="Normal 10 2 3 2 2" xfId="5855" xr:uid="{00000000-0005-0000-0000-000066170000}"/>
    <cellStyle name="Normal 10 2 3 2 2 2" xfId="5856" xr:uid="{00000000-0005-0000-0000-000067170000}"/>
    <cellStyle name="Normal 10 2 3 2 3" xfId="5857" xr:uid="{00000000-0005-0000-0000-000068170000}"/>
    <cellStyle name="Normal 10 2 3 3" xfId="5858" xr:uid="{00000000-0005-0000-0000-000069170000}"/>
    <cellStyle name="Normal 10 2 3 3 2" xfId="5859" xr:uid="{00000000-0005-0000-0000-00006A170000}"/>
    <cellStyle name="Normal 10 2 3 3 2 2" xfId="5860" xr:uid="{00000000-0005-0000-0000-00006B170000}"/>
    <cellStyle name="Normal 10 2 3 3 3" xfId="5861" xr:uid="{00000000-0005-0000-0000-00006C170000}"/>
    <cellStyle name="Normal 10 2 3 4" xfId="5862" xr:uid="{00000000-0005-0000-0000-00006D170000}"/>
    <cellStyle name="Normal 10 2 3 4 2" xfId="5863" xr:uid="{00000000-0005-0000-0000-00006E170000}"/>
    <cellStyle name="Normal 10 2 3 4 2 2" xfId="5864" xr:uid="{00000000-0005-0000-0000-00006F170000}"/>
    <cellStyle name="Normal 10 2 3 4 3" xfId="5865" xr:uid="{00000000-0005-0000-0000-000070170000}"/>
    <cellStyle name="Normal 10 2 3 5" xfId="5866" xr:uid="{00000000-0005-0000-0000-000071170000}"/>
    <cellStyle name="Normal 10 2 3 5 2" xfId="5867" xr:uid="{00000000-0005-0000-0000-000072170000}"/>
    <cellStyle name="Normal 10 2 3 6" xfId="5868" xr:uid="{00000000-0005-0000-0000-000073170000}"/>
    <cellStyle name="Normal 10 2 3 6 2" xfId="5869" xr:uid="{00000000-0005-0000-0000-000074170000}"/>
    <cellStyle name="Normal 10 2 3 7" xfId="5870" xr:uid="{00000000-0005-0000-0000-000075170000}"/>
    <cellStyle name="Normal 10 2 4" xfId="5871" xr:uid="{00000000-0005-0000-0000-000076170000}"/>
    <cellStyle name="Normal 10 2 4 2" xfId="5872" xr:uid="{00000000-0005-0000-0000-000077170000}"/>
    <cellStyle name="Normal 10 2 4 2 2" xfId="5873" xr:uid="{00000000-0005-0000-0000-000078170000}"/>
    <cellStyle name="Normal 10 2 4 3" xfId="5874" xr:uid="{00000000-0005-0000-0000-000079170000}"/>
    <cellStyle name="Normal 10 2 4 3 2" xfId="5875" xr:uid="{00000000-0005-0000-0000-00007A170000}"/>
    <cellStyle name="Normal 10 2 4 4" xfId="5876" xr:uid="{00000000-0005-0000-0000-00007B170000}"/>
    <cellStyle name="Normal 10 2 5" xfId="5877" xr:uid="{00000000-0005-0000-0000-00007C170000}"/>
    <cellStyle name="Normal 10 2 5 2" xfId="5878" xr:uid="{00000000-0005-0000-0000-00007D170000}"/>
    <cellStyle name="Normal 10 2 5 2 2" xfId="5879" xr:uid="{00000000-0005-0000-0000-00007E170000}"/>
    <cellStyle name="Normal 10 2 5 3" xfId="5880" xr:uid="{00000000-0005-0000-0000-00007F170000}"/>
    <cellStyle name="Normal 10 2 6" xfId="5881" xr:uid="{00000000-0005-0000-0000-000080170000}"/>
    <cellStyle name="Normal 10 2 6 2" xfId="5882" xr:uid="{00000000-0005-0000-0000-000081170000}"/>
    <cellStyle name="Normal 10 2 6 2 2" xfId="5883" xr:uid="{00000000-0005-0000-0000-000082170000}"/>
    <cellStyle name="Normal 10 2 6 3" xfId="5884" xr:uid="{00000000-0005-0000-0000-000083170000}"/>
    <cellStyle name="Normal 10 2 7" xfId="5885" xr:uid="{00000000-0005-0000-0000-000084170000}"/>
    <cellStyle name="Normal 10 2 7 2" xfId="5886" xr:uid="{00000000-0005-0000-0000-000085170000}"/>
    <cellStyle name="Normal 10 2 8" xfId="5887" xr:uid="{00000000-0005-0000-0000-000086170000}"/>
    <cellStyle name="Normal 10 2 8 2" xfId="5888" xr:uid="{00000000-0005-0000-0000-000087170000}"/>
    <cellStyle name="Normal 10 2 9" xfId="5889" xr:uid="{00000000-0005-0000-0000-000088170000}"/>
    <cellStyle name="Normal 10 3" xfId="5890" xr:uid="{00000000-0005-0000-0000-000089170000}"/>
    <cellStyle name="Normal 10 3 2" xfId="5891" xr:uid="{00000000-0005-0000-0000-00008A170000}"/>
    <cellStyle name="Normal 10 3 2 2" xfId="5892" xr:uid="{00000000-0005-0000-0000-00008B170000}"/>
    <cellStyle name="Normal 10 3 2 2 2" xfId="5893" xr:uid="{00000000-0005-0000-0000-00008C170000}"/>
    <cellStyle name="Normal 10 3 2 2 2 2" xfId="5894" xr:uid="{00000000-0005-0000-0000-00008D170000}"/>
    <cellStyle name="Normal 10 3 2 2 3" xfId="5895" xr:uid="{00000000-0005-0000-0000-00008E170000}"/>
    <cellStyle name="Normal 10 3 2 3" xfId="5896" xr:uid="{00000000-0005-0000-0000-00008F170000}"/>
    <cellStyle name="Normal 10 3 2 3 2" xfId="5897" xr:uid="{00000000-0005-0000-0000-000090170000}"/>
    <cellStyle name="Normal 10 3 2 3 2 2" xfId="5898" xr:uid="{00000000-0005-0000-0000-000091170000}"/>
    <cellStyle name="Normal 10 3 2 3 3" xfId="5899" xr:uid="{00000000-0005-0000-0000-000092170000}"/>
    <cellStyle name="Normal 10 3 2 4" xfId="5900" xr:uid="{00000000-0005-0000-0000-000093170000}"/>
    <cellStyle name="Normal 10 3 2 4 2" xfId="5901" xr:uid="{00000000-0005-0000-0000-000094170000}"/>
    <cellStyle name="Normal 10 3 2 4 2 2" xfId="5902" xr:uid="{00000000-0005-0000-0000-000095170000}"/>
    <cellStyle name="Normal 10 3 2 4 3" xfId="5903" xr:uid="{00000000-0005-0000-0000-000096170000}"/>
    <cellStyle name="Normal 10 3 2 5" xfId="5904" xr:uid="{00000000-0005-0000-0000-000097170000}"/>
    <cellStyle name="Normal 10 3 2 5 2" xfId="5905" xr:uid="{00000000-0005-0000-0000-000098170000}"/>
    <cellStyle name="Normal 10 3 2 6" xfId="5906" xr:uid="{00000000-0005-0000-0000-000099170000}"/>
    <cellStyle name="Normal 10 3 2 6 2" xfId="5907" xr:uid="{00000000-0005-0000-0000-00009A170000}"/>
    <cellStyle name="Normal 10 3 2 7" xfId="5908" xr:uid="{00000000-0005-0000-0000-00009B170000}"/>
    <cellStyle name="Normal 10 3 3" xfId="5909" xr:uid="{00000000-0005-0000-0000-00009C170000}"/>
    <cellStyle name="Normal 10 3 3 2" xfId="5910" xr:uid="{00000000-0005-0000-0000-00009D170000}"/>
    <cellStyle name="Normal 10 3 3 2 2" xfId="5911" xr:uid="{00000000-0005-0000-0000-00009E170000}"/>
    <cellStyle name="Normal 10 3 3 2 2 2" xfId="5912" xr:uid="{00000000-0005-0000-0000-00009F170000}"/>
    <cellStyle name="Normal 10 3 3 2 3" xfId="5913" xr:uid="{00000000-0005-0000-0000-0000A0170000}"/>
    <cellStyle name="Normal 10 3 3 3" xfId="5914" xr:uid="{00000000-0005-0000-0000-0000A1170000}"/>
    <cellStyle name="Normal 10 3 3 3 2" xfId="5915" xr:uid="{00000000-0005-0000-0000-0000A2170000}"/>
    <cellStyle name="Normal 10 3 3 3 2 2" xfId="5916" xr:uid="{00000000-0005-0000-0000-0000A3170000}"/>
    <cellStyle name="Normal 10 3 3 3 3" xfId="5917" xr:uid="{00000000-0005-0000-0000-0000A4170000}"/>
    <cellStyle name="Normal 10 3 3 4" xfId="5918" xr:uid="{00000000-0005-0000-0000-0000A5170000}"/>
    <cellStyle name="Normal 10 3 3 4 2" xfId="5919" xr:uid="{00000000-0005-0000-0000-0000A6170000}"/>
    <cellStyle name="Normal 10 3 3 4 2 2" xfId="5920" xr:uid="{00000000-0005-0000-0000-0000A7170000}"/>
    <cellStyle name="Normal 10 3 3 4 3" xfId="5921" xr:uid="{00000000-0005-0000-0000-0000A8170000}"/>
    <cellStyle name="Normal 10 3 3 5" xfId="5922" xr:uid="{00000000-0005-0000-0000-0000A9170000}"/>
    <cellStyle name="Normal 10 3 3 5 2" xfId="5923" xr:uid="{00000000-0005-0000-0000-0000AA170000}"/>
    <cellStyle name="Normal 10 3 3 6" xfId="5924" xr:uid="{00000000-0005-0000-0000-0000AB170000}"/>
    <cellStyle name="Normal 10 3 3 6 2" xfId="5925" xr:uid="{00000000-0005-0000-0000-0000AC170000}"/>
    <cellStyle name="Normal 10 3 3 7" xfId="5926" xr:uid="{00000000-0005-0000-0000-0000AD170000}"/>
    <cellStyle name="Normal 10 3 4" xfId="5927" xr:uid="{00000000-0005-0000-0000-0000AE170000}"/>
    <cellStyle name="Normal 10 3 4 2" xfId="5928" xr:uid="{00000000-0005-0000-0000-0000AF170000}"/>
    <cellStyle name="Normal 10 3 4 2 2" xfId="5929" xr:uid="{00000000-0005-0000-0000-0000B0170000}"/>
    <cellStyle name="Normal 10 3 4 3" xfId="5930" xr:uid="{00000000-0005-0000-0000-0000B1170000}"/>
    <cellStyle name="Normal 10 3 4 3 2" xfId="5931" xr:uid="{00000000-0005-0000-0000-0000B2170000}"/>
    <cellStyle name="Normal 10 3 4 4" xfId="5932" xr:uid="{00000000-0005-0000-0000-0000B3170000}"/>
    <cellStyle name="Normal 10 3 5" xfId="5933" xr:uid="{00000000-0005-0000-0000-0000B4170000}"/>
    <cellStyle name="Normal 10 3 5 2" xfId="5934" xr:uid="{00000000-0005-0000-0000-0000B5170000}"/>
    <cellStyle name="Normal 10 3 5 2 2" xfId="5935" xr:uid="{00000000-0005-0000-0000-0000B6170000}"/>
    <cellStyle name="Normal 10 3 5 3" xfId="5936" xr:uid="{00000000-0005-0000-0000-0000B7170000}"/>
    <cellStyle name="Normal 10 3 6" xfId="5937" xr:uid="{00000000-0005-0000-0000-0000B8170000}"/>
    <cellStyle name="Normal 10 3 6 2" xfId="5938" xr:uid="{00000000-0005-0000-0000-0000B9170000}"/>
    <cellStyle name="Normal 10 3 6 2 2" xfId="5939" xr:uid="{00000000-0005-0000-0000-0000BA170000}"/>
    <cellStyle name="Normal 10 3 6 3" xfId="5940" xr:uid="{00000000-0005-0000-0000-0000BB170000}"/>
    <cellStyle name="Normal 10 3 7" xfId="5941" xr:uid="{00000000-0005-0000-0000-0000BC170000}"/>
    <cellStyle name="Normal 10 3 7 2" xfId="5942" xr:uid="{00000000-0005-0000-0000-0000BD170000}"/>
    <cellStyle name="Normal 10 3 8" xfId="5943" xr:uid="{00000000-0005-0000-0000-0000BE170000}"/>
    <cellStyle name="Normal 10 3 8 2" xfId="5944" xr:uid="{00000000-0005-0000-0000-0000BF170000}"/>
    <cellStyle name="Normal 10 3 9" xfId="5945" xr:uid="{00000000-0005-0000-0000-0000C0170000}"/>
    <cellStyle name="Normal 10 4" xfId="5946" xr:uid="{00000000-0005-0000-0000-0000C1170000}"/>
    <cellStyle name="Normal 10 4 2" xfId="5947" xr:uid="{00000000-0005-0000-0000-0000C2170000}"/>
    <cellStyle name="Normal 10 4 2 2" xfId="5948" xr:uid="{00000000-0005-0000-0000-0000C3170000}"/>
    <cellStyle name="Normal 10 4 2 2 2" xfId="5949" xr:uid="{00000000-0005-0000-0000-0000C4170000}"/>
    <cellStyle name="Normal 10 4 2 2 2 2" xfId="5950" xr:uid="{00000000-0005-0000-0000-0000C5170000}"/>
    <cellStyle name="Normal 10 4 2 2 3" xfId="5951" xr:uid="{00000000-0005-0000-0000-0000C6170000}"/>
    <cellStyle name="Normal 10 4 2 3" xfId="5952" xr:uid="{00000000-0005-0000-0000-0000C7170000}"/>
    <cellStyle name="Normal 10 4 2 3 2" xfId="5953" xr:uid="{00000000-0005-0000-0000-0000C8170000}"/>
    <cellStyle name="Normal 10 4 2 3 2 2" xfId="5954" xr:uid="{00000000-0005-0000-0000-0000C9170000}"/>
    <cellStyle name="Normal 10 4 2 3 3" xfId="5955" xr:uid="{00000000-0005-0000-0000-0000CA170000}"/>
    <cellStyle name="Normal 10 4 2 4" xfId="5956" xr:uid="{00000000-0005-0000-0000-0000CB170000}"/>
    <cellStyle name="Normal 10 4 2 4 2" xfId="5957" xr:uid="{00000000-0005-0000-0000-0000CC170000}"/>
    <cellStyle name="Normal 10 4 2 4 2 2" xfId="5958" xr:uid="{00000000-0005-0000-0000-0000CD170000}"/>
    <cellStyle name="Normal 10 4 2 4 3" xfId="5959" xr:uid="{00000000-0005-0000-0000-0000CE170000}"/>
    <cellStyle name="Normal 10 4 2 5" xfId="5960" xr:uid="{00000000-0005-0000-0000-0000CF170000}"/>
    <cellStyle name="Normal 10 4 2 5 2" xfId="5961" xr:uid="{00000000-0005-0000-0000-0000D0170000}"/>
    <cellStyle name="Normal 10 4 2 6" xfId="5962" xr:uid="{00000000-0005-0000-0000-0000D1170000}"/>
    <cellStyle name="Normal 10 4 2 6 2" xfId="5963" xr:uid="{00000000-0005-0000-0000-0000D2170000}"/>
    <cellStyle name="Normal 10 4 2 7" xfId="5964" xr:uid="{00000000-0005-0000-0000-0000D3170000}"/>
    <cellStyle name="Normal 10 4 3" xfId="5965" xr:uid="{00000000-0005-0000-0000-0000D4170000}"/>
    <cellStyle name="Normal 10 4 3 2" xfId="5966" xr:uid="{00000000-0005-0000-0000-0000D5170000}"/>
    <cellStyle name="Normal 10 4 3 2 2" xfId="5967" xr:uid="{00000000-0005-0000-0000-0000D6170000}"/>
    <cellStyle name="Normal 10 4 3 2 2 2" xfId="5968" xr:uid="{00000000-0005-0000-0000-0000D7170000}"/>
    <cellStyle name="Normal 10 4 3 2 3" xfId="5969" xr:uid="{00000000-0005-0000-0000-0000D8170000}"/>
    <cellStyle name="Normal 10 4 3 3" xfId="5970" xr:uid="{00000000-0005-0000-0000-0000D9170000}"/>
    <cellStyle name="Normal 10 4 3 3 2" xfId="5971" xr:uid="{00000000-0005-0000-0000-0000DA170000}"/>
    <cellStyle name="Normal 10 4 3 3 2 2" xfId="5972" xr:uid="{00000000-0005-0000-0000-0000DB170000}"/>
    <cellStyle name="Normal 10 4 3 3 3" xfId="5973" xr:uid="{00000000-0005-0000-0000-0000DC170000}"/>
    <cellStyle name="Normal 10 4 3 4" xfId="5974" xr:uid="{00000000-0005-0000-0000-0000DD170000}"/>
    <cellStyle name="Normal 10 4 3 4 2" xfId="5975" xr:uid="{00000000-0005-0000-0000-0000DE170000}"/>
    <cellStyle name="Normal 10 4 3 4 2 2" xfId="5976" xr:uid="{00000000-0005-0000-0000-0000DF170000}"/>
    <cellStyle name="Normal 10 4 3 4 3" xfId="5977" xr:uid="{00000000-0005-0000-0000-0000E0170000}"/>
    <cellStyle name="Normal 10 4 3 5" xfId="5978" xr:uid="{00000000-0005-0000-0000-0000E1170000}"/>
    <cellStyle name="Normal 10 4 3 5 2" xfId="5979" xr:uid="{00000000-0005-0000-0000-0000E2170000}"/>
    <cellStyle name="Normal 10 4 3 6" xfId="5980" xr:uid="{00000000-0005-0000-0000-0000E3170000}"/>
    <cellStyle name="Normal 10 4 3 6 2" xfId="5981" xr:uid="{00000000-0005-0000-0000-0000E4170000}"/>
    <cellStyle name="Normal 10 4 3 7" xfId="5982" xr:uid="{00000000-0005-0000-0000-0000E5170000}"/>
    <cellStyle name="Normal 10 4 4" xfId="5983" xr:uid="{00000000-0005-0000-0000-0000E6170000}"/>
    <cellStyle name="Normal 10 4 4 2" xfId="5984" xr:uid="{00000000-0005-0000-0000-0000E7170000}"/>
    <cellStyle name="Normal 10 4 4 2 2" xfId="5985" xr:uid="{00000000-0005-0000-0000-0000E8170000}"/>
    <cellStyle name="Normal 10 4 4 3" xfId="5986" xr:uid="{00000000-0005-0000-0000-0000E9170000}"/>
    <cellStyle name="Normal 10 4 4 3 2" xfId="5987" xr:uid="{00000000-0005-0000-0000-0000EA170000}"/>
    <cellStyle name="Normal 10 4 4 4" xfId="5988" xr:uid="{00000000-0005-0000-0000-0000EB170000}"/>
    <cellStyle name="Normal 10 4 5" xfId="5989" xr:uid="{00000000-0005-0000-0000-0000EC170000}"/>
    <cellStyle name="Normal 10 4 5 2" xfId="5990" xr:uid="{00000000-0005-0000-0000-0000ED170000}"/>
    <cellStyle name="Normal 10 4 5 2 2" xfId="5991" xr:uid="{00000000-0005-0000-0000-0000EE170000}"/>
    <cellStyle name="Normal 10 4 5 3" xfId="5992" xr:uid="{00000000-0005-0000-0000-0000EF170000}"/>
    <cellStyle name="Normal 10 4 6" xfId="5993" xr:uid="{00000000-0005-0000-0000-0000F0170000}"/>
    <cellStyle name="Normal 10 4 6 2" xfId="5994" xr:uid="{00000000-0005-0000-0000-0000F1170000}"/>
    <cellStyle name="Normal 10 4 6 2 2" xfId="5995" xr:uid="{00000000-0005-0000-0000-0000F2170000}"/>
    <cellStyle name="Normal 10 4 6 3" xfId="5996" xr:uid="{00000000-0005-0000-0000-0000F3170000}"/>
    <cellStyle name="Normal 10 4 7" xfId="5997" xr:uid="{00000000-0005-0000-0000-0000F4170000}"/>
    <cellStyle name="Normal 10 4 7 2" xfId="5998" xr:uid="{00000000-0005-0000-0000-0000F5170000}"/>
    <cellStyle name="Normal 10 4 8" xfId="5999" xr:uid="{00000000-0005-0000-0000-0000F6170000}"/>
    <cellStyle name="Normal 10 4 8 2" xfId="6000" xr:uid="{00000000-0005-0000-0000-0000F7170000}"/>
    <cellStyle name="Normal 10 4 9" xfId="6001" xr:uid="{00000000-0005-0000-0000-0000F8170000}"/>
    <cellStyle name="Normal 10 5" xfId="6002" xr:uid="{00000000-0005-0000-0000-0000F9170000}"/>
    <cellStyle name="Normal 10 5 2" xfId="6003" xr:uid="{00000000-0005-0000-0000-0000FA170000}"/>
    <cellStyle name="Normal 10 5 2 2" xfId="6004" xr:uid="{00000000-0005-0000-0000-0000FB170000}"/>
    <cellStyle name="Normal 10 5 2 2 2" xfId="6005" xr:uid="{00000000-0005-0000-0000-0000FC170000}"/>
    <cellStyle name="Normal 10 5 2 2 2 2" xfId="6006" xr:uid="{00000000-0005-0000-0000-0000FD170000}"/>
    <cellStyle name="Normal 10 5 2 2 3" xfId="6007" xr:uid="{00000000-0005-0000-0000-0000FE170000}"/>
    <cellStyle name="Normal 10 5 2 3" xfId="6008" xr:uid="{00000000-0005-0000-0000-0000FF170000}"/>
    <cellStyle name="Normal 10 5 2 3 2" xfId="6009" xr:uid="{00000000-0005-0000-0000-000000180000}"/>
    <cellStyle name="Normal 10 5 2 3 2 2" xfId="6010" xr:uid="{00000000-0005-0000-0000-000001180000}"/>
    <cellStyle name="Normal 10 5 2 3 3" xfId="6011" xr:uid="{00000000-0005-0000-0000-000002180000}"/>
    <cellStyle name="Normal 10 5 2 4" xfId="6012" xr:uid="{00000000-0005-0000-0000-000003180000}"/>
    <cellStyle name="Normal 10 5 2 4 2" xfId="6013" xr:uid="{00000000-0005-0000-0000-000004180000}"/>
    <cellStyle name="Normal 10 5 2 4 2 2" xfId="6014" xr:uid="{00000000-0005-0000-0000-000005180000}"/>
    <cellStyle name="Normal 10 5 2 4 3" xfId="6015" xr:uid="{00000000-0005-0000-0000-000006180000}"/>
    <cellStyle name="Normal 10 5 2 5" xfId="6016" xr:uid="{00000000-0005-0000-0000-000007180000}"/>
    <cellStyle name="Normal 10 5 2 5 2" xfId="6017" xr:uid="{00000000-0005-0000-0000-000008180000}"/>
    <cellStyle name="Normal 10 5 2 6" xfId="6018" xr:uid="{00000000-0005-0000-0000-000009180000}"/>
    <cellStyle name="Normal 10 5 2 6 2" xfId="6019" xr:uid="{00000000-0005-0000-0000-00000A180000}"/>
    <cellStyle name="Normal 10 5 2 7" xfId="6020" xr:uid="{00000000-0005-0000-0000-00000B180000}"/>
    <cellStyle name="Normal 10 5 3" xfId="6021" xr:uid="{00000000-0005-0000-0000-00000C180000}"/>
    <cellStyle name="Normal 10 5 3 2" xfId="6022" xr:uid="{00000000-0005-0000-0000-00000D180000}"/>
    <cellStyle name="Normal 10 5 3 2 2" xfId="6023" xr:uid="{00000000-0005-0000-0000-00000E180000}"/>
    <cellStyle name="Normal 10 5 3 2 2 2" xfId="6024" xr:uid="{00000000-0005-0000-0000-00000F180000}"/>
    <cellStyle name="Normal 10 5 3 2 3" xfId="6025" xr:uid="{00000000-0005-0000-0000-000010180000}"/>
    <cellStyle name="Normal 10 5 3 3" xfId="6026" xr:uid="{00000000-0005-0000-0000-000011180000}"/>
    <cellStyle name="Normal 10 5 3 3 2" xfId="6027" xr:uid="{00000000-0005-0000-0000-000012180000}"/>
    <cellStyle name="Normal 10 5 3 3 2 2" xfId="6028" xr:uid="{00000000-0005-0000-0000-000013180000}"/>
    <cellStyle name="Normal 10 5 3 3 3" xfId="6029" xr:uid="{00000000-0005-0000-0000-000014180000}"/>
    <cellStyle name="Normal 10 5 3 4" xfId="6030" xr:uid="{00000000-0005-0000-0000-000015180000}"/>
    <cellStyle name="Normal 10 5 3 4 2" xfId="6031" xr:uid="{00000000-0005-0000-0000-000016180000}"/>
    <cellStyle name="Normal 10 5 3 4 2 2" xfId="6032" xr:uid="{00000000-0005-0000-0000-000017180000}"/>
    <cellStyle name="Normal 10 5 3 4 3" xfId="6033" xr:uid="{00000000-0005-0000-0000-000018180000}"/>
    <cellStyle name="Normal 10 5 3 5" xfId="6034" xr:uid="{00000000-0005-0000-0000-000019180000}"/>
    <cellStyle name="Normal 10 5 3 5 2" xfId="6035" xr:uid="{00000000-0005-0000-0000-00001A180000}"/>
    <cellStyle name="Normal 10 5 3 6" xfId="6036" xr:uid="{00000000-0005-0000-0000-00001B180000}"/>
    <cellStyle name="Normal 10 5 3 6 2" xfId="6037" xr:uid="{00000000-0005-0000-0000-00001C180000}"/>
    <cellStyle name="Normal 10 5 3 7" xfId="6038" xr:uid="{00000000-0005-0000-0000-00001D180000}"/>
    <cellStyle name="Normal 10 5 4" xfId="6039" xr:uid="{00000000-0005-0000-0000-00001E180000}"/>
    <cellStyle name="Normal 10 5 4 2" xfId="6040" xr:uid="{00000000-0005-0000-0000-00001F180000}"/>
    <cellStyle name="Normal 10 5 4 2 2" xfId="6041" xr:uid="{00000000-0005-0000-0000-000020180000}"/>
    <cellStyle name="Normal 10 5 4 3" xfId="6042" xr:uid="{00000000-0005-0000-0000-000021180000}"/>
    <cellStyle name="Normal 10 5 4 3 2" xfId="6043" xr:uid="{00000000-0005-0000-0000-000022180000}"/>
    <cellStyle name="Normal 10 5 4 4" xfId="6044" xr:uid="{00000000-0005-0000-0000-000023180000}"/>
    <cellStyle name="Normal 10 5 5" xfId="6045" xr:uid="{00000000-0005-0000-0000-000024180000}"/>
    <cellStyle name="Normal 10 5 5 2" xfId="6046" xr:uid="{00000000-0005-0000-0000-000025180000}"/>
    <cellStyle name="Normal 10 5 5 2 2" xfId="6047" xr:uid="{00000000-0005-0000-0000-000026180000}"/>
    <cellStyle name="Normal 10 5 5 3" xfId="6048" xr:uid="{00000000-0005-0000-0000-000027180000}"/>
    <cellStyle name="Normal 10 5 6" xfId="6049" xr:uid="{00000000-0005-0000-0000-000028180000}"/>
    <cellStyle name="Normal 10 5 6 2" xfId="6050" xr:uid="{00000000-0005-0000-0000-000029180000}"/>
    <cellStyle name="Normal 10 5 6 2 2" xfId="6051" xr:uid="{00000000-0005-0000-0000-00002A180000}"/>
    <cellStyle name="Normal 10 5 6 3" xfId="6052" xr:uid="{00000000-0005-0000-0000-00002B180000}"/>
    <cellStyle name="Normal 10 5 7" xfId="6053" xr:uid="{00000000-0005-0000-0000-00002C180000}"/>
    <cellStyle name="Normal 10 5 7 2" xfId="6054" xr:uid="{00000000-0005-0000-0000-00002D180000}"/>
    <cellStyle name="Normal 10 5 8" xfId="6055" xr:uid="{00000000-0005-0000-0000-00002E180000}"/>
    <cellStyle name="Normal 10 5 8 2" xfId="6056" xr:uid="{00000000-0005-0000-0000-00002F180000}"/>
    <cellStyle name="Normal 10 5 9" xfId="6057" xr:uid="{00000000-0005-0000-0000-000030180000}"/>
    <cellStyle name="Normal 10 6" xfId="6058" xr:uid="{00000000-0005-0000-0000-000031180000}"/>
    <cellStyle name="Normal 10 6 2" xfId="6059" xr:uid="{00000000-0005-0000-0000-000032180000}"/>
    <cellStyle name="Normal 10 6 2 2" xfId="6060" xr:uid="{00000000-0005-0000-0000-000033180000}"/>
    <cellStyle name="Normal 10 6 2 2 2" xfId="6061" xr:uid="{00000000-0005-0000-0000-000034180000}"/>
    <cellStyle name="Normal 10 6 2 2 2 2" xfId="6062" xr:uid="{00000000-0005-0000-0000-000035180000}"/>
    <cellStyle name="Normal 10 6 2 2 3" xfId="6063" xr:uid="{00000000-0005-0000-0000-000036180000}"/>
    <cellStyle name="Normal 10 6 2 3" xfId="6064" xr:uid="{00000000-0005-0000-0000-000037180000}"/>
    <cellStyle name="Normal 10 6 2 3 2" xfId="6065" xr:uid="{00000000-0005-0000-0000-000038180000}"/>
    <cellStyle name="Normal 10 6 2 3 2 2" xfId="6066" xr:uid="{00000000-0005-0000-0000-000039180000}"/>
    <cellStyle name="Normal 10 6 2 3 3" xfId="6067" xr:uid="{00000000-0005-0000-0000-00003A180000}"/>
    <cellStyle name="Normal 10 6 2 4" xfId="6068" xr:uid="{00000000-0005-0000-0000-00003B180000}"/>
    <cellStyle name="Normal 10 6 2 4 2" xfId="6069" xr:uid="{00000000-0005-0000-0000-00003C180000}"/>
    <cellStyle name="Normal 10 6 2 4 2 2" xfId="6070" xr:uid="{00000000-0005-0000-0000-00003D180000}"/>
    <cellStyle name="Normal 10 6 2 4 3" xfId="6071" xr:uid="{00000000-0005-0000-0000-00003E180000}"/>
    <cellStyle name="Normal 10 6 2 5" xfId="6072" xr:uid="{00000000-0005-0000-0000-00003F180000}"/>
    <cellStyle name="Normal 10 6 2 5 2" xfId="6073" xr:uid="{00000000-0005-0000-0000-000040180000}"/>
    <cellStyle name="Normal 10 6 2 6" xfId="6074" xr:uid="{00000000-0005-0000-0000-000041180000}"/>
    <cellStyle name="Normal 10 6 2 6 2" xfId="6075" xr:uid="{00000000-0005-0000-0000-000042180000}"/>
    <cellStyle name="Normal 10 6 2 7" xfId="6076" xr:uid="{00000000-0005-0000-0000-000043180000}"/>
    <cellStyle name="Normal 10 6 3" xfId="6077" xr:uid="{00000000-0005-0000-0000-000044180000}"/>
    <cellStyle name="Normal 10 6 3 2" xfId="6078" xr:uid="{00000000-0005-0000-0000-000045180000}"/>
    <cellStyle name="Normal 10 6 3 2 2" xfId="6079" xr:uid="{00000000-0005-0000-0000-000046180000}"/>
    <cellStyle name="Normal 10 6 3 2 2 2" xfId="6080" xr:uid="{00000000-0005-0000-0000-000047180000}"/>
    <cellStyle name="Normal 10 6 3 2 3" xfId="6081" xr:uid="{00000000-0005-0000-0000-000048180000}"/>
    <cellStyle name="Normal 10 6 3 3" xfId="6082" xr:uid="{00000000-0005-0000-0000-000049180000}"/>
    <cellStyle name="Normal 10 6 3 3 2" xfId="6083" xr:uid="{00000000-0005-0000-0000-00004A180000}"/>
    <cellStyle name="Normal 10 6 3 3 2 2" xfId="6084" xr:uid="{00000000-0005-0000-0000-00004B180000}"/>
    <cellStyle name="Normal 10 6 3 3 3" xfId="6085" xr:uid="{00000000-0005-0000-0000-00004C180000}"/>
    <cellStyle name="Normal 10 6 3 4" xfId="6086" xr:uid="{00000000-0005-0000-0000-00004D180000}"/>
    <cellStyle name="Normal 10 6 3 4 2" xfId="6087" xr:uid="{00000000-0005-0000-0000-00004E180000}"/>
    <cellStyle name="Normal 10 6 3 4 2 2" xfId="6088" xr:uid="{00000000-0005-0000-0000-00004F180000}"/>
    <cellStyle name="Normal 10 6 3 4 3" xfId="6089" xr:uid="{00000000-0005-0000-0000-000050180000}"/>
    <cellStyle name="Normal 10 6 3 5" xfId="6090" xr:uid="{00000000-0005-0000-0000-000051180000}"/>
    <cellStyle name="Normal 10 6 3 5 2" xfId="6091" xr:uid="{00000000-0005-0000-0000-000052180000}"/>
    <cellStyle name="Normal 10 6 3 6" xfId="6092" xr:uid="{00000000-0005-0000-0000-000053180000}"/>
    <cellStyle name="Normal 10 6 3 6 2" xfId="6093" xr:uid="{00000000-0005-0000-0000-000054180000}"/>
    <cellStyle name="Normal 10 6 3 7" xfId="6094" xr:uid="{00000000-0005-0000-0000-000055180000}"/>
    <cellStyle name="Normal 10 6 4" xfId="6095" xr:uid="{00000000-0005-0000-0000-000056180000}"/>
    <cellStyle name="Normal 10 6 4 2" xfId="6096" xr:uid="{00000000-0005-0000-0000-000057180000}"/>
    <cellStyle name="Normal 10 6 4 2 2" xfId="6097" xr:uid="{00000000-0005-0000-0000-000058180000}"/>
    <cellStyle name="Normal 10 6 4 3" xfId="6098" xr:uid="{00000000-0005-0000-0000-000059180000}"/>
    <cellStyle name="Normal 10 6 4 3 2" xfId="6099" xr:uid="{00000000-0005-0000-0000-00005A180000}"/>
    <cellStyle name="Normal 10 6 4 4" xfId="6100" xr:uid="{00000000-0005-0000-0000-00005B180000}"/>
    <cellStyle name="Normal 10 6 5" xfId="6101" xr:uid="{00000000-0005-0000-0000-00005C180000}"/>
    <cellStyle name="Normal 10 6 5 2" xfId="6102" xr:uid="{00000000-0005-0000-0000-00005D180000}"/>
    <cellStyle name="Normal 10 6 5 2 2" xfId="6103" xr:uid="{00000000-0005-0000-0000-00005E180000}"/>
    <cellStyle name="Normal 10 6 5 3" xfId="6104" xr:uid="{00000000-0005-0000-0000-00005F180000}"/>
    <cellStyle name="Normal 10 6 6" xfId="6105" xr:uid="{00000000-0005-0000-0000-000060180000}"/>
    <cellStyle name="Normal 10 6 6 2" xfId="6106" xr:uid="{00000000-0005-0000-0000-000061180000}"/>
    <cellStyle name="Normal 10 6 6 2 2" xfId="6107" xr:uid="{00000000-0005-0000-0000-000062180000}"/>
    <cellStyle name="Normal 10 6 6 3" xfId="6108" xr:uid="{00000000-0005-0000-0000-000063180000}"/>
    <cellStyle name="Normal 10 6 7" xfId="6109" xr:uid="{00000000-0005-0000-0000-000064180000}"/>
    <cellStyle name="Normal 10 6 7 2" xfId="6110" xr:uid="{00000000-0005-0000-0000-000065180000}"/>
    <cellStyle name="Normal 10 6 8" xfId="6111" xr:uid="{00000000-0005-0000-0000-000066180000}"/>
    <cellStyle name="Normal 10 6 8 2" xfId="6112" xr:uid="{00000000-0005-0000-0000-000067180000}"/>
    <cellStyle name="Normal 10 6 9" xfId="6113" xr:uid="{00000000-0005-0000-0000-000068180000}"/>
    <cellStyle name="Normal 10 7" xfId="6114" xr:uid="{00000000-0005-0000-0000-000069180000}"/>
    <cellStyle name="Normal 10 7 2" xfId="6115" xr:uid="{00000000-0005-0000-0000-00006A180000}"/>
    <cellStyle name="Normal 10 7 2 2" xfId="6116" xr:uid="{00000000-0005-0000-0000-00006B180000}"/>
    <cellStyle name="Normal 10 7 2 2 2" xfId="6117" xr:uid="{00000000-0005-0000-0000-00006C180000}"/>
    <cellStyle name="Normal 10 7 2 3" xfId="6118" xr:uid="{00000000-0005-0000-0000-00006D180000}"/>
    <cellStyle name="Normal 10 7 3" xfId="6119" xr:uid="{00000000-0005-0000-0000-00006E180000}"/>
    <cellStyle name="Normal 10 7 3 2" xfId="6120" xr:uid="{00000000-0005-0000-0000-00006F180000}"/>
    <cellStyle name="Normal 10 7 3 2 2" xfId="6121" xr:uid="{00000000-0005-0000-0000-000070180000}"/>
    <cellStyle name="Normal 10 7 3 3" xfId="6122" xr:uid="{00000000-0005-0000-0000-000071180000}"/>
    <cellStyle name="Normal 10 7 4" xfId="6123" xr:uid="{00000000-0005-0000-0000-000072180000}"/>
    <cellStyle name="Normal 10 7 4 2" xfId="6124" xr:uid="{00000000-0005-0000-0000-000073180000}"/>
    <cellStyle name="Normal 10 7 4 2 2" xfId="6125" xr:uid="{00000000-0005-0000-0000-000074180000}"/>
    <cellStyle name="Normal 10 7 4 3" xfId="6126" xr:uid="{00000000-0005-0000-0000-000075180000}"/>
    <cellStyle name="Normal 10 7 5" xfId="6127" xr:uid="{00000000-0005-0000-0000-000076180000}"/>
    <cellStyle name="Normal 10 7 5 2" xfId="6128" xr:uid="{00000000-0005-0000-0000-000077180000}"/>
    <cellStyle name="Normal 10 7 6" xfId="6129" xr:uid="{00000000-0005-0000-0000-000078180000}"/>
    <cellStyle name="Normal 10 7 6 2" xfId="6130" xr:uid="{00000000-0005-0000-0000-000079180000}"/>
    <cellStyle name="Normal 10 7 7" xfId="6131" xr:uid="{00000000-0005-0000-0000-00007A180000}"/>
    <cellStyle name="Normal 10 8" xfId="6132" xr:uid="{00000000-0005-0000-0000-00007B180000}"/>
    <cellStyle name="Normal 10 8 2" xfId="6133" xr:uid="{00000000-0005-0000-0000-00007C180000}"/>
    <cellStyle name="Normal 10 8 2 2" xfId="6134" xr:uid="{00000000-0005-0000-0000-00007D180000}"/>
    <cellStyle name="Normal 10 8 2 2 2" xfId="6135" xr:uid="{00000000-0005-0000-0000-00007E180000}"/>
    <cellStyle name="Normal 10 8 2 3" xfId="6136" xr:uid="{00000000-0005-0000-0000-00007F180000}"/>
    <cellStyle name="Normal 10 8 3" xfId="6137" xr:uid="{00000000-0005-0000-0000-000080180000}"/>
    <cellStyle name="Normal 10 8 3 2" xfId="6138" xr:uid="{00000000-0005-0000-0000-000081180000}"/>
    <cellStyle name="Normal 10 8 3 2 2" xfId="6139" xr:uid="{00000000-0005-0000-0000-000082180000}"/>
    <cellStyle name="Normal 10 8 3 3" xfId="6140" xr:uid="{00000000-0005-0000-0000-000083180000}"/>
    <cellStyle name="Normal 10 8 4" xfId="6141" xr:uid="{00000000-0005-0000-0000-000084180000}"/>
    <cellStyle name="Normal 10 8 4 2" xfId="6142" xr:uid="{00000000-0005-0000-0000-000085180000}"/>
    <cellStyle name="Normal 10 8 4 2 2" xfId="6143" xr:uid="{00000000-0005-0000-0000-000086180000}"/>
    <cellStyle name="Normal 10 8 4 3" xfId="6144" xr:uid="{00000000-0005-0000-0000-000087180000}"/>
    <cellStyle name="Normal 10 8 5" xfId="6145" xr:uid="{00000000-0005-0000-0000-000088180000}"/>
    <cellStyle name="Normal 10 8 5 2" xfId="6146" xr:uid="{00000000-0005-0000-0000-000089180000}"/>
    <cellStyle name="Normal 10 8 6" xfId="6147" xr:uid="{00000000-0005-0000-0000-00008A180000}"/>
    <cellStyle name="Normal 10 8 6 2" xfId="6148" xr:uid="{00000000-0005-0000-0000-00008B180000}"/>
    <cellStyle name="Normal 10 8 7" xfId="6149" xr:uid="{00000000-0005-0000-0000-00008C180000}"/>
    <cellStyle name="Normal 10 9" xfId="6150" xr:uid="{00000000-0005-0000-0000-00008D180000}"/>
    <cellStyle name="Normal 10 9 2" xfId="6151" xr:uid="{00000000-0005-0000-0000-00008E180000}"/>
    <cellStyle name="Normal 10 9 2 2" xfId="6152" xr:uid="{00000000-0005-0000-0000-00008F180000}"/>
    <cellStyle name="Normal 10 9 2 2 2" xfId="6153" xr:uid="{00000000-0005-0000-0000-000090180000}"/>
    <cellStyle name="Normal 10 9 2 3" xfId="6154" xr:uid="{00000000-0005-0000-0000-000091180000}"/>
    <cellStyle name="Normal 10 9 3" xfId="6155" xr:uid="{00000000-0005-0000-0000-000092180000}"/>
    <cellStyle name="Normal 10 9 3 2" xfId="6156" xr:uid="{00000000-0005-0000-0000-000093180000}"/>
    <cellStyle name="Normal 10 9 3 2 2" xfId="6157" xr:uid="{00000000-0005-0000-0000-000094180000}"/>
    <cellStyle name="Normal 10 9 3 3" xfId="6158" xr:uid="{00000000-0005-0000-0000-000095180000}"/>
    <cellStyle name="Normal 10 9 4" xfId="6159" xr:uid="{00000000-0005-0000-0000-000096180000}"/>
    <cellStyle name="Normal 10 9 4 2" xfId="6160" xr:uid="{00000000-0005-0000-0000-000097180000}"/>
    <cellStyle name="Normal 10 9 4 2 2" xfId="6161" xr:uid="{00000000-0005-0000-0000-000098180000}"/>
    <cellStyle name="Normal 10 9 4 3" xfId="6162" xr:uid="{00000000-0005-0000-0000-000099180000}"/>
    <cellStyle name="Normal 10 9 5" xfId="6163" xr:uid="{00000000-0005-0000-0000-00009A180000}"/>
    <cellStyle name="Normal 10 9 5 2" xfId="6164" xr:uid="{00000000-0005-0000-0000-00009B180000}"/>
    <cellStyle name="Normal 10 9 6" xfId="6165" xr:uid="{00000000-0005-0000-0000-00009C180000}"/>
    <cellStyle name="Normal 10 9 6 2" xfId="6166" xr:uid="{00000000-0005-0000-0000-00009D180000}"/>
    <cellStyle name="Normal 10 9 7" xfId="6167" xr:uid="{00000000-0005-0000-0000-00009E180000}"/>
    <cellStyle name="Normal 100" xfId="47665" xr:uid="{AE411EC7-3FAB-4556-8168-5929CDC15BC2}"/>
    <cellStyle name="Normal 101" xfId="47716" xr:uid="{14A9EBC3-5A12-45F5-9F53-B50B2B7B7542}"/>
    <cellStyle name="Normal 102" xfId="47684" xr:uid="{0A4D44C4-DF18-4264-8C30-9BAD5A0CC63C}"/>
    <cellStyle name="Normal 103" xfId="47733" xr:uid="{E182B284-BABF-47E3-A0D7-62377FC9F4EC}"/>
    <cellStyle name="Normal 104" xfId="47668" xr:uid="{9BBA0BC0-270C-49F0-B604-FE17B46CB674}"/>
    <cellStyle name="Normal 105" xfId="47683" xr:uid="{A6E28BAD-A466-4A96-AF3C-11536431DAC6}"/>
    <cellStyle name="Normal 106" xfId="47695" xr:uid="{ADB5A96E-4DF3-4139-9F30-5F95B2AA5272}"/>
    <cellStyle name="Normal 107" xfId="47700" xr:uid="{C04EF651-5ADE-484C-A5A1-7464AF38DF03}"/>
    <cellStyle name="Normal 108" xfId="47694" xr:uid="{9BC4EE4B-80FC-4460-AB64-501EFA321A99}"/>
    <cellStyle name="Normal 109" xfId="47708" xr:uid="{91F227E9-1B3C-4736-9702-0D648102418F}"/>
    <cellStyle name="Normal 11" xfId="6168" xr:uid="{00000000-0005-0000-0000-00009F180000}"/>
    <cellStyle name="Normal 11 10" xfId="6169" xr:uid="{00000000-0005-0000-0000-0000A0180000}"/>
    <cellStyle name="Normal 11 10 2" xfId="6170" xr:uid="{00000000-0005-0000-0000-0000A1180000}"/>
    <cellStyle name="Normal 11 10 2 2" xfId="6171" xr:uid="{00000000-0005-0000-0000-0000A2180000}"/>
    <cellStyle name="Normal 11 10 2 2 2" xfId="6172" xr:uid="{00000000-0005-0000-0000-0000A3180000}"/>
    <cellStyle name="Normal 11 10 2 2 2 2" xfId="6173" xr:uid="{00000000-0005-0000-0000-0000A4180000}"/>
    <cellStyle name="Normal 11 10 2 2 3" xfId="6174" xr:uid="{00000000-0005-0000-0000-0000A5180000}"/>
    <cellStyle name="Normal 11 10 2 3" xfId="6175" xr:uid="{00000000-0005-0000-0000-0000A6180000}"/>
    <cellStyle name="Normal 11 10 2 3 2" xfId="6176" xr:uid="{00000000-0005-0000-0000-0000A7180000}"/>
    <cellStyle name="Normal 11 10 2 3 2 2" xfId="6177" xr:uid="{00000000-0005-0000-0000-0000A8180000}"/>
    <cellStyle name="Normal 11 10 2 3 3" xfId="6178" xr:uid="{00000000-0005-0000-0000-0000A9180000}"/>
    <cellStyle name="Normal 11 10 2 4" xfId="6179" xr:uid="{00000000-0005-0000-0000-0000AA180000}"/>
    <cellStyle name="Normal 11 10 2 4 2" xfId="6180" xr:uid="{00000000-0005-0000-0000-0000AB180000}"/>
    <cellStyle name="Normal 11 10 2 4 2 2" xfId="6181" xr:uid="{00000000-0005-0000-0000-0000AC180000}"/>
    <cellStyle name="Normal 11 10 2 4 3" xfId="6182" xr:uid="{00000000-0005-0000-0000-0000AD180000}"/>
    <cellStyle name="Normal 11 10 2 5" xfId="6183" xr:uid="{00000000-0005-0000-0000-0000AE180000}"/>
    <cellStyle name="Normal 11 10 2 5 2" xfId="6184" xr:uid="{00000000-0005-0000-0000-0000AF180000}"/>
    <cellStyle name="Normal 11 10 2 6" xfId="6185" xr:uid="{00000000-0005-0000-0000-0000B0180000}"/>
    <cellStyle name="Normal 11 10 2 6 2" xfId="6186" xr:uid="{00000000-0005-0000-0000-0000B1180000}"/>
    <cellStyle name="Normal 11 10 2 7" xfId="6187" xr:uid="{00000000-0005-0000-0000-0000B2180000}"/>
    <cellStyle name="Normal 11 10 3" xfId="6188" xr:uid="{00000000-0005-0000-0000-0000B3180000}"/>
    <cellStyle name="Normal 11 10 3 2" xfId="6189" xr:uid="{00000000-0005-0000-0000-0000B4180000}"/>
    <cellStyle name="Normal 11 10 3 2 2" xfId="6190" xr:uid="{00000000-0005-0000-0000-0000B5180000}"/>
    <cellStyle name="Normal 11 10 3 2 2 2" xfId="6191" xr:uid="{00000000-0005-0000-0000-0000B6180000}"/>
    <cellStyle name="Normal 11 10 3 2 3" xfId="6192" xr:uid="{00000000-0005-0000-0000-0000B7180000}"/>
    <cellStyle name="Normal 11 10 3 3" xfId="6193" xr:uid="{00000000-0005-0000-0000-0000B8180000}"/>
    <cellStyle name="Normal 11 10 3 3 2" xfId="6194" xr:uid="{00000000-0005-0000-0000-0000B9180000}"/>
    <cellStyle name="Normal 11 10 3 3 2 2" xfId="6195" xr:uid="{00000000-0005-0000-0000-0000BA180000}"/>
    <cellStyle name="Normal 11 10 3 3 3" xfId="6196" xr:uid="{00000000-0005-0000-0000-0000BB180000}"/>
    <cellStyle name="Normal 11 10 3 4" xfId="6197" xr:uid="{00000000-0005-0000-0000-0000BC180000}"/>
    <cellStyle name="Normal 11 10 3 4 2" xfId="6198" xr:uid="{00000000-0005-0000-0000-0000BD180000}"/>
    <cellStyle name="Normal 11 10 3 4 2 2" xfId="6199" xr:uid="{00000000-0005-0000-0000-0000BE180000}"/>
    <cellStyle name="Normal 11 10 3 4 3" xfId="6200" xr:uid="{00000000-0005-0000-0000-0000BF180000}"/>
    <cellStyle name="Normal 11 10 3 5" xfId="6201" xr:uid="{00000000-0005-0000-0000-0000C0180000}"/>
    <cellStyle name="Normal 11 10 3 5 2" xfId="6202" xr:uid="{00000000-0005-0000-0000-0000C1180000}"/>
    <cellStyle name="Normal 11 10 3 6" xfId="6203" xr:uid="{00000000-0005-0000-0000-0000C2180000}"/>
    <cellStyle name="Normal 11 10 3 6 2" xfId="6204" xr:uid="{00000000-0005-0000-0000-0000C3180000}"/>
    <cellStyle name="Normal 11 10 3 7" xfId="6205" xr:uid="{00000000-0005-0000-0000-0000C4180000}"/>
    <cellStyle name="Normal 11 10 4" xfId="6206" xr:uid="{00000000-0005-0000-0000-0000C5180000}"/>
    <cellStyle name="Normal 11 10 4 2" xfId="6207" xr:uid="{00000000-0005-0000-0000-0000C6180000}"/>
    <cellStyle name="Normal 11 10 4 2 2" xfId="6208" xr:uid="{00000000-0005-0000-0000-0000C7180000}"/>
    <cellStyle name="Normal 11 10 4 3" xfId="6209" xr:uid="{00000000-0005-0000-0000-0000C8180000}"/>
    <cellStyle name="Normal 11 10 4 3 2" xfId="6210" xr:uid="{00000000-0005-0000-0000-0000C9180000}"/>
    <cellStyle name="Normal 11 10 4 4" xfId="6211" xr:uid="{00000000-0005-0000-0000-0000CA180000}"/>
    <cellStyle name="Normal 11 10 5" xfId="6212" xr:uid="{00000000-0005-0000-0000-0000CB180000}"/>
    <cellStyle name="Normal 11 10 5 2" xfId="6213" xr:uid="{00000000-0005-0000-0000-0000CC180000}"/>
    <cellStyle name="Normal 11 10 5 2 2" xfId="6214" xr:uid="{00000000-0005-0000-0000-0000CD180000}"/>
    <cellStyle name="Normal 11 10 5 3" xfId="6215" xr:uid="{00000000-0005-0000-0000-0000CE180000}"/>
    <cellStyle name="Normal 11 10 6" xfId="6216" xr:uid="{00000000-0005-0000-0000-0000CF180000}"/>
    <cellStyle name="Normal 11 10 6 2" xfId="6217" xr:uid="{00000000-0005-0000-0000-0000D0180000}"/>
    <cellStyle name="Normal 11 10 6 2 2" xfId="6218" xr:uid="{00000000-0005-0000-0000-0000D1180000}"/>
    <cellStyle name="Normal 11 10 6 3" xfId="6219" xr:uid="{00000000-0005-0000-0000-0000D2180000}"/>
    <cellStyle name="Normal 11 10 7" xfId="6220" xr:uid="{00000000-0005-0000-0000-0000D3180000}"/>
    <cellStyle name="Normal 11 10 7 2" xfId="6221" xr:uid="{00000000-0005-0000-0000-0000D4180000}"/>
    <cellStyle name="Normal 11 10 8" xfId="6222" xr:uid="{00000000-0005-0000-0000-0000D5180000}"/>
    <cellStyle name="Normal 11 10 8 2" xfId="6223" xr:uid="{00000000-0005-0000-0000-0000D6180000}"/>
    <cellStyle name="Normal 11 10 9" xfId="6224" xr:uid="{00000000-0005-0000-0000-0000D7180000}"/>
    <cellStyle name="Normal 11 11" xfId="6225" xr:uid="{00000000-0005-0000-0000-0000D8180000}"/>
    <cellStyle name="Normal 11 11 2" xfId="6226" xr:uid="{00000000-0005-0000-0000-0000D9180000}"/>
    <cellStyle name="Normal 11 11 2 2" xfId="6227" xr:uid="{00000000-0005-0000-0000-0000DA180000}"/>
    <cellStyle name="Normal 11 11 2 2 2" xfId="6228" xr:uid="{00000000-0005-0000-0000-0000DB180000}"/>
    <cellStyle name="Normal 11 11 2 2 2 2" xfId="6229" xr:uid="{00000000-0005-0000-0000-0000DC180000}"/>
    <cellStyle name="Normal 11 11 2 2 3" xfId="6230" xr:uid="{00000000-0005-0000-0000-0000DD180000}"/>
    <cellStyle name="Normal 11 11 2 3" xfId="6231" xr:uid="{00000000-0005-0000-0000-0000DE180000}"/>
    <cellStyle name="Normal 11 11 2 3 2" xfId="6232" xr:uid="{00000000-0005-0000-0000-0000DF180000}"/>
    <cellStyle name="Normal 11 11 2 3 2 2" xfId="6233" xr:uid="{00000000-0005-0000-0000-0000E0180000}"/>
    <cellStyle name="Normal 11 11 2 3 3" xfId="6234" xr:uid="{00000000-0005-0000-0000-0000E1180000}"/>
    <cellStyle name="Normal 11 11 2 4" xfId="6235" xr:uid="{00000000-0005-0000-0000-0000E2180000}"/>
    <cellStyle name="Normal 11 11 2 4 2" xfId="6236" xr:uid="{00000000-0005-0000-0000-0000E3180000}"/>
    <cellStyle name="Normal 11 11 2 4 2 2" xfId="6237" xr:uid="{00000000-0005-0000-0000-0000E4180000}"/>
    <cellStyle name="Normal 11 11 2 4 3" xfId="6238" xr:uid="{00000000-0005-0000-0000-0000E5180000}"/>
    <cellStyle name="Normal 11 11 2 5" xfId="6239" xr:uid="{00000000-0005-0000-0000-0000E6180000}"/>
    <cellStyle name="Normal 11 11 2 5 2" xfId="6240" xr:uid="{00000000-0005-0000-0000-0000E7180000}"/>
    <cellStyle name="Normal 11 11 2 6" xfId="6241" xr:uid="{00000000-0005-0000-0000-0000E8180000}"/>
    <cellStyle name="Normal 11 11 2 6 2" xfId="6242" xr:uid="{00000000-0005-0000-0000-0000E9180000}"/>
    <cellStyle name="Normal 11 11 2 7" xfId="6243" xr:uid="{00000000-0005-0000-0000-0000EA180000}"/>
    <cellStyle name="Normal 11 11 3" xfId="6244" xr:uid="{00000000-0005-0000-0000-0000EB180000}"/>
    <cellStyle name="Normal 11 11 3 2" xfId="6245" xr:uid="{00000000-0005-0000-0000-0000EC180000}"/>
    <cellStyle name="Normal 11 11 3 2 2" xfId="6246" xr:uid="{00000000-0005-0000-0000-0000ED180000}"/>
    <cellStyle name="Normal 11 11 3 2 2 2" xfId="6247" xr:uid="{00000000-0005-0000-0000-0000EE180000}"/>
    <cellStyle name="Normal 11 11 3 2 3" xfId="6248" xr:uid="{00000000-0005-0000-0000-0000EF180000}"/>
    <cellStyle name="Normal 11 11 3 3" xfId="6249" xr:uid="{00000000-0005-0000-0000-0000F0180000}"/>
    <cellStyle name="Normal 11 11 3 3 2" xfId="6250" xr:uid="{00000000-0005-0000-0000-0000F1180000}"/>
    <cellStyle name="Normal 11 11 3 3 2 2" xfId="6251" xr:uid="{00000000-0005-0000-0000-0000F2180000}"/>
    <cellStyle name="Normal 11 11 3 3 3" xfId="6252" xr:uid="{00000000-0005-0000-0000-0000F3180000}"/>
    <cellStyle name="Normal 11 11 3 4" xfId="6253" xr:uid="{00000000-0005-0000-0000-0000F4180000}"/>
    <cellStyle name="Normal 11 11 3 4 2" xfId="6254" xr:uid="{00000000-0005-0000-0000-0000F5180000}"/>
    <cellStyle name="Normal 11 11 3 4 2 2" xfId="6255" xr:uid="{00000000-0005-0000-0000-0000F6180000}"/>
    <cellStyle name="Normal 11 11 3 4 3" xfId="6256" xr:uid="{00000000-0005-0000-0000-0000F7180000}"/>
    <cellStyle name="Normal 11 11 3 5" xfId="6257" xr:uid="{00000000-0005-0000-0000-0000F8180000}"/>
    <cellStyle name="Normal 11 11 3 5 2" xfId="6258" xr:uid="{00000000-0005-0000-0000-0000F9180000}"/>
    <cellStyle name="Normal 11 11 3 6" xfId="6259" xr:uid="{00000000-0005-0000-0000-0000FA180000}"/>
    <cellStyle name="Normal 11 11 3 6 2" xfId="6260" xr:uid="{00000000-0005-0000-0000-0000FB180000}"/>
    <cellStyle name="Normal 11 11 3 7" xfId="6261" xr:uid="{00000000-0005-0000-0000-0000FC180000}"/>
    <cellStyle name="Normal 11 11 4" xfId="6262" xr:uid="{00000000-0005-0000-0000-0000FD180000}"/>
    <cellStyle name="Normal 11 11 4 2" xfId="6263" xr:uid="{00000000-0005-0000-0000-0000FE180000}"/>
    <cellStyle name="Normal 11 11 4 2 2" xfId="6264" xr:uid="{00000000-0005-0000-0000-0000FF180000}"/>
    <cellStyle name="Normal 11 11 4 3" xfId="6265" xr:uid="{00000000-0005-0000-0000-000000190000}"/>
    <cellStyle name="Normal 11 11 4 3 2" xfId="6266" xr:uid="{00000000-0005-0000-0000-000001190000}"/>
    <cellStyle name="Normal 11 11 4 4" xfId="6267" xr:uid="{00000000-0005-0000-0000-000002190000}"/>
    <cellStyle name="Normal 11 11 5" xfId="6268" xr:uid="{00000000-0005-0000-0000-000003190000}"/>
    <cellStyle name="Normal 11 11 5 2" xfId="6269" xr:uid="{00000000-0005-0000-0000-000004190000}"/>
    <cellStyle name="Normal 11 11 5 2 2" xfId="6270" xr:uid="{00000000-0005-0000-0000-000005190000}"/>
    <cellStyle name="Normal 11 11 5 3" xfId="6271" xr:uid="{00000000-0005-0000-0000-000006190000}"/>
    <cellStyle name="Normal 11 11 6" xfId="6272" xr:uid="{00000000-0005-0000-0000-000007190000}"/>
    <cellStyle name="Normal 11 11 6 2" xfId="6273" xr:uid="{00000000-0005-0000-0000-000008190000}"/>
    <cellStyle name="Normal 11 11 6 2 2" xfId="6274" xr:uid="{00000000-0005-0000-0000-000009190000}"/>
    <cellStyle name="Normal 11 11 6 3" xfId="6275" xr:uid="{00000000-0005-0000-0000-00000A190000}"/>
    <cellStyle name="Normal 11 11 7" xfId="6276" xr:uid="{00000000-0005-0000-0000-00000B190000}"/>
    <cellStyle name="Normal 11 11 7 2" xfId="6277" xr:uid="{00000000-0005-0000-0000-00000C190000}"/>
    <cellStyle name="Normal 11 11 8" xfId="6278" xr:uid="{00000000-0005-0000-0000-00000D190000}"/>
    <cellStyle name="Normal 11 11 8 2" xfId="6279" xr:uid="{00000000-0005-0000-0000-00000E190000}"/>
    <cellStyle name="Normal 11 11 9" xfId="6280" xr:uid="{00000000-0005-0000-0000-00000F190000}"/>
    <cellStyle name="Normal 11 12" xfId="6281" xr:uid="{00000000-0005-0000-0000-000010190000}"/>
    <cellStyle name="Normal 11 12 2" xfId="6282" xr:uid="{00000000-0005-0000-0000-000011190000}"/>
    <cellStyle name="Normal 11 12 2 2" xfId="6283" xr:uid="{00000000-0005-0000-0000-000012190000}"/>
    <cellStyle name="Normal 11 12 2 2 2" xfId="6284" xr:uid="{00000000-0005-0000-0000-000013190000}"/>
    <cellStyle name="Normal 11 12 2 3" xfId="6285" xr:uid="{00000000-0005-0000-0000-000014190000}"/>
    <cellStyle name="Normal 11 12 3" xfId="6286" xr:uid="{00000000-0005-0000-0000-000015190000}"/>
    <cellStyle name="Normal 11 12 3 2" xfId="6287" xr:uid="{00000000-0005-0000-0000-000016190000}"/>
    <cellStyle name="Normal 11 12 3 2 2" xfId="6288" xr:uid="{00000000-0005-0000-0000-000017190000}"/>
    <cellStyle name="Normal 11 12 3 3" xfId="6289" xr:uid="{00000000-0005-0000-0000-000018190000}"/>
    <cellStyle name="Normal 11 12 4" xfId="6290" xr:uid="{00000000-0005-0000-0000-000019190000}"/>
    <cellStyle name="Normal 11 12 4 2" xfId="6291" xr:uid="{00000000-0005-0000-0000-00001A190000}"/>
    <cellStyle name="Normal 11 12 4 2 2" xfId="6292" xr:uid="{00000000-0005-0000-0000-00001B190000}"/>
    <cellStyle name="Normal 11 12 4 3" xfId="6293" xr:uid="{00000000-0005-0000-0000-00001C190000}"/>
    <cellStyle name="Normal 11 12 5" xfId="6294" xr:uid="{00000000-0005-0000-0000-00001D190000}"/>
    <cellStyle name="Normal 11 12 5 2" xfId="6295" xr:uid="{00000000-0005-0000-0000-00001E190000}"/>
    <cellStyle name="Normal 11 12 6" xfId="6296" xr:uid="{00000000-0005-0000-0000-00001F190000}"/>
    <cellStyle name="Normal 11 12 6 2" xfId="6297" xr:uid="{00000000-0005-0000-0000-000020190000}"/>
    <cellStyle name="Normal 11 12 7" xfId="6298" xr:uid="{00000000-0005-0000-0000-000021190000}"/>
    <cellStyle name="Normal 11 13" xfId="6299" xr:uid="{00000000-0005-0000-0000-000022190000}"/>
    <cellStyle name="Normal 11 13 2" xfId="6300" xr:uid="{00000000-0005-0000-0000-000023190000}"/>
    <cellStyle name="Normal 11 13 2 2" xfId="6301" xr:uid="{00000000-0005-0000-0000-000024190000}"/>
    <cellStyle name="Normal 11 13 2 2 2" xfId="6302" xr:uid="{00000000-0005-0000-0000-000025190000}"/>
    <cellStyle name="Normal 11 13 2 3" xfId="6303" xr:uid="{00000000-0005-0000-0000-000026190000}"/>
    <cellStyle name="Normal 11 13 3" xfId="6304" xr:uid="{00000000-0005-0000-0000-000027190000}"/>
    <cellStyle name="Normal 11 13 3 2" xfId="6305" xr:uid="{00000000-0005-0000-0000-000028190000}"/>
    <cellStyle name="Normal 11 13 3 2 2" xfId="6306" xr:uid="{00000000-0005-0000-0000-000029190000}"/>
    <cellStyle name="Normal 11 13 3 3" xfId="6307" xr:uid="{00000000-0005-0000-0000-00002A190000}"/>
    <cellStyle name="Normal 11 13 4" xfId="6308" xr:uid="{00000000-0005-0000-0000-00002B190000}"/>
    <cellStyle name="Normal 11 13 4 2" xfId="6309" xr:uid="{00000000-0005-0000-0000-00002C190000}"/>
    <cellStyle name="Normal 11 13 4 2 2" xfId="6310" xr:uid="{00000000-0005-0000-0000-00002D190000}"/>
    <cellStyle name="Normal 11 13 4 3" xfId="6311" xr:uid="{00000000-0005-0000-0000-00002E190000}"/>
    <cellStyle name="Normal 11 13 5" xfId="6312" xr:uid="{00000000-0005-0000-0000-00002F190000}"/>
    <cellStyle name="Normal 11 13 5 2" xfId="6313" xr:uid="{00000000-0005-0000-0000-000030190000}"/>
    <cellStyle name="Normal 11 13 6" xfId="6314" xr:uid="{00000000-0005-0000-0000-000031190000}"/>
    <cellStyle name="Normal 11 13 6 2" xfId="6315" xr:uid="{00000000-0005-0000-0000-000032190000}"/>
    <cellStyle name="Normal 11 13 7" xfId="6316" xr:uid="{00000000-0005-0000-0000-000033190000}"/>
    <cellStyle name="Normal 11 14" xfId="6317" xr:uid="{00000000-0005-0000-0000-000034190000}"/>
    <cellStyle name="Normal 11 14 2" xfId="6318" xr:uid="{00000000-0005-0000-0000-000035190000}"/>
    <cellStyle name="Normal 11 14 2 2" xfId="6319" xr:uid="{00000000-0005-0000-0000-000036190000}"/>
    <cellStyle name="Normal 11 14 2 2 2" xfId="6320" xr:uid="{00000000-0005-0000-0000-000037190000}"/>
    <cellStyle name="Normal 11 14 2 3" xfId="6321" xr:uid="{00000000-0005-0000-0000-000038190000}"/>
    <cellStyle name="Normal 11 14 3" xfId="6322" xr:uid="{00000000-0005-0000-0000-000039190000}"/>
    <cellStyle name="Normal 11 14 3 2" xfId="6323" xr:uid="{00000000-0005-0000-0000-00003A190000}"/>
    <cellStyle name="Normal 11 14 3 2 2" xfId="6324" xr:uid="{00000000-0005-0000-0000-00003B190000}"/>
    <cellStyle name="Normal 11 14 3 3" xfId="6325" xr:uid="{00000000-0005-0000-0000-00003C190000}"/>
    <cellStyle name="Normal 11 14 4" xfId="6326" xr:uid="{00000000-0005-0000-0000-00003D190000}"/>
    <cellStyle name="Normal 11 14 4 2" xfId="6327" xr:uid="{00000000-0005-0000-0000-00003E190000}"/>
    <cellStyle name="Normal 11 14 4 2 2" xfId="6328" xr:uid="{00000000-0005-0000-0000-00003F190000}"/>
    <cellStyle name="Normal 11 14 4 3" xfId="6329" xr:uid="{00000000-0005-0000-0000-000040190000}"/>
    <cellStyle name="Normal 11 14 5" xfId="6330" xr:uid="{00000000-0005-0000-0000-000041190000}"/>
    <cellStyle name="Normal 11 14 5 2" xfId="6331" xr:uid="{00000000-0005-0000-0000-000042190000}"/>
    <cellStyle name="Normal 11 14 6" xfId="6332" xr:uid="{00000000-0005-0000-0000-000043190000}"/>
    <cellStyle name="Normal 11 14 6 2" xfId="6333" xr:uid="{00000000-0005-0000-0000-000044190000}"/>
    <cellStyle name="Normal 11 14 7" xfId="6334" xr:uid="{00000000-0005-0000-0000-000045190000}"/>
    <cellStyle name="Normal 11 15" xfId="6335" xr:uid="{00000000-0005-0000-0000-000046190000}"/>
    <cellStyle name="Normal 11 15 2" xfId="6336" xr:uid="{00000000-0005-0000-0000-000047190000}"/>
    <cellStyle name="Normal 11 15 2 2" xfId="6337" xr:uid="{00000000-0005-0000-0000-000048190000}"/>
    <cellStyle name="Normal 11 15 3" xfId="6338" xr:uid="{00000000-0005-0000-0000-000049190000}"/>
    <cellStyle name="Normal 11 16" xfId="6339" xr:uid="{00000000-0005-0000-0000-00004A190000}"/>
    <cellStyle name="Normal 11 16 2" xfId="6340" xr:uid="{00000000-0005-0000-0000-00004B190000}"/>
    <cellStyle name="Normal 11 16 2 2" xfId="6341" xr:uid="{00000000-0005-0000-0000-00004C190000}"/>
    <cellStyle name="Normal 11 16 3" xfId="6342" xr:uid="{00000000-0005-0000-0000-00004D190000}"/>
    <cellStyle name="Normal 11 17" xfId="6343" xr:uid="{00000000-0005-0000-0000-00004E190000}"/>
    <cellStyle name="Normal 11 17 2" xfId="6344" xr:uid="{00000000-0005-0000-0000-00004F190000}"/>
    <cellStyle name="Normal 11 17 2 2" xfId="6345" xr:uid="{00000000-0005-0000-0000-000050190000}"/>
    <cellStyle name="Normal 11 17 3" xfId="6346" xr:uid="{00000000-0005-0000-0000-000051190000}"/>
    <cellStyle name="Normal 11 18" xfId="6347" xr:uid="{00000000-0005-0000-0000-000052190000}"/>
    <cellStyle name="Normal 11 18 2" xfId="6348" xr:uid="{00000000-0005-0000-0000-000053190000}"/>
    <cellStyle name="Normal 11 19" xfId="6349" xr:uid="{00000000-0005-0000-0000-000054190000}"/>
    <cellStyle name="Normal 11 19 2" xfId="6350" xr:uid="{00000000-0005-0000-0000-000055190000}"/>
    <cellStyle name="Normal 11 2" xfId="6351" xr:uid="{00000000-0005-0000-0000-000056190000}"/>
    <cellStyle name="Normal 11 2 10" xfId="6352" xr:uid="{00000000-0005-0000-0000-000057190000}"/>
    <cellStyle name="Normal 11 2 10 2" xfId="6353" xr:uid="{00000000-0005-0000-0000-000058190000}"/>
    <cellStyle name="Normal 11 2 10 2 2" xfId="6354" xr:uid="{00000000-0005-0000-0000-000059190000}"/>
    <cellStyle name="Normal 11 2 10 2 2 2" xfId="6355" xr:uid="{00000000-0005-0000-0000-00005A190000}"/>
    <cellStyle name="Normal 11 2 10 2 3" xfId="6356" xr:uid="{00000000-0005-0000-0000-00005B190000}"/>
    <cellStyle name="Normal 11 2 10 3" xfId="6357" xr:uid="{00000000-0005-0000-0000-00005C190000}"/>
    <cellStyle name="Normal 11 2 10 3 2" xfId="6358" xr:uid="{00000000-0005-0000-0000-00005D190000}"/>
    <cellStyle name="Normal 11 2 10 3 2 2" xfId="6359" xr:uid="{00000000-0005-0000-0000-00005E190000}"/>
    <cellStyle name="Normal 11 2 10 3 3" xfId="6360" xr:uid="{00000000-0005-0000-0000-00005F190000}"/>
    <cellStyle name="Normal 11 2 10 4" xfId="6361" xr:uid="{00000000-0005-0000-0000-000060190000}"/>
    <cellStyle name="Normal 11 2 10 4 2" xfId="6362" xr:uid="{00000000-0005-0000-0000-000061190000}"/>
    <cellStyle name="Normal 11 2 10 4 2 2" xfId="6363" xr:uid="{00000000-0005-0000-0000-000062190000}"/>
    <cellStyle name="Normal 11 2 10 4 3" xfId="6364" xr:uid="{00000000-0005-0000-0000-000063190000}"/>
    <cellStyle name="Normal 11 2 10 5" xfId="6365" xr:uid="{00000000-0005-0000-0000-000064190000}"/>
    <cellStyle name="Normal 11 2 10 5 2" xfId="6366" xr:uid="{00000000-0005-0000-0000-000065190000}"/>
    <cellStyle name="Normal 11 2 10 6" xfId="6367" xr:uid="{00000000-0005-0000-0000-000066190000}"/>
    <cellStyle name="Normal 11 2 10 6 2" xfId="6368" xr:uid="{00000000-0005-0000-0000-000067190000}"/>
    <cellStyle name="Normal 11 2 10 7" xfId="6369" xr:uid="{00000000-0005-0000-0000-000068190000}"/>
    <cellStyle name="Normal 11 2 11" xfId="6370" xr:uid="{00000000-0005-0000-0000-000069190000}"/>
    <cellStyle name="Normal 11 2 11 2" xfId="6371" xr:uid="{00000000-0005-0000-0000-00006A190000}"/>
    <cellStyle name="Normal 11 2 11 2 2" xfId="6372" xr:uid="{00000000-0005-0000-0000-00006B190000}"/>
    <cellStyle name="Normal 11 2 11 3" xfId="6373" xr:uid="{00000000-0005-0000-0000-00006C190000}"/>
    <cellStyle name="Normal 11 2 12" xfId="6374" xr:uid="{00000000-0005-0000-0000-00006D190000}"/>
    <cellStyle name="Normal 11 2 12 2" xfId="6375" xr:uid="{00000000-0005-0000-0000-00006E190000}"/>
    <cellStyle name="Normal 11 2 12 2 2" xfId="6376" xr:uid="{00000000-0005-0000-0000-00006F190000}"/>
    <cellStyle name="Normal 11 2 12 3" xfId="6377" xr:uid="{00000000-0005-0000-0000-000070190000}"/>
    <cellStyle name="Normal 11 2 13" xfId="6378" xr:uid="{00000000-0005-0000-0000-000071190000}"/>
    <cellStyle name="Normal 11 2 13 2" xfId="6379" xr:uid="{00000000-0005-0000-0000-000072190000}"/>
    <cellStyle name="Normal 11 2 13 2 2" xfId="6380" xr:uid="{00000000-0005-0000-0000-000073190000}"/>
    <cellStyle name="Normal 11 2 13 3" xfId="6381" xr:uid="{00000000-0005-0000-0000-000074190000}"/>
    <cellStyle name="Normal 11 2 14" xfId="6382" xr:uid="{00000000-0005-0000-0000-000075190000}"/>
    <cellStyle name="Normal 11 2 14 2" xfId="6383" xr:uid="{00000000-0005-0000-0000-000076190000}"/>
    <cellStyle name="Normal 11 2 15" xfId="6384" xr:uid="{00000000-0005-0000-0000-000077190000}"/>
    <cellStyle name="Normal 11 2 15 2" xfId="6385" xr:uid="{00000000-0005-0000-0000-000078190000}"/>
    <cellStyle name="Normal 11 2 16" xfId="6386" xr:uid="{00000000-0005-0000-0000-000079190000}"/>
    <cellStyle name="Normal 11 2 17" xfId="47277" xr:uid="{829124A4-72C0-404E-889F-D99993B79010}"/>
    <cellStyle name="Normal 11 2 2" xfId="6387" xr:uid="{00000000-0005-0000-0000-00007A190000}"/>
    <cellStyle name="Normal 11 2 2 10" xfId="6388" xr:uid="{00000000-0005-0000-0000-00007B190000}"/>
    <cellStyle name="Normal 11 2 2 10 2" xfId="6389" xr:uid="{00000000-0005-0000-0000-00007C190000}"/>
    <cellStyle name="Normal 11 2 2 10 2 2" xfId="6390" xr:uid="{00000000-0005-0000-0000-00007D190000}"/>
    <cellStyle name="Normal 11 2 2 10 3" xfId="6391" xr:uid="{00000000-0005-0000-0000-00007E190000}"/>
    <cellStyle name="Normal 11 2 2 11" xfId="6392" xr:uid="{00000000-0005-0000-0000-00007F190000}"/>
    <cellStyle name="Normal 11 2 2 11 2" xfId="6393" xr:uid="{00000000-0005-0000-0000-000080190000}"/>
    <cellStyle name="Normal 11 2 2 11 2 2" xfId="6394" xr:uid="{00000000-0005-0000-0000-000081190000}"/>
    <cellStyle name="Normal 11 2 2 11 3" xfId="6395" xr:uid="{00000000-0005-0000-0000-000082190000}"/>
    <cellStyle name="Normal 11 2 2 12" xfId="6396" xr:uid="{00000000-0005-0000-0000-000083190000}"/>
    <cellStyle name="Normal 11 2 2 12 2" xfId="6397" xr:uid="{00000000-0005-0000-0000-000084190000}"/>
    <cellStyle name="Normal 11 2 2 12 2 2" xfId="6398" xr:uid="{00000000-0005-0000-0000-000085190000}"/>
    <cellStyle name="Normal 11 2 2 12 3" xfId="6399" xr:uid="{00000000-0005-0000-0000-000086190000}"/>
    <cellStyle name="Normal 11 2 2 13" xfId="6400" xr:uid="{00000000-0005-0000-0000-000087190000}"/>
    <cellStyle name="Normal 11 2 2 13 2" xfId="6401" xr:uid="{00000000-0005-0000-0000-000088190000}"/>
    <cellStyle name="Normal 11 2 2 14" xfId="6402" xr:uid="{00000000-0005-0000-0000-000089190000}"/>
    <cellStyle name="Normal 11 2 2 14 2" xfId="6403" xr:uid="{00000000-0005-0000-0000-00008A190000}"/>
    <cellStyle name="Normal 11 2 2 15" xfId="6404" xr:uid="{00000000-0005-0000-0000-00008B190000}"/>
    <cellStyle name="Normal 11 2 2 16" xfId="47278" xr:uid="{F4D7BBE7-CC91-4008-9010-794C9BDE8876}"/>
    <cellStyle name="Normal 11 2 2 2" xfId="6405" xr:uid="{00000000-0005-0000-0000-00008C190000}"/>
    <cellStyle name="Normal 11 2 2 2 2" xfId="6406" xr:uid="{00000000-0005-0000-0000-00008D190000}"/>
    <cellStyle name="Normal 11 2 2 2 2 2" xfId="6407" xr:uid="{00000000-0005-0000-0000-00008E190000}"/>
    <cellStyle name="Normal 11 2 2 2 2 2 2" xfId="6408" xr:uid="{00000000-0005-0000-0000-00008F190000}"/>
    <cellStyle name="Normal 11 2 2 2 2 2 2 2" xfId="6409" xr:uid="{00000000-0005-0000-0000-000090190000}"/>
    <cellStyle name="Normal 11 2 2 2 2 2 3" xfId="6410" xr:uid="{00000000-0005-0000-0000-000091190000}"/>
    <cellStyle name="Normal 11 2 2 2 2 3" xfId="6411" xr:uid="{00000000-0005-0000-0000-000092190000}"/>
    <cellStyle name="Normal 11 2 2 2 2 3 2" xfId="6412" xr:uid="{00000000-0005-0000-0000-000093190000}"/>
    <cellStyle name="Normal 11 2 2 2 2 3 2 2" xfId="6413" xr:uid="{00000000-0005-0000-0000-000094190000}"/>
    <cellStyle name="Normal 11 2 2 2 2 3 3" xfId="6414" xr:uid="{00000000-0005-0000-0000-000095190000}"/>
    <cellStyle name="Normal 11 2 2 2 2 4" xfId="6415" xr:uid="{00000000-0005-0000-0000-000096190000}"/>
    <cellStyle name="Normal 11 2 2 2 2 4 2" xfId="6416" xr:uid="{00000000-0005-0000-0000-000097190000}"/>
    <cellStyle name="Normal 11 2 2 2 2 4 2 2" xfId="6417" xr:uid="{00000000-0005-0000-0000-000098190000}"/>
    <cellStyle name="Normal 11 2 2 2 2 4 3" xfId="6418" xr:uid="{00000000-0005-0000-0000-000099190000}"/>
    <cellStyle name="Normal 11 2 2 2 2 5" xfId="6419" xr:uid="{00000000-0005-0000-0000-00009A190000}"/>
    <cellStyle name="Normal 11 2 2 2 2 5 2" xfId="6420" xr:uid="{00000000-0005-0000-0000-00009B190000}"/>
    <cellStyle name="Normal 11 2 2 2 2 6" xfId="6421" xr:uid="{00000000-0005-0000-0000-00009C190000}"/>
    <cellStyle name="Normal 11 2 2 2 2 6 2" xfId="6422" xr:uid="{00000000-0005-0000-0000-00009D190000}"/>
    <cellStyle name="Normal 11 2 2 2 2 7" xfId="6423" xr:uid="{00000000-0005-0000-0000-00009E190000}"/>
    <cellStyle name="Normal 11 2 2 2 3" xfId="6424" xr:uid="{00000000-0005-0000-0000-00009F190000}"/>
    <cellStyle name="Normal 11 2 2 2 3 2" xfId="6425" xr:uid="{00000000-0005-0000-0000-0000A0190000}"/>
    <cellStyle name="Normal 11 2 2 2 3 2 2" xfId="6426" xr:uid="{00000000-0005-0000-0000-0000A1190000}"/>
    <cellStyle name="Normal 11 2 2 2 3 2 2 2" xfId="6427" xr:uid="{00000000-0005-0000-0000-0000A2190000}"/>
    <cellStyle name="Normal 11 2 2 2 3 2 3" xfId="6428" xr:uid="{00000000-0005-0000-0000-0000A3190000}"/>
    <cellStyle name="Normal 11 2 2 2 3 3" xfId="6429" xr:uid="{00000000-0005-0000-0000-0000A4190000}"/>
    <cellStyle name="Normal 11 2 2 2 3 3 2" xfId="6430" xr:uid="{00000000-0005-0000-0000-0000A5190000}"/>
    <cellStyle name="Normal 11 2 2 2 3 3 2 2" xfId="6431" xr:uid="{00000000-0005-0000-0000-0000A6190000}"/>
    <cellStyle name="Normal 11 2 2 2 3 3 3" xfId="6432" xr:uid="{00000000-0005-0000-0000-0000A7190000}"/>
    <cellStyle name="Normal 11 2 2 2 3 4" xfId="6433" xr:uid="{00000000-0005-0000-0000-0000A8190000}"/>
    <cellStyle name="Normal 11 2 2 2 3 4 2" xfId="6434" xr:uid="{00000000-0005-0000-0000-0000A9190000}"/>
    <cellStyle name="Normal 11 2 2 2 3 4 2 2" xfId="6435" xr:uid="{00000000-0005-0000-0000-0000AA190000}"/>
    <cellStyle name="Normal 11 2 2 2 3 4 3" xfId="6436" xr:uid="{00000000-0005-0000-0000-0000AB190000}"/>
    <cellStyle name="Normal 11 2 2 2 3 5" xfId="6437" xr:uid="{00000000-0005-0000-0000-0000AC190000}"/>
    <cellStyle name="Normal 11 2 2 2 3 5 2" xfId="6438" xr:uid="{00000000-0005-0000-0000-0000AD190000}"/>
    <cellStyle name="Normal 11 2 2 2 3 6" xfId="6439" xr:uid="{00000000-0005-0000-0000-0000AE190000}"/>
    <cellStyle name="Normal 11 2 2 2 3 6 2" xfId="6440" xr:uid="{00000000-0005-0000-0000-0000AF190000}"/>
    <cellStyle name="Normal 11 2 2 2 3 7" xfId="6441" xr:uid="{00000000-0005-0000-0000-0000B0190000}"/>
    <cellStyle name="Normal 11 2 2 2 4" xfId="6442" xr:uid="{00000000-0005-0000-0000-0000B1190000}"/>
    <cellStyle name="Normal 11 2 2 2 4 2" xfId="6443" xr:uid="{00000000-0005-0000-0000-0000B2190000}"/>
    <cellStyle name="Normal 11 2 2 2 4 2 2" xfId="6444" xr:uid="{00000000-0005-0000-0000-0000B3190000}"/>
    <cellStyle name="Normal 11 2 2 2 4 3" xfId="6445" xr:uid="{00000000-0005-0000-0000-0000B4190000}"/>
    <cellStyle name="Normal 11 2 2 2 4 3 2" xfId="6446" xr:uid="{00000000-0005-0000-0000-0000B5190000}"/>
    <cellStyle name="Normal 11 2 2 2 4 4" xfId="6447" xr:uid="{00000000-0005-0000-0000-0000B6190000}"/>
    <cellStyle name="Normal 11 2 2 2 5" xfId="6448" xr:uid="{00000000-0005-0000-0000-0000B7190000}"/>
    <cellStyle name="Normal 11 2 2 2 5 2" xfId="6449" xr:uid="{00000000-0005-0000-0000-0000B8190000}"/>
    <cellStyle name="Normal 11 2 2 2 5 2 2" xfId="6450" xr:uid="{00000000-0005-0000-0000-0000B9190000}"/>
    <cellStyle name="Normal 11 2 2 2 5 3" xfId="6451" xr:uid="{00000000-0005-0000-0000-0000BA190000}"/>
    <cellStyle name="Normal 11 2 2 2 6" xfId="6452" xr:uid="{00000000-0005-0000-0000-0000BB190000}"/>
    <cellStyle name="Normal 11 2 2 2 6 2" xfId="6453" xr:uid="{00000000-0005-0000-0000-0000BC190000}"/>
    <cellStyle name="Normal 11 2 2 2 6 2 2" xfId="6454" xr:uid="{00000000-0005-0000-0000-0000BD190000}"/>
    <cellStyle name="Normal 11 2 2 2 6 3" xfId="6455" xr:uid="{00000000-0005-0000-0000-0000BE190000}"/>
    <cellStyle name="Normal 11 2 2 2 7" xfId="6456" xr:uid="{00000000-0005-0000-0000-0000BF190000}"/>
    <cellStyle name="Normal 11 2 2 2 7 2" xfId="6457" xr:uid="{00000000-0005-0000-0000-0000C0190000}"/>
    <cellStyle name="Normal 11 2 2 2 8" xfId="6458" xr:uid="{00000000-0005-0000-0000-0000C1190000}"/>
    <cellStyle name="Normal 11 2 2 2 8 2" xfId="6459" xr:uid="{00000000-0005-0000-0000-0000C2190000}"/>
    <cellStyle name="Normal 11 2 2 2 9" xfId="6460" xr:uid="{00000000-0005-0000-0000-0000C3190000}"/>
    <cellStyle name="Normal 11 2 2 3" xfId="6461" xr:uid="{00000000-0005-0000-0000-0000C4190000}"/>
    <cellStyle name="Normal 11 2 2 3 2" xfId="6462" xr:uid="{00000000-0005-0000-0000-0000C5190000}"/>
    <cellStyle name="Normal 11 2 2 3 2 2" xfId="6463" xr:uid="{00000000-0005-0000-0000-0000C6190000}"/>
    <cellStyle name="Normal 11 2 2 3 2 2 2" xfId="6464" xr:uid="{00000000-0005-0000-0000-0000C7190000}"/>
    <cellStyle name="Normal 11 2 2 3 2 2 2 2" xfId="6465" xr:uid="{00000000-0005-0000-0000-0000C8190000}"/>
    <cellStyle name="Normal 11 2 2 3 2 2 3" xfId="6466" xr:uid="{00000000-0005-0000-0000-0000C9190000}"/>
    <cellStyle name="Normal 11 2 2 3 2 3" xfId="6467" xr:uid="{00000000-0005-0000-0000-0000CA190000}"/>
    <cellStyle name="Normal 11 2 2 3 2 3 2" xfId="6468" xr:uid="{00000000-0005-0000-0000-0000CB190000}"/>
    <cellStyle name="Normal 11 2 2 3 2 3 2 2" xfId="6469" xr:uid="{00000000-0005-0000-0000-0000CC190000}"/>
    <cellStyle name="Normal 11 2 2 3 2 3 3" xfId="6470" xr:uid="{00000000-0005-0000-0000-0000CD190000}"/>
    <cellStyle name="Normal 11 2 2 3 2 4" xfId="6471" xr:uid="{00000000-0005-0000-0000-0000CE190000}"/>
    <cellStyle name="Normal 11 2 2 3 2 4 2" xfId="6472" xr:uid="{00000000-0005-0000-0000-0000CF190000}"/>
    <cellStyle name="Normal 11 2 2 3 2 4 2 2" xfId="6473" xr:uid="{00000000-0005-0000-0000-0000D0190000}"/>
    <cellStyle name="Normal 11 2 2 3 2 4 3" xfId="6474" xr:uid="{00000000-0005-0000-0000-0000D1190000}"/>
    <cellStyle name="Normal 11 2 2 3 2 5" xfId="6475" xr:uid="{00000000-0005-0000-0000-0000D2190000}"/>
    <cellStyle name="Normal 11 2 2 3 2 5 2" xfId="6476" xr:uid="{00000000-0005-0000-0000-0000D3190000}"/>
    <cellStyle name="Normal 11 2 2 3 2 6" xfId="6477" xr:uid="{00000000-0005-0000-0000-0000D4190000}"/>
    <cellStyle name="Normal 11 2 2 3 2 6 2" xfId="6478" xr:uid="{00000000-0005-0000-0000-0000D5190000}"/>
    <cellStyle name="Normal 11 2 2 3 2 7" xfId="6479" xr:uid="{00000000-0005-0000-0000-0000D6190000}"/>
    <cellStyle name="Normal 11 2 2 3 3" xfId="6480" xr:uid="{00000000-0005-0000-0000-0000D7190000}"/>
    <cellStyle name="Normal 11 2 2 3 3 2" xfId="6481" xr:uid="{00000000-0005-0000-0000-0000D8190000}"/>
    <cellStyle name="Normal 11 2 2 3 3 2 2" xfId="6482" xr:uid="{00000000-0005-0000-0000-0000D9190000}"/>
    <cellStyle name="Normal 11 2 2 3 3 2 2 2" xfId="6483" xr:uid="{00000000-0005-0000-0000-0000DA190000}"/>
    <cellStyle name="Normal 11 2 2 3 3 2 3" xfId="6484" xr:uid="{00000000-0005-0000-0000-0000DB190000}"/>
    <cellStyle name="Normal 11 2 2 3 3 3" xfId="6485" xr:uid="{00000000-0005-0000-0000-0000DC190000}"/>
    <cellStyle name="Normal 11 2 2 3 3 3 2" xfId="6486" xr:uid="{00000000-0005-0000-0000-0000DD190000}"/>
    <cellStyle name="Normal 11 2 2 3 3 3 2 2" xfId="6487" xr:uid="{00000000-0005-0000-0000-0000DE190000}"/>
    <cellStyle name="Normal 11 2 2 3 3 3 3" xfId="6488" xr:uid="{00000000-0005-0000-0000-0000DF190000}"/>
    <cellStyle name="Normal 11 2 2 3 3 4" xfId="6489" xr:uid="{00000000-0005-0000-0000-0000E0190000}"/>
    <cellStyle name="Normal 11 2 2 3 3 4 2" xfId="6490" xr:uid="{00000000-0005-0000-0000-0000E1190000}"/>
    <cellStyle name="Normal 11 2 2 3 3 4 2 2" xfId="6491" xr:uid="{00000000-0005-0000-0000-0000E2190000}"/>
    <cellStyle name="Normal 11 2 2 3 3 4 3" xfId="6492" xr:uid="{00000000-0005-0000-0000-0000E3190000}"/>
    <cellStyle name="Normal 11 2 2 3 3 5" xfId="6493" xr:uid="{00000000-0005-0000-0000-0000E4190000}"/>
    <cellStyle name="Normal 11 2 2 3 3 5 2" xfId="6494" xr:uid="{00000000-0005-0000-0000-0000E5190000}"/>
    <cellStyle name="Normal 11 2 2 3 3 6" xfId="6495" xr:uid="{00000000-0005-0000-0000-0000E6190000}"/>
    <cellStyle name="Normal 11 2 2 3 3 6 2" xfId="6496" xr:uid="{00000000-0005-0000-0000-0000E7190000}"/>
    <cellStyle name="Normal 11 2 2 3 3 7" xfId="6497" xr:uid="{00000000-0005-0000-0000-0000E8190000}"/>
    <cellStyle name="Normal 11 2 2 3 4" xfId="6498" xr:uid="{00000000-0005-0000-0000-0000E9190000}"/>
    <cellStyle name="Normal 11 2 2 3 4 2" xfId="6499" xr:uid="{00000000-0005-0000-0000-0000EA190000}"/>
    <cellStyle name="Normal 11 2 2 3 4 2 2" xfId="6500" xr:uid="{00000000-0005-0000-0000-0000EB190000}"/>
    <cellStyle name="Normal 11 2 2 3 4 3" xfId="6501" xr:uid="{00000000-0005-0000-0000-0000EC190000}"/>
    <cellStyle name="Normal 11 2 2 3 4 3 2" xfId="6502" xr:uid="{00000000-0005-0000-0000-0000ED190000}"/>
    <cellStyle name="Normal 11 2 2 3 4 4" xfId="6503" xr:uid="{00000000-0005-0000-0000-0000EE190000}"/>
    <cellStyle name="Normal 11 2 2 3 5" xfId="6504" xr:uid="{00000000-0005-0000-0000-0000EF190000}"/>
    <cellStyle name="Normal 11 2 2 3 5 2" xfId="6505" xr:uid="{00000000-0005-0000-0000-0000F0190000}"/>
    <cellStyle name="Normal 11 2 2 3 5 2 2" xfId="6506" xr:uid="{00000000-0005-0000-0000-0000F1190000}"/>
    <cellStyle name="Normal 11 2 2 3 5 3" xfId="6507" xr:uid="{00000000-0005-0000-0000-0000F2190000}"/>
    <cellStyle name="Normal 11 2 2 3 6" xfId="6508" xr:uid="{00000000-0005-0000-0000-0000F3190000}"/>
    <cellStyle name="Normal 11 2 2 3 6 2" xfId="6509" xr:uid="{00000000-0005-0000-0000-0000F4190000}"/>
    <cellStyle name="Normal 11 2 2 3 6 2 2" xfId="6510" xr:uid="{00000000-0005-0000-0000-0000F5190000}"/>
    <cellStyle name="Normal 11 2 2 3 6 3" xfId="6511" xr:uid="{00000000-0005-0000-0000-0000F6190000}"/>
    <cellStyle name="Normal 11 2 2 3 7" xfId="6512" xr:uid="{00000000-0005-0000-0000-0000F7190000}"/>
    <cellStyle name="Normal 11 2 2 3 7 2" xfId="6513" xr:uid="{00000000-0005-0000-0000-0000F8190000}"/>
    <cellStyle name="Normal 11 2 2 3 8" xfId="6514" xr:uid="{00000000-0005-0000-0000-0000F9190000}"/>
    <cellStyle name="Normal 11 2 2 3 8 2" xfId="6515" xr:uid="{00000000-0005-0000-0000-0000FA190000}"/>
    <cellStyle name="Normal 11 2 2 3 9" xfId="6516" xr:uid="{00000000-0005-0000-0000-0000FB190000}"/>
    <cellStyle name="Normal 11 2 2 4" xfId="6517" xr:uid="{00000000-0005-0000-0000-0000FC190000}"/>
    <cellStyle name="Normal 11 2 2 4 2" xfId="6518" xr:uid="{00000000-0005-0000-0000-0000FD190000}"/>
    <cellStyle name="Normal 11 2 2 4 2 2" xfId="6519" xr:uid="{00000000-0005-0000-0000-0000FE190000}"/>
    <cellStyle name="Normal 11 2 2 4 2 2 2" xfId="6520" xr:uid="{00000000-0005-0000-0000-0000FF190000}"/>
    <cellStyle name="Normal 11 2 2 4 2 2 2 2" xfId="6521" xr:uid="{00000000-0005-0000-0000-0000001A0000}"/>
    <cellStyle name="Normal 11 2 2 4 2 2 3" xfId="6522" xr:uid="{00000000-0005-0000-0000-0000011A0000}"/>
    <cellStyle name="Normal 11 2 2 4 2 3" xfId="6523" xr:uid="{00000000-0005-0000-0000-0000021A0000}"/>
    <cellStyle name="Normal 11 2 2 4 2 3 2" xfId="6524" xr:uid="{00000000-0005-0000-0000-0000031A0000}"/>
    <cellStyle name="Normal 11 2 2 4 2 3 2 2" xfId="6525" xr:uid="{00000000-0005-0000-0000-0000041A0000}"/>
    <cellStyle name="Normal 11 2 2 4 2 3 3" xfId="6526" xr:uid="{00000000-0005-0000-0000-0000051A0000}"/>
    <cellStyle name="Normal 11 2 2 4 2 4" xfId="6527" xr:uid="{00000000-0005-0000-0000-0000061A0000}"/>
    <cellStyle name="Normal 11 2 2 4 2 4 2" xfId="6528" xr:uid="{00000000-0005-0000-0000-0000071A0000}"/>
    <cellStyle name="Normal 11 2 2 4 2 4 2 2" xfId="6529" xr:uid="{00000000-0005-0000-0000-0000081A0000}"/>
    <cellStyle name="Normal 11 2 2 4 2 4 3" xfId="6530" xr:uid="{00000000-0005-0000-0000-0000091A0000}"/>
    <cellStyle name="Normal 11 2 2 4 2 5" xfId="6531" xr:uid="{00000000-0005-0000-0000-00000A1A0000}"/>
    <cellStyle name="Normal 11 2 2 4 2 5 2" xfId="6532" xr:uid="{00000000-0005-0000-0000-00000B1A0000}"/>
    <cellStyle name="Normal 11 2 2 4 2 6" xfId="6533" xr:uid="{00000000-0005-0000-0000-00000C1A0000}"/>
    <cellStyle name="Normal 11 2 2 4 2 6 2" xfId="6534" xr:uid="{00000000-0005-0000-0000-00000D1A0000}"/>
    <cellStyle name="Normal 11 2 2 4 2 7" xfId="6535" xr:uid="{00000000-0005-0000-0000-00000E1A0000}"/>
    <cellStyle name="Normal 11 2 2 4 3" xfId="6536" xr:uid="{00000000-0005-0000-0000-00000F1A0000}"/>
    <cellStyle name="Normal 11 2 2 4 3 2" xfId="6537" xr:uid="{00000000-0005-0000-0000-0000101A0000}"/>
    <cellStyle name="Normal 11 2 2 4 3 2 2" xfId="6538" xr:uid="{00000000-0005-0000-0000-0000111A0000}"/>
    <cellStyle name="Normal 11 2 2 4 3 2 2 2" xfId="6539" xr:uid="{00000000-0005-0000-0000-0000121A0000}"/>
    <cellStyle name="Normal 11 2 2 4 3 2 3" xfId="6540" xr:uid="{00000000-0005-0000-0000-0000131A0000}"/>
    <cellStyle name="Normal 11 2 2 4 3 3" xfId="6541" xr:uid="{00000000-0005-0000-0000-0000141A0000}"/>
    <cellStyle name="Normal 11 2 2 4 3 3 2" xfId="6542" xr:uid="{00000000-0005-0000-0000-0000151A0000}"/>
    <cellStyle name="Normal 11 2 2 4 3 3 2 2" xfId="6543" xr:uid="{00000000-0005-0000-0000-0000161A0000}"/>
    <cellStyle name="Normal 11 2 2 4 3 3 3" xfId="6544" xr:uid="{00000000-0005-0000-0000-0000171A0000}"/>
    <cellStyle name="Normal 11 2 2 4 3 4" xfId="6545" xr:uid="{00000000-0005-0000-0000-0000181A0000}"/>
    <cellStyle name="Normal 11 2 2 4 3 4 2" xfId="6546" xr:uid="{00000000-0005-0000-0000-0000191A0000}"/>
    <cellStyle name="Normal 11 2 2 4 3 4 2 2" xfId="6547" xr:uid="{00000000-0005-0000-0000-00001A1A0000}"/>
    <cellStyle name="Normal 11 2 2 4 3 4 3" xfId="6548" xr:uid="{00000000-0005-0000-0000-00001B1A0000}"/>
    <cellStyle name="Normal 11 2 2 4 3 5" xfId="6549" xr:uid="{00000000-0005-0000-0000-00001C1A0000}"/>
    <cellStyle name="Normal 11 2 2 4 3 5 2" xfId="6550" xr:uid="{00000000-0005-0000-0000-00001D1A0000}"/>
    <cellStyle name="Normal 11 2 2 4 3 6" xfId="6551" xr:uid="{00000000-0005-0000-0000-00001E1A0000}"/>
    <cellStyle name="Normal 11 2 2 4 3 6 2" xfId="6552" xr:uid="{00000000-0005-0000-0000-00001F1A0000}"/>
    <cellStyle name="Normal 11 2 2 4 3 7" xfId="6553" xr:uid="{00000000-0005-0000-0000-0000201A0000}"/>
    <cellStyle name="Normal 11 2 2 4 4" xfId="6554" xr:uid="{00000000-0005-0000-0000-0000211A0000}"/>
    <cellStyle name="Normal 11 2 2 4 4 2" xfId="6555" xr:uid="{00000000-0005-0000-0000-0000221A0000}"/>
    <cellStyle name="Normal 11 2 2 4 4 2 2" xfId="6556" xr:uid="{00000000-0005-0000-0000-0000231A0000}"/>
    <cellStyle name="Normal 11 2 2 4 4 3" xfId="6557" xr:uid="{00000000-0005-0000-0000-0000241A0000}"/>
    <cellStyle name="Normal 11 2 2 4 4 3 2" xfId="6558" xr:uid="{00000000-0005-0000-0000-0000251A0000}"/>
    <cellStyle name="Normal 11 2 2 4 4 4" xfId="6559" xr:uid="{00000000-0005-0000-0000-0000261A0000}"/>
    <cellStyle name="Normal 11 2 2 4 5" xfId="6560" xr:uid="{00000000-0005-0000-0000-0000271A0000}"/>
    <cellStyle name="Normal 11 2 2 4 5 2" xfId="6561" xr:uid="{00000000-0005-0000-0000-0000281A0000}"/>
    <cellStyle name="Normal 11 2 2 4 5 2 2" xfId="6562" xr:uid="{00000000-0005-0000-0000-0000291A0000}"/>
    <cellStyle name="Normal 11 2 2 4 5 3" xfId="6563" xr:uid="{00000000-0005-0000-0000-00002A1A0000}"/>
    <cellStyle name="Normal 11 2 2 4 6" xfId="6564" xr:uid="{00000000-0005-0000-0000-00002B1A0000}"/>
    <cellStyle name="Normal 11 2 2 4 6 2" xfId="6565" xr:uid="{00000000-0005-0000-0000-00002C1A0000}"/>
    <cellStyle name="Normal 11 2 2 4 6 2 2" xfId="6566" xr:uid="{00000000-0005-0000-0000-00002D1A0000}"/>
    <cellStyle name="Normal 11 2 2 4 6 3" xfId="6567" xr:uid="{00000000-0005-0000-0000-00002E1A0000}"/>
    <cellStyle name="Normal 11 2 2 4 7" xfId="6568" xr:uid="{00000000-0005-0000-0000-00002F1A0000}"/>
    <cellStyle name="Normal 11 2 2 4 7 2" xfId="6569" xr:uid="{00000000-0005-0000-0000-0000301A0000}"/>
    <cellStyle name="Normal 11 2 2 4 8" xfId="6570" xr:uid="{00000000-0005-0000-0000-0000311A0000}"/>
    <cellStyle name="Normal 11 2 2 4 8 2" xfId="6571" xr:uid="{00000000-0005-0000-0000-0000321A0000}"/>
    <cellStyle name="Normal 11 2 2 4 9" xfId="6572" xr:uid="{00000000-0005-0000-0000-0000331A0000}"/>
    <cellStyle name="Normal 11 2 2 5" xfId="6573" xr:uid="{00000000-0005-0000-0000-0000341A0000}"/>
    <cellStyle name="Normal 11 2 2 5 2" xfId="6574" xr:uid="{00000000-0005-0000-0000-0000351A0000}"/>
    <cellStyle name="Normal 11 2 2 5 2 2" xfId="6575" xr:uid="{00000000-0005-0000-0000-0000361A0000}"/>
    <cellStyle name="Normal 11 2 2 5 2 2 2" xfId="6576" xr:uid="{00000000-0005-0000-0000-0000371A0000}"/>
    <cellStyle name="Normal 11 2 2 5 2 2 2 2" xfId="6577" xr:uid="{00000000-0005-0000-0000-0000381A0000}"/>
    <cellStyle name="Normal 11 2 2 5 2 2 3" xfId="6578" xr:uid="{00000000-0005-0000-0000-0000391A0000}"/>
    <cellStyle name="Normal 11 2 2 5 2 3" xfId="6579" xr:uid="{00000000-0005-0000-0000-00003A1A0000}"/>
    <cellStyle name="Normal 11 2 2 5 2 3 2" xfId="6580" xr:uid="{00000000-0005-0000-0000-00003B1A0000}"/>
    <cellStyle name="Normal 11 2 2 5 2 3 2 2" xfId="6581" xr:uid="{00000000-0005-0000-0000-00003C1A0000}"/>
    <cellStyle name="Normal 11 2 2 5 2 3 3" xfId="6582" xr:uid="{00000000-0005-0000-0000-00003D1A0000}"/>
    <cellStyle name="Normal 11 2 2 5 2 4" xfId="6583" xr:uid="{00000000-0005-0000-0000-00003E1A0000}"/>
    <cellStyle name="Normal 11 2 2 5 2 4 2" xfId="6584" xr:uid="{00000000-0005-0000-0000-00003F1A0000}"/>
    <cellStyle name="Normal 11 2 2 5 2 4 2 2" xfId="6585" xr:uid="{00000000-0005-0000-0000-0000401A0000}"/>
    <cellStyle name="Normal 11 2 2 5 2 4 3" xfId="6586" xr:uid="{00000000-0005-0000-0000-0000411A0000}"/>
    <cellStyle name="Normal 11 2 2 5 2 5" xfId="6587" xr:uid="{00000000-0005-0000-0000-0000421A0000}"/>
    <cellStyle name="Normal 11 2 2 5 2 5 2" xfId="6588" xr:uid="{00000000-0005-0000-0000-0000431A0000}"/>
    <cellStyle name="Normal 11 2 2 5 2 6" xfId="6589" xr:uid="{00000000-0005-0000-0000-0000441A0000}"/>
    <cellStyle name="Normal 11 2 2 5 2 6 2" xfId="6590" xr:uid="{00000000-0005-0000-0000-0000451A0000}"/>
    <cellStyle name="Normal 11 2 2 5 2 7" xfId="6591" xr:uid="{00000000-0005-0000-0000-0000461A0000}"/>
    <cellStyle name="Normal 11 2 2 5 3" xfId="6592" xr:uid="{00000000-0005-0000-0000-0000471A0000}"/>
    <cellStyle name="Normal 11 2 2 5 3 2" xfId="6593" xr:uid="{00000000-0005-0000-0000-0000481A0000}"/>
    <cellStyle name="Normal 11 2 2 5 3 2 2" xfId="6594" xr:uid="{00000000-0005-0000-0000-0000491A0000}"/>
    <cellStyle name="Normal 11 2 2 5 3 2 2 2" xfId="6595" xr:uid="{00000000-0005-0000-0000-00004A1A0000}"/>
    <cellStyle name="Normal 11 2 2 5 3 2 3" xfId="6596" xr:uid="{00000000-0005-0000-0000-00004B1A0000}"/>
    <cellStyle name="Normal 11 2 2 5 3 3" xfId="6597" xr:uid="{00000000-0005-0000-0000-00004C1A0000}"/>
    <cellStyle name="Normal 11 2 2 5 3 3 2" xfId="6598" xr:uid="{00000000-0005-0000-0000-00004D1A0000}"/>
    <cellStyle name="Normal 11 2 2 5 3 3 2 2" xfId="6599" xr:uid="{00000000-0005-0000-0000-00004E1A0000}"/>
    <cellStyle name="Normal 11 2 2 5 3 3 3" xfId="6600" xr:uid="{00000000-0005-0000-0000-00004F1A0000}"/>
    <cellStyle name="Normal 11 2 2 5 3 4" xfId="6601" xr:uid="{00000000-0005-0000-0000-0000501A0000}"/>
    <cellStyle name="Normal 11 2 2 5 3 4 2" xfId="6602" xr:uid="{00000000-0005-0000-0000-0000511A0000}"/>
    <cellStyle name="Normal 11 2 2 5 3 4 2 2" xfId="6603" xr:uid="{00000000-0005-0000-0000-0000521A0000}"/>
    <cellStyle name="Normal 11 2 2 5 3 4 3" xfId="6604" xr:uid="{00000000-0005-0000-0000-0000531A0000}"/>
    <cellStyle name="Normal 11 2 2 5 3 5" xfId="6605" xr:uid="{00000000-0005-0000-0000-0000541A0000}"/>
    <cellStyle name="Normal 11 2 2 5 3 5 2" xfId="6606" xr:uid="{00000000-0005-0000-0000-0000551A0000}"/>
    <cellStyle name="Normal 11 2 2 5 3 6" xfId="6607" xr:uid="{00000000-0005-0000-0000-0000561A0000}"/>
    <cellStyle name="Normal 11 2 2 5 3 6 2" xfId="6608" xr:uid="{00000000-0005-0000-0000-0000571A0000}"/>
    <cellStyle name="Normal 11 2 2 5 3 7" xfId="6609" xr:uid="{00000000-0005-0000-0000-0000581A0000}"/>
    <cellStyle name="Normal 11 2 2 5 4" xfId="6610" xr:uid="{00000000-0005-0000-0000-0000591A0000}"/>
    <cellStyle name="Normal 11 2 2 5 4 2" xfId="6611" xr:uid="{00000000-0005-0000-0000-00005A1A0000}"/>
    <cellStyle name="Normal 11 2 2 5 4 2 2" xfId="6612" xr:uid="{00000000-0005-0000-0000-00005B1A0000}"/>
    <cellStyle name="Normal 11 2 2 5 4 3" xfId="6613" xr:uid="{00000000-0005-0000-0000-00005C1A0000}"/>
    <cellStyle name="Normal 11 2 2 5 4 3 2" xfId="6614" xr:uid="{00000000-0005-0000-0000-00005D1A0000}"/>
    <cellStyle name="Normal 11 2 2 5 4 4" xfId="6615" xr:uid="{00000000-0005-0000-0000-00005E1A0000}"/>
    <cellStyle name="Normal 11 2 2 5 5" xfId="6616" xr:uid="{00000000-0005-0000-0000-00005F1A0000}"/>
    <cellStyle name="Normal 11 2 2 5 5 2" xfId="6617" xr:uid="{00000000-0005-0000-0000-0000601A0000}"/>
    <cellStyle name="Normal 11 2 2 5 5 2 2" xfId="6618" xr:uid="{00000000-0005-0000-0000-0000611A0000}"/>
    <cellStyle name="Normal 11 2 2 5 5 3" xfId="6619" xr:uid="{00000000-0005-0000-0000-0000621A0000}"/>
    <cellStyle name="Normal 11 2 2 5 6" xfId="6620" xr:uid="{00000000-0005-0000-0000-0000631A0000}"/>
    <cellStyle name="Normal 11 2 2 5 6 2" xfId="6621" xr:uid="{00000000-0005-0000-0000-0000641A0000}"/>
    <cellStyle name="Normal 11 2 2 5 6 2 2" xfId="6622" xr:uid="{00000000-0005-0000-0000-0000651A0000}"/>
    <cellStyle name="Normal 11 2 2 5 6 3" xfId="6623" xr:uid="{00000000-0005-0000-0000-0000661A0000}"/>
    <cellStyle name="Normal 11 2 2 5 7" xfId="6624" xr:uid="{00000000-0005-0000-0000-0000671A0000}"/>
    <cellStyle name="Normal 11 2 2 5 7 2" xfId="6625" xr:uid="{00000000-0005-0000-0000-0000681A0000}"/>
    <cellStyle name="Normal 11 2 2 5 8" xfId="6626" xr:uid="{00000000-0005-0000-0000-0000691A0000}"/>
    <cellStyle name="Normal 11 2 2 5 8 2" xfId="6627" xr:uid="{00000000-0005-0000-0000-00006A1A0000}"/>
    <cellStyle name="Normal 11 2 2 5 9" xfId="6628" xr:uid="{00000000-0005-0000-0000-00006B1A0000}"/>
    <cellStyle name="Normal 11 2 2 6" xfId="6629" xr:uid="{00000000-0005-0000-0000-00006C1A0000}"/>
    <cellStyle name="Normal 11 2 2 6 2" xfId="6630" xr:uid="{00000000-0005-0000-0000-00006D1A0000}"/>
    <cellStyle name="Normal 11 2 2 6 2 2" xfId="6631" xr:uid="{00000000-0005-0000-0000-00006E1A0000}"/>
    <cellStyle name="Normal 11 2 2 6 2 2 2" xfId="6632" xr:uid="{00000000-0005-0000-0000-00006F1A0000}"/>
    <cellStyle name="Normal 11 2 2 6 2 2 2 2" xfId="6633" xr:uid="{00000000-0005-0000-0000-0000701A0000}"/>
    <cellStyle name="Normal 11 2 2 6 2 2 3" xfId="6634" xr:uid="{00000000-0005-0000-0000-0000711A0000}"/>
    <cellStyle name="Normal 11 2 2 6 2 3" xfId="6635" xr:uid="{00000000-0005-0000-0000-0000721A0000}"/>
    <cellStyle name="Normal 11 2 2 6 2 3 2" xfId="6636" xr:uid="{00000000-0005-0000-0000-0000731A0000}"/>
    <cellStyle name="Normal 11 2 2 6 2 3 2 2" xfId="6637" xr:uid="{00000000-0005-0000-0000-0000741A0000}"/>
    <cellStyle name="Normal 11 2 2 6 2 3 3" xfId="6638" xr:uid="{00000000-0005-0000-0000-0000751A0000}"/>
    <cellStyle name="Normal 11 2 2 6 2 4" xfId="6639" xr:uid="{00000000-0005-0000-0000-0000761A0000}"/>
    <cellStyle name="Normal 11 2 2 6 2 4 2" xfId="6640" xr:uid="{00000000-0005-0000-0000-0000771A0000}"/>
    <cellStyle name="Normal 11 2 2 6 2 4 2 2" xfId="6641" xr:uid="{00000000-0005-0000-0000-0000781A0000}"/>
    <cellStyle name="Normal 11 2 2 6 2 4 3" xfId="6642" xr:uid="{00000000-0005-0000-0000-0000791A0000}"/>
    <cellStyle name="Normal 11 2 2 6 2 5" xfId="6643" xr:uid="{00000000-0005-0000-0000-00007A1A0000}"/>
    <cellStyle name="Normal 11 2 2 6 2 5 2" xfId="6644" xr:uid="{00000000-0005-0000-0000-00007B1A0000}"/>
    <cellStyle name="Normal 11 2 2 6 2 6" xfId="6645" xr:uid="{00000000-0005-0000-0000-00007C1A0000}"/>
    <cellStyle name="Normal 11 2 2 6 2 6 2" xfId="6646" xr:uid="{00000000-0005-0000-0000-00007D1A0000}"/>
    <cellStyle name="Normal 11 2 2 6 2 7" xfId="6647" xr:uid="{00000000-0005-0000-0000-00007E1A0000}"/>
    <cellStyle name="Normal 11 2 2 6 3" xfId="6648" xr:uid="{00000000-0005-0000-0000-00007F1A0000}"/>
    <cellStyle name="Normal 11 2 2 6 3 2" xfId="6649" xr:uid="{00000000-0005-0000-0000-0000801A0000}"/>
    <cellStyle name="Normal 11 2 2 6 3 2 2" xfId="6650" xr:uid="{00000000-0005-0000-0000-0000811A0000}"/>
    <cellStyle name="Normal 11 2 2 6 3 2 2 2" xfId="6651" xr:uid="{00000000-0005-0000-0000-0000821A0000}"/>
    <cellStyle name="Normal 11 2 2 6 3 2 3" xfId="6652" xr:uid="{00000000-0005-0000-0000-0000831A0000}"/>
    <cellStyle name="Normal 11 2 2 6 3 3" xfId="6653" xr:uid="{00000000-0005-0000-0000-0000841A0000}"/>
    <cellStyle name="Normal 11 2 2 6 3 3 2" xfId="6654" xr:uid="{00000000-0005-0000-0000-0000851A0000}"/>
    <cellStyle name="Normal 11 2 2 6 3 3 2 2" xfId="6655" xr:uid="{00000000-0005-0000-0000-0000861A0000}"/>
    <cellStyle name="Normal 11 2 2 6 3 3 3" xfId="6656" xr:uid="{00000000-0005-0000-0000-0000871A0000}"/>
    <cellStyle name="Normal 11 2 2 6 3 4" xfId="6657" xr:uid="{00000000-0005-0000-0000-0000881A0000}"/>
    <cellStyle name="Normal 11 2 2 6 3 4 2" xfId="6658" xr:uid="{00000000-0005-0000-0000-0000891A0000}"/>
    <cellStyle name="Normal 11 2 2 6 3 4 2 2" xfId="6659" xr:uid="{00000000-0005-0000-0000-00008A1A0000}"/>
    <cellStyle name="Normal 11 2 2 6 3 4 3" xfId="6660" xr:uid="{00000000-0005-0000-0000-00008B1A0000}"/>
    <cellStyle name="Normal 11 2 2 6 3 5" xfId="6661" xr:uid="{00000000-0005-0000-0000-00008C1A0000}"/>
    <cellStyle name="Normal 11 2 2 6 3 5 2" xfId="6662" xr:uid="{00000000-0005-0000-0000-00008D1A0000}"/>
    <cellStyle name="Normal 11 2 2 6 3 6" xfId="6663" xr:uid="{00000000-0005-0000-0000-00008E1A0000}"/>
    <cellStyle name="Normal 11 2 2 6 3 6 2" xfId="6664" xr:uid="{00000000-0005-0000-0000-00008F1A0000}"/>
    <cellStyle name="Normal 11 2 2 6 3 7" xfId="6665" xr:uid="{00000000-0005-0000-0000-0000901A0000}"/>
    <cellStyle name="Normal 11 2 2 6 4" xfId="6666" xr:uid="{00000000-0005-0000-0000-0000911A0000}"/>
    <cellStyle name="Normal 11 2 2 6 4 2" xfId="6667" xr:uid="{00000000-0005-0000-0000-0000921A0000}"/>
    <cellStyle name="Normal 11 2 2 6 4 2 2" xfId="6668" xr:uid="{00000000-0005-0000-0000-0000931A0000}"/>
    <cellStyle name="Normal 11 2 2 6 4 3" xfId="6669" xr:uid="{00000000-0005-0000-0000-0000941A0000}"/>
    <cellStyle name="Normal 11 2 2 6 4 3 2" xfId="6670" xr:uid="{00000000-0005-0000-0000-0000951A0000}"/>
    <cellStyle name="Normal 11 2 2 6 4 4" xfId="6671" xr:uid="{00000000-0005-0000-0000-0000961A0000}"/>
    <cellStyle name="Normal 11 2 2 6 5" xfId="6672" xr:uid="{00000000-0005-0000-0000-0000971A0000}"/>
    <cellStyle name="Normal 11 2 2 6 5 2" xfId="6673" xr:uid="{00000000-0005-0000-0000-0000981A0000}"/>
    <cellStyle name="Normal 11 2 2 6 5 2 2" xfId="6674" xr:uid="{00000000-0005-0000-0000-0000991A0000}"/>
    <cellStyle name="Normal 11 2 2 6 5 3" xfId="6675" xr:uid="{00000000-0005-0000-0000-00009A1A0000}"/>
    <cellStyle name="Normal 11 2 2 6 6" xfId="6676" xr:uid="{00000000-0005-0000-0000-00009B1A0000}"/>
    <cellStyle name="Normal 11 2 2 6 6 2" xfId="6677" xr:uid="{00000000-0005-0000-0000-00009C1A0000}"/>
    <cellStyle name="Normal 11 2 2 6 6 2 2" xfId="6678" xr:uid="{00000000-0005-0000-0000-00009D1A0000}"/>
    <cellStyle name="Normal 11 2 2 6 6 3" xfId="6679" xr:uid="{00000000-0005-0000-0000-00009E1A0000}"/>
    <cellStyle name="Normal 11 2 2 6 7" xfId="6680" xr:uid="{00000000-0005-0000-0000-00009F1A0000}"/>
    <cellStyle name="Normal 11 2 2 6 7 2" xfId="6681" xr:uid="{00000000-0005-0000-0000-0000A01A0000}"/>
    <cellStyle name="Normal 11 2 2 6 8" xfId="6682" xr:uid="{00000000-0005-0000-0000-0000A11A0000}"/>
    <cellStyle name="Normal 11 2 2 6 8 2" xfId="6683" xr:uid="{00000000-0005-0000-0000-0000A21A0000}"/>
    <cellStyle name="Normal 11 2 2 6 9" xfId="6684" xr:uid="{00000000-0005-0000-0000-0000A31A0000}"/>
    <cellStyle name="Normal 11 2 2 7" xfId="6685" xr:uid="{00000000-0005-0000-0000-0000A41A0000}"/>
    <cellStyle name="Normal 11 2 2 7 2" xfId="6686" xr:uid="{00000000-0005-0000-0000-0000A51A0000}"/>
    <cellStyle name="Normal 11 2 2 7 2 2" xfId="6687" xr:uid="{00000000-0005-0000-0000-0000A61A0000}"/>
    <cellStyle name="Normal 11 2 2 7 2 2 2" xfId="6688" xr:uid="{00000000-0005-0000-0000-0000A71A0000}"/>
    <cellStyle name="Normal 11 2 2 7 2 3" xfId="6689" xr:uid="{00000000-0005-0000-0000-0000A81A0000}"/>
    <cellStyle name="Normal 11 2 2 7 3" xfId="6690" xr:uid="{00000000-0005-0000-0000-0000A91A0000}"/>
    <cellStyle name="Normal 11 2 2 7 3 2" xfId="6691" xr:uid="{00000000-0005-0000-0000-0000AA1A0000}"/>
    <cellStyle name="Normal 11 2 2 7 3 2 2" xfId="6692" xr:uid="{00000000-0005-0000-0000-0000AB1A0000}"/>
    <cellStyle name="Normal 11 2 2 7 3 3" xfId="6693" xr:uid="{00000000-0005-0000-0000-0000AC1A0000}"/>
    <cellStyle name="Normal 11 2 2 7 4" xfId="6694" xr:uid="{00000000-0005-0000-0000-0000AD1A0000}"/>
    <cellStyle name="Normal 11 2 2 7 4 2" xfId="6695" xr:uid="{00000000-0005-0000-0000-0000AE1A0000}"/>
    <cellStyle name="Normal 11 2 2 7 4 2 2" xfId="6696" xr:uid="{00000000-0005-0000-0000-0000AF1A0000}"/>
    <cellStyle name="Normal 11 2 2 7 4 3" xfId="6697" xr:uid="{00000000-0005-0000-0000-0000B01A0000}"/>
    <cellStyle name="Normal 11 2 2 7 5" xfId="6698" xr:uid="{00000000-0005-0000-0000-0000B11A0000}"/>
    <cellStyle name="Normal 11 2 2 7 5 2" xfId="6699" xr:uid="{00000000-0005-0000-0000-0000B21A0000}"/>
    <cellStyle name="Normal 11 2 2 7 6" xfId="6700" xr:uid="{00000000-0005-0000-0000-0000B31A0000}"/>
    <cellStyle name="Normal 11 2 2 7 6 2" xfId="6701" xr:uid="{00000000-0005-0000-0000-0000B41A0000}"/>
    <cellStyle name="Normal 11 2 2 7 7" xfId="6702" xr:uid="{00000000-0005-0000-0000-0000B51A0000}"/>
    <cellStyle name="Normal 11 2 2 8" xfId="6703" xr:uid="{00000000-0005-0000-0000-0000B61A0000}"/>
    <cellStyle name="Normal 11 2 2 8 2" xfId="6704" xr:uid="{00000000-0005-0000-0000-0000B71A0000}"/>
    <cellStyle name="Normal 11 2 2 8 2 2" xfId="6705" xr:uid="{00000000-0005-0000-0000-0000B81A0000}"/>
    <cellStyle name="Normal 11 2 2 8 2 2 2" xfId="6706" xr:uid="{00000000-0005-0000-0000-0000B91A0000}"/>
    <cellStyle name="Normal 11 2 2 8 2 3" xfId="6707" xr:uid="{00000000-0005-0000-0000-0000BA1A0000}"/>
    <cellStyle name="Normal 11 2 2 8 3" xfId="6708" xr:uid="{00000000-0005-0000-0000-0000BB1A0000}"/>
    <cellStyle name="Normal 11 2 2 8 3 2" xfId="6709" xr:uid="{00000000-0005-0000-0000-0000BC1A0000}"/>
    <cellStyle name="Normal 11 2 2 8 3 2 2" xfId="6710" xr:uid="{00000000-0005-0000-0000-0000BD1A0000}"/>
    <cellStyle name="Normal 11 2 2 8 3 3" xfId="6711" xr:uid="{00000000-0005-0000-0000-0000BE1A0000}"/>
    <cellStyle name="Normal 11 2 2 8 4" xfId="6712" xr:uid="{00000000-0005-0000-0000-0000BF1A0000}"/>
    <cellStyle name="Normal 11 2 2 8 4 2" xfId="6713" xr:uid="{00000000-0005-0000-0000-0000C01A0000}"/>
    <cellStyle name="Normal 11 2 2 8 4 2 2" xfId="6714" xr:uid="{00000000-0005-0000-0000-0000C11A0000}"/>
    <cellStyle name="Normal 11 2 2 8 4 3" xfId="6715" xr:uid="{00000000-0005-0000-0000-0000C21A0000}"/>
    <cellStyle name="Normal 11 2 2 8 5" xfId="6716" xr:uid="{00000000-0005-0000-0000-0000C31A0000}"/>
    <cellStyle name="Normal 11 2 2 8 5 2" xfId="6717" xr:uid="{00000000-0005-0000-0000-0000C41A0000}"/>
    <cellStyle name="Normal 11 2 2 8 6" xfId="6718" xr:uid="{00000000-0005-0000-0000-0000C51A0000}"/>
    <cellStyle name="Normal 11 2 2 8 6 2" xfId="6719" xr:uid="{00000000-0005-0000-0000-0000C61A0000}"/>
    <cellStyle name="Normal 11 2 2 8 7" xfId="6720" xr:uid="{00000000-0005-0000-0000-0000C71A0000}"/>
    <cellStyle name="Normal 11 2 2 9" xfId="6721" xr:uid="{00000000-0005-0000-0000-0000C81A0000}"/>
    <cellStyle name="Normal 11 2 2 9 2" xfId="6722" xr:uid="{00000000-0005-0000-0000-0000C91A0000}"/>
    <cellStyle name="Normal 11 2 2 9 2 2" xfId="6723" xr:uid="{00000000-0005-0000-0000-0000CA1A0000}"/>
    <cellStyle name="Normal 11 2 2 9 2 2 2" xfId="6724" xr:uid="{00000000-0005-0000-0000-0000CB1A0000}"/>
    <cellStyle name="Normal 11 2 2 9 2 3" xfId="6725" xr:uid="{00000000-0005-0000-0000-0000CC1A0000}"/>
    <cellStyle name="Normal 11 2 2 9 3" xfId="6726" xr:uid="{00000000-0005-0000-0000-0000CD1A0000}"/>
    <cellStyle name="Normal 11 2 2 9 3 2" xfId="6727" xr:uid="{00000000-0005-0000-0000-0000CE1A0000}"/>
    <cellStyle name="Normal 11 2 2 9 3 2 2" xfId="6728" xr:uid="{00000000-0005-0000-0000-0000CF1A0000}"/>
    <cellStyle name="Normal 11 2 2 9 3 3" xfId="6729" xr:uid="{00000000-0005-0000-0000-0000D01A0000}"/>
    <cellStyle name="Normal 11 2 2 9 4" xfId="6730" xr:uid="{00000000-0005-0000-0000-0000D11A0000}"/>
    <cellStyle name="Normal 11 2 2 9 4 2" xfId="6731" xr:uid="{00000000-0005-0000-0000-0000D21A0000}"/>
    <cellStyle name="Normal 11 2 2 9 4 2 2" xfId="6732" xr:uid="{00000000-0005-0000-0000-0000D31A0000}"/>
    <cellStyle name="Normal 11 2 2 9 4 3" xfId="6733" xr:uid="{00000000-0005-0000-0000-0000D41A0000}"/>
    <cellStyle name="Normal 11 2 2 9 5" xfId="6734" xr:uid="{00000000-0005-0000-0000-0000D51A0000}"/>
    <cellStyle name="Normal 11 2 2 9 5 2" xfId="6735" xr:uid="{00000000-0005-0000-0000-0000D61A0000}"/>
    <cellStyle name="Normal 11 2 2 9 6" xfId="6736" xr:uid="{00000000-0005-0000-0000-0000D71A0000}"/>
    <cellStyle name="Normal 11 2 2 9 6 2" xfId="6737" xr:uid="{00000000-0005-0000-0000-0000D81A0000}"/>
    <cellStyle name="Normal 11 2 2 9 7" xfId="6738" xr:uid="{00000000-0005-0000-0000-0000D91A0000}"/>
    <cellStyle name="Normal 11 2 3" xfId="6739" xr:uid="{00000000-0005-0000-0000-0000DA1A0000}"/>
    <cellStyle name="Normal 11 2 3 2" xfId="6740" xr:uid="{00000000-0005-0000-0000-0000DB1A0000}"/>
    <cellStyle name="Normal 11 2 3 2 2" xfId="6741" xr:uid="{00000000-0005-0000-0000-0000DC1A0000}"/>
    <cellStyle name="Normal 11 2 3 2 2 2" xfId="6742" xr:uid="{00000000-0005-0000-0000-0000DD1A0000}"/>
    <cellStyle name="Normal 11 2 3 2 2 2 2" xfId="6743" xr:uid="{00000000-0005-0000-0000-0000DE1A0000}"/>
    <cellStyle name="Normal 11 2 3 2 2 3" xfId="6744" xr:uid="{00000000-0005-0000-0000-0000DF1A0000}"/>
    <cellStyle name="Normal 11 2 3 2 3" xfId="6745" xr:uid="{00000000-0005-0000-0000-0000E01A0000}"/>
    <cellStyle name="Normal 11 2 3 2 3 2" xfId="6746" xr:uid="{00000000-0005-0000-0000-0000E11A0000}"/>
    <cellStyle name="Normal 11 2 3 2 3 2 2" xfId="6747" xr:uid="{00000000-0005-0000-0000-0000E21A0000}"/>
    <cellStyle name="Normal 11 2 3 2 3 3" xfId="6748" xr:uid="{00000000-0005-0000-0000-0000E31A0000}"/>
    <cellStyle name="Normal 11 2 3 2 4" xfId="6749" xr:uid="{00000000-0005-0000-0000-0000E41A0000}"/>
    <cellStyle name="Normal 11 2 3 2 4 2" xfId="6750" xr:uid="{00000000-0005-0000-0000-0000E51A0000}"/>
    <cellStyle name="Normal 11 2 3 2 4 2 2" xfId="6751" xr:uid="{00000000-0005-0000-0000-0000E61A0000}"/>
    <cellStyle name="Normal 11 2 3 2 4 3" xfId="6752" xr:uid="{00000000-0005-0000-0000-0000E71A0000}"/>
    <cellStyle name="Normal 11 2 3 2 5" xfId="6753" xr:uid="{00000000-0005-0000-0000-0000E81A0000}"/>
    <cellStyle name="Normal 11 2 3 2 5 2" xfId="6754" xr:uid="{00000000-0005-0000-0000-0000E91A0000}"/>
    <cellStyle name="Normal 11 2 3 2 6" xfId="6755" xr:uid="{00000000-0005-0000-0000-0000EA1A0000}"/>
    <cellStyle name="Normal 11 2 3 2 6 2" xfId="6756" xr:uid="{00000000-0005-0000-0000-0000EB1A0000}"/>
    <cellStyle name="Normal 11 2 3 2 7" xfId="6757" xr:uid="{00000000-0005-0000-0000-0000EC1A0000}"/>
    <cellStyle name="Normal 11 2 3 3" xfId="6758" xr:uid="{00000000-0005-0000-0000-0000ED1A0000}"/>
    <cellStyle name="Normal 11 2 3 3 2" xfId="6759" xr:uid="{00000000-0005-0000-0000-0000EE1A0000}"/>
    <cellStyle name="Normal 11 2 3 3 2 2" xfId="6760" xr:uid="{00000000-0005-0000-0000-0000EF1A0000}"/>
    <cellStyle name="Normal 11 2 3 3 2 2 2" xfId="6761" xr:uid="{00000000-0005-0000-0000-0000F01A0000}"/>
    <cellStyle name="Normal 11 2 3 3 2 3" xfId="6762" xr:uid="{00000000-0005-0000-0000-0000F11A0000}"/>
    <cellStyle name="Normal 11 2 3 3 3" xfId="6763" xr:uid="{00000000-0005-0000-0000-0000F21A0000}"/>
    <cellStyle name="Normal 11 2 3 3 3 2" xfId="6764" xr:uid="{00000000-0005-0000-0000-0000F31A0000}"/>
    <cellStyle name="Normal 11 2 3 3 3 2 2" xfId="6765" xr:uid="{00000000-0005-0000-0000-0000F41A0000}"/>
    <cellStyle name="Normal 11 2 3 3 3 3" xfId="6766" xr:uid="{00000000-0005-0000-0000-0000F51A0000}"/>
    <cellStyle name="Normal 11 2 3 3 4" xfId="6767" xr:uid="{00000000-0005-0000-0000-0000F61A0000}"/>
    <cellStyle name="Normal 11 2 3 3 4 2" xfId="6768" xr:uid="{00000000-0005-0000-0000-0000F71A0000}"/>
    <cellStyle name="Normal 11 2 3 3 4 2 2" xfId="6769" xr:uid="{00000000-0005-0000-0000-0000F81A0000}"/>
    <cellStyle name="Normal 11 2 3 3 4 3" xfId="6770" xr:uid="{00000000-0005-0000-0000-0000F91A0000}"/>
    <cellStyle name="Normal 11 2 3 3 5" xfId="6771" xr:uid="{00000000-0005-0000-0000-0000FA1A0000}"/>
    <cellStyle name="Normal 11 2 3 3 5 2" xfId="6772" xr:uid="{00000000-0005-0000-0000-0000FB1A0000}"/>
    <cellStyle name="Normal 11 2 3 3 6" xfId="6773" xr:uid="{00000000-0005-0000-0000-0000FC1A0000}"/>
    <cellStyle name="Normal 11 2 3 3 6 2" xfId="6774" xr:uid="{00000000-0005-0000-0000-0000FD1A0000}"/>
    <cellStyle name="Normal 11 2 3 3 7" xfId="6775" xr:uid="{00000000-0005-0000-0000-0000FE1A0000}"/>
    <cellStyle name="Normal 11 2 3 4" xfId="6776" xr:uid="{00000000-0005-0000-0000-0000FF1A0000}"/>
    <cellStyle name="Normal 11 2 3 4 2" xfId="6777" xr:uid="{00000000-0005-0000-0000-0000001B0000}"/>
    <cellStyle name="Normal 11 2 3 4 2 2" xfId="6778" xr:uid="{00000000-0005-0000-0000-0000011B0000}"/>
    <cellStyle name="Normal 11 2 3 4 3" xfId="6779" xr:uid="{00000000-0005-0000-0000-0000021B0000}"/>
    <cellStyle name="Normal 11 2 3 4 3 2" xfId="6780" xr:uid="{00000000-0005-0000-0000-0000031B0000}"/>
    <cellStyle name="Normal 11 2 3 4 4" xfId="6781" xr:uid="{00000000-0005-0000-0000-0000041B0000}"/>
    <cellStyle name="Normal 11 2 3 5" xfId="6782" xr:uid="{00000000-0005-0000-0000-0000051B0000}"/>
    <cellStyle name="Normal 11 2 3 5 2" xfId="6783" xr:uid="{00000000-0005-0000-0000-0000061B0000}"/>
    <cellStyle name="Normal 11 2 3 5 2 2" xfId="6784" xr:uid="{00000000-0005-0000-0000-0000071B0000}"/>
    <cellStyle name="Normal 11 2 3 5 3" xfId="6785" xr:uid="{00000000-0005-0000-0000-0000081B0000}"/>
    <cellStyle name="Normal 11 2 3 6" xfId="6786" xr:uid="{00000000-0005-0000-0000-0000091B0000}"/>
    <cellStyle name="Normal 11 2 3 6 2" xfId="6787" xr:uid="{00000000-0005-0000-0000-00000A1B0000}"/>
    <cellStyle name="Normal 11 2 3 6 2 2" xfId="6788" xr:uid="{00000000-0005-0000-0000-00000B1B0000}"/>
    <cellStyle name="Normal 11 2 3 6 3" xfId="6789" xr:uid="{00000000-0005-0000-0000-00000C1B0000}"/>
    <cellStyle name="Normal 11 2 3 7" xfId="6790" xr:uid="{00000000-0005-0000-0000-00000D1B0000}"/>
    <cellStyle name="Normal 11 2 3 7 2" xfId="6791" xr:uid="{00000000-0005-0000-0000-00000E1B0000}"/>
    <cellStyle name="Normal 11 2 3 8" xfId="6792" xr:uid="{00000000-0005-0000-0000-00000F1B0000}"/>
    <cellStyle name="Normal 11 2 3 8 2" xfId="6793" xr:uid="{00000000-0005-0000-0000-0000101B0000}"/>
    <cellStyle name="Normal 11 2 3 9" xfId="6794" xr:uid="{00000000-0005-0000-0000-0000111B0000}"/>
    <cellStyle name="Normal 11 2 4" xfId="6795" xr:uid="{00000000-0005-0000-0000-0000121B0000}"/>
    <cellStyle name="Normal 11 2 4 2" xfId="6796" xr:uid="{00000000-0005-0000-0000-0000131B0000}"/>
    <cellStyle name="Normal 11 2 4 2 2" xfId="6797" xr:uid="{00000000-0005-0000-0000-0000141B0000}"/>
    <cellStyle name="Normal 11 2 4 2 2 2" xfId="6798" xr:uid="{00000000-0005-0000-0000-0000151B0000}"/>
    <cellStyle name="Normal 11 2 4 2 2 2 2" xfId="6799" xr:uid="{00000000-0005-0000-0000-0000161B0000}"/>
    <cellStyle name="Normal 11 2 4 2 2 3" xfId="6800" xr:uid="{00000000-0005-0000-0000-0000171B0000}"/>
    <cellStyle name="Normal 11 2 4 2 3" xfId="6801" xr:uid="{00000000-0005-0000-0000-0000181B0000}"/>
    <cellStyle name="Normal 11 2 4 2 3 2" xfId="6802" xr:uid="{00000000-0005-0000-0000-0000191B0000}"/>
    <cellStyle name="Normal 11 2 4 2 3 2 2" xfId="6803" xr:uid="{00000000-0005-0000-0000-00001A1B0000}"/>
    <cellStyle name="Normal 11 2 4 2 3 3" xfId="6804" xr:uid="{00000000-0005-0000-0000-00001B1B0000}"/>
    <cellStyle name="Normal 11 2 4 2 4" xfId="6805" xr:uid="{00000000-0005-0000-0000-00001C1B0000}"/>
    <cellStyle name="Normal 11 2 4 2 4 2" xfId="6806" xr:uid="{00000000-0005-0000-0000-00001D1B0000}"/>
    <cellStyle name="Normal 11 2 4 2 4 2 2" xfId="6807" xr:uid="{00000000-0005-0000-0000-00001E1B0000}"/>
    <cellStyle name="Normal 11 2 4 2 4 3" xfId="6808" xr:uid="{00000000-0005-0000-0000-00001F1B0000}"/>
    <cellStyle name="Normal 11 2 4 2 5" xfId="6809" xr:uid="{00000000-0005-0000-0000-0000201B0000}"/>
    <cellStyle name="Normal 11 2 4 2 5 2" xfId="6810" xr:uid="{00000000-0005-0000-0000-0000211B0000}"/>
    <cellStyle name="Normal 11 2 4 2 6" xfId="6811" xr:uid="{00000000-0005-0000-0000-0000221B0000}"/>
    <cellStyle name="Normal 11 2 4 2 6 2" xfId="6812" xr:uid="{00000000-0005-0000-0000-0000231B0000}"/>
    <cellStyle name="Normal 11 2 4 2 7" xfId="6813" xr:uid="{00000000-0005-0000-0000-0000241B0000}"/>
    <cellStyle name="Normal 11 2 4 3" xfId="6814" xr:uid="{00000000-0005-0000-0000-0000251B0000}"/>
    <cellStyle name="Normal 11 2 4 3 2" xfId="6815" xr:uid="{00000000-0005-0000-0000-0000261B0000}"/>
    <cellStyle name="Normal 11 2 4 3 2 2" xfId="6816" xr:uid="{00000000-0005-0000-0000-0000271B0000}"/>
    <cellStyle name="Normal 11 2 4 3 2 2 2" xfId="6817" xr:uid="{00000000-0005-0000-0000-0000281B0000}"/>
    <cellStyle name="Normal 11 2 4 3 2 3" xfId="6818" xr:uid="{00000000-0005-0000-0000-0000291B0000}"/>
    <cellStyle name="Normal 11 2 4 3 3" xfId="6819" xr:uid="{00000000-0005-0000-0000-00002A1B0000}"/>
    <cellStyle name="Normal 11 2 4 3 3 2" xfId="6820" xr:uid="{00000000-0005-0000-0000-00002B1B0000}"/>
    <cellStyle name="Normal 11 2 4 3 3 2 2" xfId="6821" xr:uid="{00000000-0005-0000-0000-00002C1B0000}"/>
    <cellStyle name="Normal 11 2 4 3 3 3" xfId="6822" xr:uid="{00000000-0005-0000-0000-00002D1B0000}"/>
    <cellStyle name="Normal 11 2 4 3 4" xfId="6823" xr:uid="{00000000-0005-0000-0000-00002E1B0000}"/>
    <cellStyle name="Normal 11 2 4 3 4 2" xfId="6824" xr:uid="{00000000-0005-0000-0000-00002F1B0000}"/>
    <cellStyle name="Normal 11 2 4 3 4 2 2" xfId="6825" xr:uid="{00000000-0005-0000-0000-0000301B0000}"/>
    <cellStyle name="Normal 11 2 4 3 4 3" xfId="6826" xr:uid="{00000000-0005-0000-0000-0000311B0000}"/>
    <cellStyle name="Normal 11 2 4 3 5" xfId="6827" xr:uid="{00000000-0005-0000-0000-0000321B0000}"/>
    <cellStyle name="Normal 11 2 4 3 5 2" xfId="6828" xr:uid="{00000000-0005-0000-0000-0000331B0000}"/>
    <cellStyle name="Normal 11 2 4 3 6" xfId="6829" xr:uid="{00000000-0005-0000-0000-0000341B0000}"/>
    <cellStyle name="Normal 11 2 4 3 6 2" xfId="6830" xr:uid="{00000000-0005-0000-0000-0000351B0000}"/>
    <cellStyle name="Normal 11 2 4 3 7" xfId="6831" xr:uid="{00000000-0005-0000-0000-0000361B0000}"/>
    <cellStyle name="Normal 11 2 4 4" xfId="6832" xr:uid="{00000000-0005-0000-0000-0000371B0000}"/>
    <cellStyle name="Normal 11 2 4 4 2" xfId="6833" xr:uid="{00000000-0005-0000-0000-0000381B0000}"/>
    <cellStyle name="Normal 11 2 4 4 2 2" xfId="6834" xr:uid="{00000000-0005-0000-0000-0000391B0000}"/>
    <cellStyle name="Normal 11 2 4 4 3" xfId="6835" xr:uid="{00000000-0005-0000-0000-00003A1B0000}"/>
    <cellStyle name="Normal 11 2 4 4 3 2" xfId="6836" xr:uid="{00000000-0005-0000-0000-00003B1B0000}"/>
    <cellStyle name="Normal 11 2 4 4 4" xfId="6837" xr:uid="{00000000-0005-0000-0000-00003C1B0000}"/>
    <cellStyle name="Normal 11 2 4 5" xfId="6838" xr:uid="{00000000-0005-0000-0000-00003D1B0000}"/>
    <cellStyle name="Normal 11 2 4 5 2" xfId="6839" xr:uid="{00000000-0005-0000-0000-00003E1B0000}"/>
    <cellStyle name="Normal 11 2 4 5 2 2" xfId="6840" xr:uid="{00000000-0005-0000-0000-00003F1B0000}"/>
    <cellStyle name="Normal 11 2 4 5 3" xfId="6841" xr:uid="{00000000-0005-0000-0000-0000401B0000}"/>
    <cellStyle name="Normal 11 2 4 6" xfId="6842" xr:uid="{00000000-0005-0000-0000-0000411B0000}"/>
    <cellStyle name="Normal 11 2 4 6 2" xfId="6843" xr:uid="{00000000-0005-0000-0000-0000421B0000}"/>
    <cellStyle name="Normal 11 2 4 6 2 2" xfId="6844" xr:uid="{00000000-0005-0000-0000-0000431B0000}"/>
    <cellStyle name="Normal 11 2 4 6 3" xfId="6845" xr:uid="{00000000-0005-0000-0000-0000441B0000}"/>
    <cellStyle name="Normal 11 2 4 7" xfId="6846" xr:uid="{00000000-0005-0000-0000-0000451B0000}"/>
    <cellStyle name="Normal 11 2 4 7 2" xfId="6847" xr:uid="{00000000-0005-0000-0000-0000461B0000}"/>
    <cellStyle name="Normal 11 2 4 8" xfId="6848" xr:uid="{00000000-0005-0000-0000-0000471B0000}"/>
    <cellStyle name="Normal 11 2 4 8 2" xfId="6849" xr:uid="{00000000-0005-0000-0000-0000481B0000}"/>
    <cellStyle name="Normal 11 2 4 9" xfId="6850" xr:uid="{00000000-0005-0000-0000-0000491B0000}"/>
    <cellStyle name="Normal 11 2 5" xfId="6851" xr:uid="{00000000-0005-0000-0000-00004A1B0000}"/>
    <cellStyle name="Normal 11 2 5 2" xfId="6852" xr:uid="{00000000-0005-0000-0000-00004B1B0000}"/>
    <cellStyle name="Normal 11 2 5 2 2" xfId="6853" xr:uid="{00000000-0005-0000-0000-00004C1B0000}"/>
    <cellStyle name="Normal 11 2 5 2 2 2" xfId="6854" xr:uid="{00000000-0005-0000-0000-00004D1B0000}"/>
    <cellStyle name="Normal 11 2 5 2 2 2 2" xfId="6855" xr:uid="{00000000-0005-0000-0000-00004E1B0000}"/>
    <cellStyle name="Normal 11 2 5 2 2 3" xfId="6856" xr:uid="{00000000-0005-0000-0000-00004F1B0000}"/>
    <cellStyle name="Normal 11 2 5 2 3" xfId="6857" xr:uid="{00000000-0005-0000-0000-0000501B0000}"/>
    <cellStyle name="Normal 11 2 5 2 3 2" xfId="6858" xr:uid="{00000000-0005-0000-0000-0000511B0000}"/>
    <cellStyle name="Normal 11 2 5 2 3 2 2" xfId="6859" xr:uid="{00000000-0005-0000-0000-0000521B0000}"/>
    <cellStyle name="Normal 11 2 5 2 3 3" xfId="6860" xr:uid="{00000000-0005-0000-0000-0000531B0000}"/>
    <cellStyle name="Normal 11 2 5 2 4" xfId="6861" xr:uid="{00000000-0005-0000-0000-0000541B0000}"/>
    <cellStyle name="Normal 11 2 5 2 4 2" xfId="6862" xr:uid="{00000000-0005-0000-0000-0000551B0000}"/>
    <cellStyle name="Normal 11 2 5 2 4 2 2" xfId="6863" xr:uid="{00000000-0005-0000-0000-0000561B0000}"/>
    <cellStyle name="Normal 11 2 5 2 4 3" xfId="6864" xr:uid="{00000000-0005-0000-0000-0000571B0000}"/>
    <cellStyle name="Normal 11 2 5 2 5" xfId="6865" xr:uid="{00000000-0005-0000-0000-0000581B0000}"/>
    <cellStyle name="Normal 11 2 5 2 5 2" xfId="6866" xr:uid="{00000000-0005-0000-0000-0000591B0000}"/>
    <cellStyle name="Normal 11 2 5 2 6" xfId="6867" xr:uid="{00000000-0005-0000-0000-00005A1B0000}"/>
    <cellStyle name="Normal 11 2 5 2 6 2" xfId="6868" xr:uid="{00000000-0005-0000-0000-00005B1B0000}"/>
    <cellStyle name="Normal 11 2 5 2 7" xfId="6869" xr:uid="{00000000-0005-0000-0000-00005C1B0000}"/>
    <cellStyle name="Normal 11 2 5 3" xfId="6870" xr:uid="{00000000-0005-0000-0000-00005D1B0000}"/>
    <cellStyle name="Normal 11 2 5 3 2" xfId="6871" xr:uid="{00000000-0005-0000-0000-00005E1B0000}"/>
    <cellStyle name="Normal 11 2 5 3 2 2" xfId="6872" xr:uid="{00000000-0005-0000-0000-00005F1B0000}"/>
    <cellStyle name="Normal 11 2 5 3 2 2 2" xfId="6873" xr:uid="{00000000-0005-0000-0000-0000601B0000}"/>
    <cellStyle name="Normal 11 2 5 3 2 3" xfId="6874" xr:uid="{00000000-0005-0000-0000-0000611B0000}"/>
    <cellStyle name="Normal 11 2 5 3 3" xfId="6875" xr:uid="{00000000-0005-0000-0000-0000621B0000}"/>
    <cellStyle name="Normal 11 2 5 3 3 2" xfId="6876" xr:uid="{00000000-0005-0000-0000-0000631B0000}"/>
    <cellStyle name="Normal 11 2 5 3 3 2 2" xfId="6877" xr:uid="{00000000-0005-0000-0000-0000641B0000}"/>
    <cellStyle name="Normal 11 2 5 3 3 3" xfId="6878" xr:uid="{00000000-0005-0000-0000-0000651B0000}"/>
    <cellStyle name="Normal 11 2 5 3 4" xfId="6879" xr:uid="{00000000-0005-0000-0000-0000661B0000}"/>
    <cellStyle name="Normal 11 2 5 3 4 2" xfId="6880" xr:uid="{00000000-0005-0000-0000-0000671B0000}"/>
    <cellStyle name="Normal 11 2 5 3 4 2 2" xfId="6881" xr:uid="{00000000-0005-0000-0000-0000681B0000}"/>
    <cellStyle name="Normal 11 2 5 3 4 3" xfId="6882" xr:uid="{00000000-0005-0000-0000-0000691B0000}"/>
    <cellStyle name="Normal 11 2 5 3 5" xfId="6883" xr:uid="{00000000-0005-0000-0000-00006A1B0000}"/>
    <cellStyle name="Normal 11 2 5 3 5 2" xfId="6884" xr:uid="{00000000-0005-0000-0000-00006B1B0000}"/>
    <cellStyle name="Normal 11 2 5 3 6" xfId="6885" xr:uid="{00000000-0005-0000-0000-00006C1B0000}"/>
    <cellStyle name="Normal 11 2 5 3 6 2" xfId="6886" xr:uid="{00000000-0005-0000-0000-00006D1B0000}"/>
    <cellStyle name="Normal 11 2 5 3 7" xfId="6887" xr:uid="{00000000-0005-0000-0000-00006E1B0000}"/>
    <cellStyle name="Normal 11 2 5 4" xfId="6888" xr:uid="{00000000-0005-0000-0000-00006F1B0000}"/>
    <cellStyle name="Normal 11 2 5 4 2" xfId="6889" xr:uid="{00000000-0005-0000-0000-0000701B0000}"/>
    <cellStyle name="Normal 11 2 5 4 2 2" xfId="6890" xr:uid="{00000000-0005-0000-0000-0000711B0000}"/>
    <cellStyle name="Normal 11 2 5 4 3" xfId="6891" xr:uid="{00000000-0005-0000-0000-0000721B0000}"/>
    <cellStyle name="Normal 11 2 5 4 3 2" xfId="6892" xr:uid="{00000000-0005-0000-0000-0000731B0000}"/>
    <cellStyle name="Normal 11 2 5 4 4" xfId="6893" xr:uid="{00000000-0005-0000-0000-0000741B0000}"/>
    <cellStyle name="Normal 11 2 5 5" xfId="6894" xr:uid="{00000000-0005-0000-0000-0000751B0000}"/>
    <cellStyle name="Normal 11 2 5 5 2" xfId="6895" xr:uid="{00000000-0005-0000-0000-0000761B0000}"/>
    <cellStyle name="Normal 11 2 5 5 2 2" xfId="6896" xr:uid="{00000000-0005-0000-0000-0000771B0000}"/>
    <cellStyle name="Normal 11 2 5 5 3" xfId="6897" xr:uid="{00000000-0005-0000-0000-0000781B0000}"/>
    <cellStyle name="Normal 11 2 5 6" xfId="6898" xr:uid="{00000000-0005-0000-0000-0000791B0000}"/>
    <cellStyle name="Normal 11 2 5 6 2" xfId="6899" xr:uid="{00000000-0005-0000-0000-00007A1B0000}"/>
    <cellStyle name="Normal 11 2 5 6 2 2" xfId="6900" xr:uid="{00000000-0005-0000-0000-00007B1B0000}"/>
    <cellStyle name="Normal 11 2 5 6 3" xfId="6901" xr:uid="{00000000-0005-0000-0000-00007C1B0000}"/>
    <cellStyle name="Normal 11 2 5 7" xfId="6902" xr:uid="{00000000-0005-0000-0000-00007D1B0000}"/>
    <cellStyle name="Normal 11 2 5 7 2" xfId="6903" xr:uid="{00000000-0005-0000-0000-00007E1B0000}"/>
    <cellStyle name="Normal 11 2 5 8" xfId="6904" xr:uid="{00000000-0005-0000-0000-00007F1B0000}"/>
    <cellStyle name="Normal 11 2 5 8 2" xfId="6905" xr:uid="{00000000-0005-0000-0000-0000801B0000}"/>
    <cellStyle name="Normal 11 2 5 9" xfId="6906" xr:uid="{00000000-0005-0000-0000-0000811B0000}"/>
    <cellStyle name="Normal 11 2 6" xfId="6907" xr:uid="{00000000-0005-0000-0000-0000821B0000}"/>
    <cellStyle name="Normal 11 2 6 2" xfId="6908" xr:uid="{00000000-0005-0000-0000-0000831B0000}"/>
    <cellStyle name="Normal 11 2 6 2 2" xfId="6909" xr:uid="{00000000-0005-0000-0000-0000841B0000}"/>
    <cellStyle name="Normal 11 2 6 2 2 2" xfId="6910" xr:uid="{00000000-0005-0000-0000-0000851B0000}"/>
    <cellStyle name="Normal 11 2 6 2 2 2 2" xfId="6911" xr:uid="{00000000-0005-0000-0000-0000861B0000}"/>
    <cellStyle name="Normal 11 2 6 2 2 3" xfId="6912" xr:uid="{00000000-0005-0000-0000-0000871B0000}"/>
    <cellStyle name="Normal 11 2 6 2 3" xfId="6913" xr:uid="{00000000-0005-0000-0000-0000881B0000}"/>
    <cellStyle name="Normal 11 2 6 2 3 2" xfId="6914" xr:uid="{00000000-0005-0000-0000-0000891B0000}"/>
    <cellStyle name="Normal 11 2 6 2 3 2 2" xfId="6915" xr:uid="{00000000-0005-0000-0000-00008A1B0000}"/>
    <cellStyle name="Normal 11 2 6 2 3 3" xfId="6916" xr:uid="{00000000-0005-0000-0000-00008B1B0000}"/>
    <cellStyle name="Normal 11 2 6 2 4" xfId="6917" xr:uid="{00000000-0005-0000-0000-00008C1B0000}"/>
    <cellStyle name="Normal 11 2 6 2 4 2" xfId="6918" xr:uid="{00000000-0005-0000-0000-00008D1B0000}"/>
    <cellStyle name="Normal 11 2 6 2 4 2 2" xfId="6919" xr:uid="{00000000-0005-0000-0000-00008E1B0000}"/>
    <cellStyle name="Normal 11 2 6 2 4 3" xfId="6920" xr:uid="{00000000-0005-0000-0000-00008F1B0000}"/>
    <cellStyle name="Normal 11 2 6 2 5" xfId="6921" xr:uid="{00000000-0005-0000-0000-0000901B0000}"/>
    <cellStyle name="Normal 11 2 6 2 5 2" xfId="6922" xr:uid="{00000000-0005-0000-0000-0000911B0000}"/>
    <cellStyle name="Normal 11 2 6 2 6" xfId="6923" xr:uid="{00000000-0005-0000-0000-0000921B0000}"/>
    <cellStyle name="Normal 11 2 6 2 6 2" xfId="6924" xr:uid="{00000000-0005-0000-0000-0000931B0000}"/>
    <cellStyle name="Normal 11 2 6 2 7" xfId="6925" xr:uid="{00000000-0005-0000-0000-0000941B0000}"/>
    <cellStyle name="Normal 11 2 6 3" xfId="6926" xr:uid="{00000000-0005-0000-0000-0000951B0000}"/>
    <cellStyle name="Normal 11 2 6 3 2" xfId="6927" xr:uid="{00000000-0005-0000-0000-0000961B0000}"/>
    <cellStyle name="Normal 11 2 6 3 2 2" xfId="6928" xr:uid="{00000000-0005-0000-0000-0000971B0000}"/>
    <cellStyle name="Normal 11 2 6 3 2 2 2" xfId="6929" xr:uid="{00000000-0005-0000-0000-0000981B0000}"/>
    <cellStyle name="Normal 11 2 6 3 2 3" xfId="6930" xr:uid="{00000000-0005-0000-0000-0000991B0000}"/>
    <cellStyle name="Normal 11 2 6 3 3" xfId="6931" xr:uid="{00000000-0005-0000-0000-00009A1B0000}"/>
    <cellStyle name="Normal 11 2 6 3 3 2" xfId="6932" xr:uid="{00000000-0005-0000-0000-00009B1B0000}"/>
    <cellStyle name="Normal 11 2 6 3 3 2 2" xfId="6933" xr:uid="{00000000-0005-0000-0000-00009C1B0000}"/>
    <cellStyle name="Normal 11 2 6 3 3 3" xfId="6934" xr:uid="{00000000-0005-0000-0000-00009D1B0000}"/>
    <cellStyle name="Normal 11 2 6 3 4" xfId="6935" xr:uid="{00000000-0005-0000-0000-00009E1B0000}"/>
    <cellStyle name="Normal 11 2 6 3 4 2" xfId="6936" xr:uid="{00000000-0005-0000-0000-00009F1B0000}"/>
    <cellStyle name="Normal 11 2 6 3 4 2 2" xfId="6937" xr:uid="{00000000-0005-0000-0000-0000A01B0000}"/>
    <cellStyle name="Normal 11 2 6 3 4 3" xfId="6938" xr:uid="{00000000-0005-0000-0000-0000A11B0000}"/>
    <cellStyle name="Normal 11 2 6 3 5" xfId="6939" xr:uid="{00000000-0005-0000-0000-0000A21B0000}"/>
    <cellStyle name="Normal 11 2 6 3 5 2" xfId="6940" xr:uid="{00000000-0005-0000-0000-0000A31B0000}"/>
    <cellStyle name="Normal 11 2 6 3 6" xfId="6941" xr:uid="{00000000-0005-0000-0000-0000A41B0000}"/>
    <cellStyle name="Normal 11 2 6 3 6 2" xfId="6942" xr:uid="{00000000-0005-0000-0000-0000A51B0000}"/>
    <cellStyle name="Normal 11 2 6 3 7" xfId="6943" xr:uid="{00000000-0005-0000-0000-0000A61B0000}"/>
    <cellStyle name="Normal 11 2 6 4" xfId="6944" xr:uid="{00000000-0005-0000-0000-0000A71B0000}"/>
    <cellStyle name="Normal 11 2 6 4 2" xfId="6945" xr:uid="{00000000-0005-0000-0000-0000A81B0000}"/>
    <cellStyle name="Normal 11 2 6 4 2 2" xfId="6946" xr:uid="{00000000-0005-0000-0000-0000A91B0000}"/>
    <cellStyle name="Normal 11 2 6 4 3" xfId="6947" xr:uid="{00000000-0005-0000-0000-0000AA1B0000}"/>
    <cellStyle name="Normal 11 2 6 4 3 2" xfId="6948" xr:uid="{00000000-0005-0000-0000-0000AB1B0000}"/>
    <cellStyle name="Normal 11 2 6 4 4" xfId="6949" xr:uid="{00000000-0005-0000-0000-0000AC1B0000}"/>
    <cellStyle name="Normal 11 2 6 5" xfId="6950" xr:uid="{00000000-0005-0000-0000-0000AD1B0000}"/>
    <cellStyle name="Normal 11 2 6 5 2" xfId="6951" xr:uid="{00000000-0005-0000-0000-0000AE1B0000}"/>
    <cellStyle name="Normal 11 2 6 5 2 2" xfId="6952" xr:uid="{00000000-0005-0000-0000-0000AF1B0000}"/>
    <cellStyle name="Normal 11 2 6 5 3" xfId="6953" xr:uid="{00000000-0005-0000-0000-0000B01B0000}"/>
    <cellStyle name="Normal 11 2 6 6" xfId="6954" xr:uid="{00000000-0005-0000-0000-0000B11B0000}"/>
    <cellStyle name="Normal 11 2 6 6 2" xfId="6955" xr:uid="{00000000-0005-0000-0000-0000B21B0000}"/>
    <cellStyle name="Normal 11 2 6 6 2 2" xfId="6956" xr:uid="{00000000-0005-0000-0000-0000B31B0000}"/>
    <cellStyle name="Normal 11 2 6 6 3" xfId="6957" xr:uid="{00000000-0005-0000-0000-0000B41B0000}"/>
    <cellStyle name="Normal 11 2 6 7" xfId="6958" xr:uid="{00000000-0005-0000-0000-0000B51B0000}"/>
    <cellStyle name="Normal 11 2 6 7 2" xfId="6959" xr:uid="{00000000-0005-0000-0000-0000B61B0000}"/>
    <cellStyle name="Normal 11 2 6 8" xfId="6960" xr:uid="{00000000-0005-0000-0000-0000B71B0000}"/>
    <cellStyle name="Normal 11 2 6 8 2" xfId="6961" xr:uid="{00000000-0005-0000-0000-0000B81B0000}"/>
    <cellStyle name="Normal 11 2 6 9" xfId="6962" xr:uid="{00000000-0005-0000-0000-0000B91B0000}"/>
    <cellStyle name="Normal 11 2 7" xfId="6963" xr:uid="{00000000-0005-0000-0000-0000BA1B0000}"/>
    <cellStyle name="Normal 11 2 7 2" xfId="6964" xr:uid="{00000000-0005-0000-0000-0000BB1B0000}"/>
    <cellStyle name="Normal 11 2 7 2 2" xfId="6965" xr:uid="{00000000-0005-0000-0000-0000BC1B0000}"/>
    <cellStyle name="Normal 11 2 7 2 2 2" xfId="6966" xr:uid="{00000000-0005-0000-0000-0000BD1B0000}"/>
    <cellStyle name="Normal 11 2 7 2 2 2 2" xfId="6967" xr:uid="{00000000-0005-0000-0000-0000BE1B0000}"/>
    <cellStyle name="Normal 11 2 7 2 2 3" xfId="6968" xr:uid="{00000000-0005-0000-0000-0000BF1B0000}"/>
    <cellStyle name="Normal 11 2 7 2 3" xfId="6969" xr:uid="{00000000-0005-0000-0000-0000C01B0000}"/>
    <cellStyle name="Normal 11 2 7 2 3 2" xfId="6970" xr:uid="{00000000-0005-0000-0000-0000C11B0000}"/>
    <cellStyle name="Normal 11 2 7 2 3 2 2" xfId="6971" xr:uid="{00000000-0005-0000-0000-0000C21B0000}"/>
    <cellStyle name="Normal 11 2 7 2 3 3" xfId="6972" xr:uid="{00000000-0005-0000-0000-0000C31B0000}"/>
    <cellStyle name="Normal 11 2 7 2 4" xfId="6973" xr:uid="{00000000-0005-0000-0000-0000C41B0000}"/>
    <cellStyle name="Normal 11 2 7 2 4 2" xfId="6974" xr:uid="{00000000-0005-0000-0000-0000C51B0000}"/>
    <cellStyle name="Normal 11 2 7 2 4 2 2" xfId="6975" xr:uid="{00000000-0005-0000-0000-0000C61B0000}"/>
    <cellStyle name="Normal 11 2 7 2 4 3" xfId="6976" xr:uid="{00000000-0005-0000-0000-0000C71B0000}"/>
    <cellStyle name="Normal 11 2 7 2 5" xfId="6977" xr:uid="{00000000-0005-0000-0000-0000C81B0000}"/>
    <cellStyle name="Normal 11 2 7 2 5 2" xfId="6978" xr:uid="{00000000-0005-0000-0000-0000C91B0000}"/>
    <cellStyle name="Normal 11 2 7 2 6" xfId="6979" xr:uid="{00000000-0005-0000-0000-0000CA1B0000}"/>
    <cellStyle name="Normal 11 2 7 2 6 2" xfId="6980" xr:uid="{00000000-0005-0000-0000-0000CB1B0000}"/>
    <cellStyle name="Normal 11 2 7 2 7" xfId="6981" xr:uid="{00000000-0005-0000-0000-0000CC1B0000}"/>
    <cellStyle name="Normal 11 2 7 3" xfId="6982" xr:uid="{00000000-0005-0000-0000-0000CD1B0000}"/>
    <cellStyle name="Normal 11 2 7 3 2" xfId="6983" xr:uid="{00000000-0005-0000-0000-0000CE1B0000}"/>
    <cellStyle name="Normal 11 2 7 3 2 2" xfId="6984" xr:uid="{00000000-0005-0000-0000-0000CF1B0000}"/>
    <cellStyle name="Normal 11 2 7 3 2 2 2" xfId="6985" xr:uid="{00000000-0005-0000-0000-0000D01B0000}"/>
    <cellStyle name="Normal 11 2 7 3 2 3" xfId="6986" xr:uid="{00000000-0005-0000-0000-0000D11B0000}"/>
    <cellStyle name="Normal 11 2 7 3 3" xfId="6987" xr:uid="{00000000-0005-0000-0000-0000D21B0000}"/>
    <cellStyle name="Normal 11 2 7 3 3 2" xfId="6988" xr:uid="{00000000-0005-0000-0000-0000D31B0000}"/>
    <cellStyle name="Normal 11 2 7 3 3 2 2" xfId="6989" xr:uid="{00000000-0005-0000-0000-0000D41B0000}"/>
    <cellStyle name="Normal 11 2 7 3 3 3" xfId="6990" xr:uid="{00000000-0005-0000-0000-0000D51B0000}"/>
    <cellStyle name="Normal 11 2 7 3 4" xfId="6991" xr:uid="{00000000-0005-0000-0000-0000D61B0000}"/>
    <cellStyle name="Normal 11 2 7 3 4 2" xfId="6992" xr:uid="{00000000-0005-0000-0000-0000D71B0000}"/>
    <cellStyle name="Normal 11 2 7 3 4 2 2" xfId="6993" xr:uid="{00000000-0005-0000-0000-0000D81B0000}"/>
    <cellStyle name="Normal 11 2 7 3 4 3" xfId="6994" xr:uid="{00000000-0005-0000-0000-0000D91B0000}"/>
    <cellStyle name="Normal 11 2 7 3 5" xfId="6995" xr:uid="{00000000-0005-0000-0000-0000DA1B0000}"/>
    <cellStyle name="Normal 11 2 7 3 5 2" xfId="6996" xr:uid="{00000000-0005-0000-0000-0000DB1B0000}"/>
    <cellStyle name="Normal 11 2 7 3 6" xfId="6997" xr:uid="{00000000-0005-0000-0000-0000DC1B0000}"/>
    <cellStyle name="Normal 11 2 7 3 6 2" xfId="6998" xr:uid="{00000000-0005-0000-0000-0000DD1B0000}"/>
    <cellStyle name="Normal 11 2 7 3 7" xfId="6999" xr:uid="{00000000-0005-0000-0000-0000DE1B0000}"/>
    <cellStyle name="Normal 11 2 7 4" xfId="7000" xr:uid="{00000000-0005-0000-0000-0000DF1B0000}"/>
    <cellStyle name="Normal 11 2 7 4 2" xfId="7001" xr:uid="{00000000-0005-0000-0000-0000E01B0000}"/>
    <cellStyle name="Normal 11 2 7 4 2 2" xfId="7002" xr:uid="{00000000-0005-0000-0000-0000E11B0000}"/>
    <cellStyle name="Normal 11 2 7 4 3" xfId="7003" xr:uid="{00000000-0005-0000-0000-0000E21B0000}"/>
    <cellStyle name="Normal 11 2 7 4 3 2" xfId="7004" xr:uid="{00000000-0005-0000-0000-0000E31B0000}"/>
    <cellStyle name="Normal 11 2 7 4 4" xfId="7005" xr:uid="{00000000-0005-0000-0000-0000E41B0000}"/>
    <cellStyle name="Normal 11 2 7 5" xfId="7006" xr:uid="{00000000-0005-0000-0000-0000E51B0000}"/>
    <cellStyle name="Normal 11 2 7 5 2" xfId="7007" xr:uid="{00000000-0005-0000-0000-0000E61B0000}"/>
    <cellStyle name="Normal 11 2 7 5 2 2" xfId="7008" xr:uid="{00000000-0005-0000-0000-0000E71B0000}"/>
    <cellStyle name="Normal 11 2 7 5 3" xfId="7009" xr:uid="{00000000-0005-0000-0000-0000E81B0000}"/>
    <cellStyle name="Normal 11 2 7 6" xfId="7010" xr:uid="{00000000-0005-0000-0000-0000E91B0000}"/>
    <cellStyle name="Normal 11 2 7 6 2" xfId="7011" xr:uid="{00000000-0005-0000-0000-0000EA1B0000}"/>
    <cellStyle name="Normal 11 2 7 6 2 2" xfId="7012" xr:uid="{00000000-0005-0000-0000-0000EB1B0000}"/>
    <cellStyle name="Normal 11 2 7 6 3" xfId="7013" xr:uid="{00000000-0005-0000-0000-0000EC1B0000}"/>
    <cellStyle name="Normal 11 2 7 7" xfId="7014" xr:uid="{00000000-0005-0000-0000-0000ED1B0000}"/>
    <cellStyle name="Normal 11 2 7 7 2" xfId="7015" xr:uid="{00000000-0005-0000-0000-0000EE1B0000}"/>
    <cellStyle name="Normal 11 2 7 8" xfId="7016" xr:uid="{00000000-0005-0000-0000-0000EF1B0000}"/>
    <cellStyle name="Normal 11 2 7 8 2" xfId="7017" xr:uid="{00000000-0005-0000-0000-0000F01B0000}"/>
    <cellStyle name="Normal 11 2 7 9" xfId="7018" xr:uid="{00000000-0005-0000-0000-0000F11B0000}"/>
    <cellStyle name="Normal 11 2 8" xfId="7019" xr:uid="{00000000-0005-0000-0000-0000F21B0000}"/>
    <cellStyle name="Normal 11 2 8 2" xfId="7020" xr:uid="{00000000-0005-0000-0000-0000F31B0000}"/>
    <cellStyle name="Normal 11 2 8 2 2" xfId="7021" xr:uid="{00000000-0005-0000-0000-0000F41B0000}"/>
    <cellStyle name="Normal 11 2 8 2 2 2" xfId="7022" xr:uid="{00000000-0005-0000-0000-0000F51B0000}"/>
    <cellStyle name="Normal 11 2 8 2 3" xfId="7023" xr:uid="{00000000-0005-0000-0000-0000F61B0000}"/>
    <cellStyle name="Normal 11 2 8 3" xfId="7024" xr:uid="{00000000-0005-0000-0000-0000F71B0000}"/>
    <cellStyle name="Normal 11 2 8 3 2" xfId="7025" xr:uid="{00000000-0005-0000-0000-0000F81B0000}"/>
    <cellStyle name="Normal 11 2 8 3 2 2" xfId="7026" xr:uid="{00000000-0005-0000-0000-0000F91B0000}"/>
    <cellStyle name="Normal 11 2 8 3 3" xfId="7027" xr:uid="{00000000-0005-0000-0000-0000FA1B0000}"/>
    <cellStyle name="Normal 11 2 8 4" xfId="7028" xr:uid="{00000000-0005-0000-0000-0000FB1B0000}"/>
    <cellStyle name="Normal 11 2 8 4 2" xfId="7029" xr:uid="{00000000-0005-0000-0000-0000FC1B0000}"/>
    <cellStyle name="Normal 11 2 8 4 2 2" xfId="7030" xr:uid="{00000000-0005-0000-0000-0000FD1B0000}"/>
    <cellStyle name="Normal 11 2 8 4 3" xfId="7031" xr:uid="{00000000-0005-0000-0000-0000FE1B0000}"/>
    <cellStyle name="Normal 11 2 8 5" xfId="7032" xr:uid="{00000000-0005-0000-0000-0000FF1B0000}"/>
    <cellStyle name="Normal 11 2 8 5 2" xfId="7033" xr:uid="{00000000-0005-0000-0000-0000001C0000}"/>
    <cellStyle name="Normal 11 2 8 6" xfId="7034" xr:uid="{00000000-0005-0000-0000-0000011C0000}"/>
    <cellStyle name="Normal 11 2 8 6 2" xfId="7035" xr:uid="{00000000-0005-0000-0000-0000021C0000}"/>
    <cellStyle name="Normal 11 2 8 7" xfId="7036" xr:uid="{00000000-0005-0000-0000-0000031C0000}"/>
    <cellStyle name="Normal 11 2 9" xfId="7037" xr:uid="{00000000-0005-0000-0000-0000041C0000}"/>
    <cellStyle name="Normal 11 2 9 2" xfId="7038" xr:uid="{00000000-0005-0000-0000-0000051C0000}"/>
    <cellStyle name="Normal 11 2 9 2 2" xfId="7039" xr:uid="{00000000-0005-0000-0000-0000061C0000}"/>
    <cellStyle name="Normal 11 2 9 2 2 2" xfId="7040" xr:uid="{00000000-0005-0000-0000-0000071C0000}"/>
    <cellStyle name="Normal 11 2 9 2 3" xfId="7041" xr:uid="{00000000-0005-0000-0000-0000081C0000}"/>
    <cellStyle name="Normal 11 2 9 3" xfId="7042" xr:uid="{00000000-0005-0000-0000-0000091C0000}"/>
    <cellStyle name="Normal 11 2 9 3 2" xfId="7043" xr:uid="{00000000-0005-0000-0000-00000A1C0000}"/>
    <cellStyle name="Normal 11 2 9 3 2 2" xfId="7044" xr:uid="{00000000-0005-0000-0000-00000B1C0000}"/>
    <cellStyle name="Normal 11 2 9 3 3" xfId="7045" xr:uid="{00000000-0005-0000-0000-00000C1C0000}"/>
    <cellStyle name="Normal 11 2 9 4" xfId="7046" xr:uid="{00000000-0005-0000-0000-00000D1C0000}"/>
    <cellStyle name="Normal 11 2 9 4 2" xfId="7047" xr:uid="{00000000-0005-0000-0000-00000E1C0000}"/>
    <cellStyle name="Normal 11 2 9 4 2 2" xfId="7048" xr:uid="{00000000-0005-0000-0000-00000F1C0000}"/>
    <cellStyle name="Normal 11 2 9 4 3" xfId="7049" xr:uid="{00000000-0005-0000-0000-0000101C0000}"/>
    <cellStyle name="Normal 11 2 9 5" xfId="7050" xr:uid="{00000000-0005-0000-0000-0000111C0000}"/>
    <cellStyle name="Normal 11 2 9 5 2" xfId="7051" xr:uid="{00000000-0005-0000-0000-0000121C0000}"/>
    <cellStyle name="Normal 11 2 9 6" xfId="7052" xr:uid="{00000000-0005-0000-0000-0000131C0000}"/>
    <cellStyle name="Normal 11 2 9 6 2" xfId="7053" xr:uid="{00000000-0005-0000-0000-0000141C0000}"/>
    <cellStyle name="Normal 11 2 9 7" xfId="7054" xr:uid="{00000000-0005-0000-0000-0000151C0000}"/>
    <cellStyle name="Normal 11 20" xfId="7055" xr:uid="{00000000-0005-0000-0000-0000161C0000}"/>
    <cellStyle name="Normal 11 21" xfId="47276" xr:uid="{65CBC8EB-8289-447E-99B2-6C980EA8E317}"/>
    <cellStyle name="Normal 11 3" xfId="7056" xr:uid="{00000000-0005-0000-0000-0000171C0000}"/>
    <cellStyle name="Normal 11 3 10" xfId="7057" xr:uid="{00000000-0005-0000-0000-0000181C0000}"/>
    <cellStyle name="Normal 11 3 10 2" xfId="7058" xr:uid="{00000000-0005-0000-0000-0000191C0000}"/>
    <cellStyle name="Normal 11 3 10 2 2" xfId="7059" xr:uid="{00000000-0005-0000-0000-00001A1C0000}"/>
    <cellStyle name="Normal 11 3 10 2 2 2" xfId="7060" xr:uid="{00000000-0005-0000-0000-00001B1C0000}"/>
    <cellStyle name="Normal 11 3 10 2 3" xfId="7061" xr:uid="{00000000-0005-0000-0000-00001C1C0000}"/>
    <cellStyle name="Normal 11 3 10 3" xfId="7062" xr:uid="{00000000-0005-0000-0000-00001D1C0000}"/>
    <cellStyle name="Normal 11 3 10 3 2" xfId="7063" xr:uid="{00000000-0005-0000-0000-00001E1C0000}"/>
    <cellStyle name="Normal 11 3 10 3 2 2" xfId="7064" xr:uid="{00000000-0005-0000-0000-00001F1C0000}"/>
    <cellStyle name="Normal 11 3 10 3 3" xfId="7065" xr:uid="{00000000-0005-0000-0000-0000201C0000}"/>
    <cellStyle name="Normal 11 3 10 4" xfId="7066" xr:uid="{00000000-0005-0000-0000-0000211C0000}"/>
    <cellStyle name="Normal 11 3 10 4 2" xfId="7067" xr:uid="{00000000-0005-0000-0000-0000221C0000}"/>
    <cellStyle name="Normal 11 3 10 4 2 2" xfId="7068" xr:uid="{00000000-0005-0000-0000-0000231C0000}"/>
    <cellStyle name="Normal 11 3 10 4 3" xfId="7069" xr:uid="{00000000-0005-0000-0000-0000241C0000}"/>
    <cellStyle name="Normal 11 3 10 5" xfId="7070" xr:uid="{00000000-0005-0000-0000-0000251C0000}"/>
    <cellStyle name="Normal 11 3 10 5 2" xfId="7071" xr:uid="{00000000-0005-0000-0000-0000261C0000}"/>
    <cellStyle name="Normal 11 3 10 6" xfId="7072" xr:uid="{00000000-0005-0000-0000-0000271C0000}"/>
    <cellStyle name="Normal 11 3 10 6 2" xfId="7073" xr:uid="{00000000-0005-0000-0000-0000281C0000}"/>
    <cellStyle name="Normal 11 3 10 7" xfId="7074" xr:uid="{00000000-0005-0000-0000-0000291C0000}"/>
    <cellStyle name="Normal 11 3 11" xfId="7075" xr:uid="{00000000-0005-0000-0000-00002A1C0000}"/>
    <cellStyle name="Normal 11 3 11 2" xfId="7076" xr:uid="{00000000-0005-0000-0000-00002B1C0000}"/>
    <cellStyle name="Normal 11 3 11 2 2" xfId="7077" xr:uid="{00000000-0005-0000-0000-00002C1C0000}"/>
    <cellStyle name="Normal 11 3 11 2 2 2" xfId="7078" xr:uid="{00000000-0005-0000-0000-00002D1C0000}"/>
    <cellStyle name="Normal 11 3 11 2 3" xfId="7079" xr:uid="{00000000-0005-0000-0000-00002E1C0000}"/>
    <cellStyle name="Normal 11 3 11 3" xfId="7080" xr:uid="{00000000-0005-0000-0000-00002F1C0000}"/>
    <cellStyle name="Normal 11 3 11 3 2" xfId="7081" xr:uid="{00000000-0005-0000-0000-0000301C0000}"/>
    <cellStyle name="Normal 11 3 11 3 2 2" xfId="7082" xr:uid="{00000000-0005-0000-0000-0000311C0000}"/>
    <cellStyle name="Normal 11 3 11 3 3" xfId="7083" xr:uid="{00000000-0005-0000-0000-0000321C0000}"/>
    <cellStyle name="Normal 11 3 11 4" xfId="7084" xr:uid="{00000000-0005-0000-0000-0000331C0000}"/>
    <cellStyle name="Normal 11 3 11 4 2" xfId="7085" xr:uid="{00000000-0005-0000-0000-0000341C0000}"/>
    <cellStyle name="Normal 11 3 11 4 2 2" xfId="7086" xr:uid="{00000000-0005-0000-0000-0000351C0000}"/>
    <cellStyle name="Normal 11 3 11 4 3" xfId="7087" xr:uid="{00000000-0005-0000-0000-0000361C0000}"/>
    <cellStyle name="Normal 11 3 11 5" xfId="7088" xr:uid="{00000000-0005-0000-0000-0000371C0000}"/>
    <cellStyle name="Normal 11 3 11 5 2" xfId="7089" xr:uid="{00000000-0005-0000-0000-0000381C0000}"/>
    <cellStyle name="Normal 11 3 11 6" xfId="7090" xr:uid="{00000000-0005-0000-0000-0000391C0000}"/>
    <cellStyle name="Normal 11 3 11 6 2" xfId="7091" xr:uid="{00000000-0005-0000-0000-00003A1C0000}"/>
    <cellStyle name="Normal 11 3 11 7" xfId="7092" xr:uid="{00000000-0005-0000-0000-00003B1C0000}"/>
    <cellStyle name="Normal 11 3 12" xfId="7093" xr:uid="{00000000-0005-0000-0000-00003C1C0000}"/>
    <cellStyle name="Normal 11 3 12 2" xfId="7094" xr:uid="{00000000-0005-0000-0000-00003D1C0000}"/>
    <cellStyle name="Normal 11 3 12 2 2" xfId="7095" xr:uid="{00000000-0005-0000-0000-00003E1C0000}"/>
    <cellStyle name="Normal 11 3 12 3" xfId="7096" xr:uid="{00000000-0005-0000-0000-00003F1C0000}"/>
    <cellStyle name="Normal 11 3 13" xfId="7097" xr:uid="{00000000-0005-0000-0000-0000401C0000}"/>
    <cellStyle name="Normal 11 3 13 2" xfId="7098" xr:uid="{00000000-0005-0000-0000-0000411C0000}"/>
    <cellStyle name="Normal 11 3 13 2 2" xfId="7099" xr:uid="{00000000-0005-0000-0000-0000421C0000}"/>
    <cellStyle name="Normal 11 3 13 3" xfId="7100" xr:uid="{00000000-0005-0000-0000-0000431C0000}"/>
    <cellStyle name="Normal 11 3 14" xfId="7101" xr:uid="{00000000-0005-0000-0000-0000441C0000}"/>
    <cellStyle name="Normal 11 3 14 2" xfId="7102" xr:uid="{00000000-0005-0000-0000-0000451C0000}"/>
    <cellStyle name="Normal 11 3 14 2 2" xfId="7103" xr:uid="{00000000-0005-0000-0000-0000461C0000}"/>
    <cellStyle name="Normal 11 3 14 3" xfId="7104" xr:uid="{00000000-0005-0000-0000-0000471C0000}"/>
    <cellStyle name="Normal 11 3 15" xfId="7105" xr:uid="{00000000-0005-0000-0000-0000481C0000}"/>
    <cellStyle name="Normal 11 3 15 2" xfId="7106" xr:uid="{00000000-0005-0000-0000-0000491C0000}"/>
    <cellStyle name="Normal 11 3 16" xfId="7107" xr:uid="{00000000-0005-0000-0000-00004A1C0000}"/>
    <cellStyle name="Normal 11 3 16 2" xfId="7108" xr:uid="{00000000-0005-0000-0000-00004B1C0000}"/>
    <cellStyle name="Normal 11 3 17" xfId="7109" xr:uid="{00000000-0005-0000-0000-00004C1C0000}"/>
    <cellStyle name="Normal 11 3 18" xfId="47279" xr:uid="{D270F4EC-B2F7-4980-B608-B674913BB574}"/>
    <cellStyle name="Normal 11 3 2" xfId="7110" xr:uid="{00000000-0005-0000-0000-00004D1C0000}"/>
    <cellStyle name="Normal 11 3 2 10" xfId="7111" xr:uid="{00000000-0005-0000-0000-00004E1C0000}"/>
    <cellStyle name="Normal 11 3 2 10 2" xfId="7112" xr:uid="{00000000-0005-0000-0000-00004F1C0000}"/>
    <cellStyle name="Normal 11 3 2 10 2 2" xfId="7113" xr:uid="{00000000-0005-0000-0000-0000501C0000}"/>
    <cellStyle name="Normal 11 3 2 10 3" xfId="7114" xr:uid="{00000000-0005-0000-0000-0000511C0000}"/>
    <cellStyle name="Normal 11 3 2 11" xfId="7115" xr:uid="{00000000-0005-0000-0000-0000521C0000}"/>
    <cellStyle name="Normal 11 3 2 11 2" xfId="7116" xr:uid="{00000000-0005-0000-0000-0000531C0000}"/>
    <cellStyle name="Normal 11 3 2 11 2 2" xfId="7117" xr:uid="{00000000-0005-0000-0000-0000541C0000}"/>
    <cellStyle name="Normal 11 3 2 11 3" xfId="7118" xr:uid="{00000000-0005-0000-0000-0000551C0000}"/>
    <cellStyle name="Normal 11 3 2 12" xfId="7119" xr:uid="{00000000-0005-0000-0000-0000561C0000}"/>
    <cellStyle name="Normal 11 3 2 12 2" xfId="7120" xr:uid="{00000000-0005-0000-0000-0000571C0000}"/>
    <cellStyle name="Normal 11 3 2 12 2 2" xfId="7121" xr:uid="{00000000-0005-0000-0000-0000581C0000}"/>
    <cellStyle name="Normal 11 3 2 12 3" xfId="7122" xr:uid="{00000000-0005-0000-0000-0000591C0000}"/>
    <cellStyle name="Normal 11 3 2 13" xfId="7123" xr:uid="{00000000-0005-0000-0000-00005A1C0000}"/>
    <cellStyle name="Normal 11 3 2 13 2" xfId="7124" xr:uid="{00000000-0005-0000-0000-00005B1C0000}"/>
    <cellStyle name="Normal 11 3 2 14" xfId="7125" xr:uid="{00000000-0005-0000-0000-00005C1C0000}"/>
    <cellStyle name="Normal 11 3 2 14 2" xfId="7126" xr:uid="{00000000-0005-0000-0000-00005D1C0000}"/>
    <cellStyle name="Normal 11 3 2 15" xfId="7127" xr:uid="{00000000-0005-0000-0000-00005E1C0000}"/>
    <cellStyle name="Normal 11 3 2 2" xfId="7128" xr:uid="{00000000-0005-0000-0000-00005F1C0000}"/>
    <cellStyle name="Normal 11 3 2 2 2" xfId="7129" xr:uid="{00000000-0005-0000-0000-0000601C0000}"/>
    <cellStyle name="Normal 11 3 2 2 2 2" xfId="7130" xr:uid="{00000000-0005-0000-0000-0000611C0000}"/>
    <cellStyle name="Normal 11 3 2 2 2 2 2" xfId="7131" xr:uid="{00000000-0005-0000-0000-0000621C0000}"/>
    <cellStyle name="Normal 11 3 2 2 2 2 2 2" xfId="7132" xr:uid="{00000000-0005-0000-0000-0000631C0000}"/>
    <cellStyle name="Normal 11 3 2 2 2 2 3" xfId="7133" xr:uid="{00000000-0005-0000-0000-0000641C0000}"/>
    <cellStyle name="Normal 11 3 2 2 2 3" xfId="7134" xr:uid="{00000000-0005-0000-0000-0000651C0000}"/>
    <cellStyle name="Normal 11 3 2 2 2 3 2" xfId="7135" xr:uid="{00000000-0005-0000-0000-0000661C0000}"/>
    <cellStyle name="Normal 11 3 2 2 2 3 2 2" xfId="7136" xr:uid="{00000000-0005-0000-0000-0000671C0000}"/>
    <cellStyle name="Normal 11 3 2 2 2 3 3" xfId="7137" xr:uid="{00000000-0005-0000-0000-0000681C0000}"/>
    <cellStyle name="Normal 11 3 2 2 2 4" xfId="7138" xr:uid="{00000000-0005-0000-0000-0000691C0000}"/>
    <cellStyle name="Normal 11 3 2 2 2 4 2" xfId="7139" xr:uid="{00000000-0005-0000-0000-00006A1C0000}"/>
    <cellStyle name="Normal 11 3 2 2 2 4 2 2" xfId="7140" xr:uid="{00000000-0005-0000-0000-00006B1C0000}"/>
    <cellStyle name="Normal 11 3 2 2 2 4 3" xfId="7141" xr:uid="{00000000-0005-0000-0000-00006C1C0000}"/>
    <cellStyle name="Normal 11 3 2 2 2 5" xfId="7142" xr:uid="{00000000-0005-0000-0000-00006D1C0000}"/>
    <cellStyle name="Normal 11 3 2 2 2 5 2" xfId="7143" xr:uid="{00000000-0005-0000-0000-00006E1C0000}"/>
    <cellStyle name="Normal 11 3 2 2 2 6" xfId="7144" xr:uid="{00000000-0005-0000-0000-00006F1C0000}"/>
    <cellStyle name="Normal 11 3 2 2 2 6 2" xfId="7145" xr:uid="{00000000-0005-0000-0000-0000701C0000}"/>
    <cellStyle name="Normal 11 3 2 2 2 7" xfId="7146" xr:uid="{00000000-0005-0000-0000-0000711C0000}"/>
    <cellStyle name="Normal 11 3 2 2 3" xfId="7147" xr:uid="{00000000-0005-0000-0000-0000721C0000}"/>
    <cellStyle name="Normal 11 3 2 2 3 2" xfId="7148" xr:uid="{00000000-0005-0000-0000-0000731C0000}"/>
    <cellStyle name="Normal 11 3 2 2 3 2 2" xfId="7149" xr:uid="{00000000-0005-0000-0000-0000741C0000}"/>
    <cellStyle name="Normal 11 3 2 2 3 2 2 2" xfId="7150" xr:uid="{00000000-0005-0000-0000-0000751C0000}"/>
    <cellStyle name="Normal 11 3 2 2 3 2 3" xfId="7151" xr:uid="{00000000-0005-0000-0000-0000761C0000}"/>
    <cellStyle name="Normal 11 3 2 2 3 3" xfId="7152" xr:uid="{00000000-0005-0000-0000-0000771C0000}"/>
    <cellStyle name="Normal 11 3 2 2 3 3 2" xfId="7153" xr:uid="{00000000-0005-0000-0000-0000781C0000}"/>
    <cellStyle name="Normal 11 3 2 2 3 3 2 2" xfId="7154" xr:uid="{00000000-0005-0000-0000-0000791C0000}"/>
    <cellStyle name="Normal 11 3 2 2 3 3 3" xfId="7155" xr:uid="{00000000-0005-0000-0000-00007A1C0000}"/>
    <cellStyle name="Normal 11 3 2 2 3 4" xfId="7156" xr:uid="{00000000-0005-0000-0000-00007B1C0000}"/>
    <cellStyle name="Normal 11 3 2 2 3 4 2" xfId="7157" xr:uid="{00000000-0005-0000-0000-00007C1C0000}"/>
    <cellStyle name="Normal 11 3 2 2 3 4 2 2" xfId="7158" xr:uid="{00000000-0005-0000-0000-00007D1C0000}"/>
    <cellStyle name="Normal 11 3 2 2 3 4 3" xfId="7159" xr:uid="{00000000-0005-0000-0000-00007E1C0000}"/>
    <cellStyle name="Normal 11 3 2 2 3 5" xfId="7160" xr:uid="{00000000-0005-0000-0000-00007F1C0000}"/>
    <cellStyle name="Normal 11 3 2 2 3 5 2" xfId="7161" xr:uid="{00000000-0005-0000-0000-0000801C0000}"/>
    <cellStyle name="Normal 11 3 2 2 3 6" xfId="7162" xr:uid="{00000000-0005-0000-0000-0000811C0000}"/>
    <cellStyle name="Normal 11 3 2 2 3 6 2" xfId="7163" xr:uid="{00000000-0005-0000-0000-0000821C0000}"/>
    <cellStyle name="Normal 11 3 2 2 3 7" xfId="7164" xr:uid="{00000000-0005-0000-0000-0000831C0000}"/>
    <cellStyle name="Normal 11 3 2 2 4" xfId="7165" xr:uid="{00000000-0005-0000-0000-0000841C0000}"/>
    <cellStyle name="Normal 11 3 2 2 4 2" xfId="7166" xr:uid="{00000000-0005-0000-0000-0000851C0000}"/>
    <cellStyle name="Normal 11 3 2 2 4 2 2" xfId="7167" xr:uid="{00000000-0005-0000-0000-0000861C0000}"/>
    <cellStyle name="Normal 11 3 2 2 4 3" xfId="7168" xr:uid="{00000000-0005-0000-0000-0000871C0000}"/>
    <cellStyle name="Normal 11 3 2 2 4 3 2" xfId="7169" xr:uid="{00000000-0005-0000-0000-0000881C0000}"/>
    <cellStyle name="Normal 11 3 2 2 4 4" xfId="7170" xr:uid="{00000000-0005-0000-0000-0000891C0000}"/>
    <cellStyle name="Normal 11 3 2 2 5" xfId="7171" xr:uid="{00000000-0005-0000-0000-00008A1C0000}"/>
    <cellStyle name="Normal 11 3 2 2 5 2" xfId="7172" xr:uid="{00000000-0005-0000-0000-00008B1C0000}"/>
    <cellStyle name="Normal 11 3 2 2 5 2 2" xfId="7173" xr:uid="{00000000-0005-0000-0000-00008C1C0000}"/>
    <cellStyle name="Normal 11 3 2 2 5 3" xfId="7174" xr:uid="{00000000-0005-0000-0000-00008D1C0000}"/>
    <cellStyle name="Normal 11 3 2 2 6" xfId="7175" xr:uid="{00000000-0005-0000-0000-00008E1C0000}"/>
    <cellStyle name="Normal 11 3 2 2 6 2" xfId="7176" xr:uid="{00000000-0005-0000-0000-00008F1C0000}"/>
    <cellStyle name="Normal 11 3 2 2 6 2 2" xfId="7177" xr:uid="{00000000-0005-0000-0000-0000901C0000}"/>
    <cellStyle name="Normal 11 3 2 2 6 3" xfId="7178" xr:uid="{00000000-0005-0000-0000-0000911C0000}"/>
    <cellStyle name="Normal 11 3 2 2 7" xfId="7179" xr:uid="{00000000-0005-0000-0000-0000921C0000}"/>
    <cellStyle name="Normal 11 3 2 2 7 2" xfId="7180" xr:uid="{00000000-0005-0000-0000-0000931C0000}"/>
    <cellStyle name="Normal 11 3 2 2 8" xfId="7181" xr:uid="{00000000-0005-0000-0000-0000941C0000}"/>
    <cellStyle name="Normal 11 3 2 2 8 2" xfId="7182" xr:uid="{00000000-0005-0000-0000-0000951C0000}"/>
    <cellStyle name="Normal 11 3 2 2 9" xfId="7183" xr:uid="{00000000-0005-0000-0000-0000961C0000}"/>
    <cellStyle name="Normal 11 3 2 3" xfId="7184" xr:uid="{00000000-0005-0000-0000-0000971C0000}"/>
    <cellStyle name="Normal 11 3 2 3 2" xfId="7185" xr:uid="{00000000-0005-0000-0000-0000981C0000}"/>
    <cellStyle name="Normal 11 3 2 3 2 2" xfId="7186" xr:uid="{00000000-0005-0000-0000-0000991C0000}"/>
    <cellStyle name="Normal 11 3 2 3 2 2 2" xfId="7187" xr:uid="{00000000-0005-0000-0000-00009A1C0000}"/>
    <cellStyle name="Normal 11 3 2 3 2 2 2 2" xfId="7188" xr:uid="{00000000-0005-0000-0000-00009B1C0000}"/>
    <cellStyle name="Normal 11 3 2 3 2 2 3" xfId="7189" xr:uid="{00000000-0005-0000-0000-00009C1C0000}"/>
    <cellStyle name="Normal 11 3 2 3 2 3" xfId="7190" xr:uid="{00000000-0005-0000-0000-00009D1C0000}"/>
    <cellStyle name="Normal 11 3 2 3 2 3 2" xfId="7191" xr:uid="{00000000-0005-0000-0000-00009E1C0000}"/>
    <cellStyle name="Normal 11 3 2 3 2 3 2 2" xfId="7192" xr:uid="{00000000-0005-0000-0000-00009F1C0000}"/>
    <cellStyle name="Normal 11 3 2 3 2 3 3" xfId="7193" xr:uid="{00000000-0005-0000-0000-0000A01C0000}"/>
    <cellStyle name="Normal 11 3 2 3 2 4" xfId="7194" xr:uid="{00000000-0005-0000-0000-0000A11C0000}"/>
    <cellStyle name="Normal 11 3 2 3 2 4 2" xfId="7195" xr:uid="{00000000-0005-0000-0000-0000A21C0000}"/>
    <cellStyle name="Normal 11 3 2 3 2 4 2 2" xfId="7196" xr:uid="{00000000-0005-0000-0000-0000A31C0000}"/>
    <cellStyle name="Normal 11 3 2 3 2 4 3" xfId="7197" xr:uid="{00000000-0005-0000-0000-0000A41C0000}"/>
    <cellStyle name="Normal 11 3 2 3 2 5" xfId="7198" xr:uid="{00000000-0005-0000-0000-0000A51C0000}"/>
    <cellStyle name="Normal 11 3 2 3 2 5 2" xfId="7199" xr:uid="{00000000-0005-0000-0000-0000A61C0000}"/>
    <cellStyle name="Normal 11 3 2 3 2 6" xfId="7200" xr:uid="{00000000-0005-0000-0000-0000A71C0000}"/>
    <cellStyle name="Normal 11 3 2 3 2 6 2" xfId="7201" xr:uid="{00000000-0005-0000-0000-0000A81C0000}"/>
    <cellStyle name="Normal 11 3 2 3 2 7" xfId="7202" xr:uid="{00000000-0005-0000-0000-0000A91C0000}"/>
    <cellStyle name="Normal 11 3 2 3 3" xfId="7203" xr:uid="{00000000-0005-0000-0000-0000AA1C0000}"/>
    <cellStyle name="Normal 11 3 2 3 3 2" xfId="7204" xr:uid="{00000000-0005-0000-0000-0000AB1C0000}"/>
    <cellStyle name="Normal 11 3 2 3 3 2 2" xfId="7205" xr:uid="{00000000-0005-0000-0000-0000AC1C0000}"/>
    <cellStyle name="Normal 11 3 2 3 3 2 2 2" xfId="7206" xr:uid="{00000000-0005-0000-0000-0000AD1C0000}"/>
    <cellStyle name="Normal 11 3 2 3 3 2 3" xfId="7207" xr:uid="{00000000-0005-0000-0000-0000AE1C0000}"/>
    <cellStyle name="Normal 11 3 2 3 3 3" xfId="7208" xr:uid="{00000000-0005-0000-0000-0000AF1C0000}"/>
    <cellStyle name="Normal 11 3 2 3 3 3 2" xfId="7209" xr:uid="{00000000-0005-0000-0000-0000B01C0000}"/>
    <cellStyle name="Normal 11 3 2 3 3 3 2 2" xfId="7210" xr:uid="{00000000-0005-0000-0000-0000B11C0000}"/>
    <cellStyle name="Normal 11 3 2 3 3 3 3" xfId="7211" xr:uid="{00000000-0005-0000-0000-0000B21C0000}"/>
    <cellStyle name="Normal 11 3 2 3 3 4" xfId="7212" xr:uid="{00000000-0005-0000-0000-0000B31C0000}"/>
    <cellStyle name="Normal 11 3 2 3 3 4 2" xfId="7213" xr:uid="{00000000-0005-0000-0000-0000B41C0000}"/>
    <cellStyle name="Normal 11 3 2 3 3 4 2 2" xfId="7214" xr:uid="{00000000-0005-0000-0000-0000B51C0000}"/>
    <cellStyle name="Normal 11 3 2 3 3 4 3" xfId="7215" xr:uid="{00000000-0005-0000-0000-0000B61C0000}"/>
    <cellStyle name="Normal 11 3 2 3 3 5" xfId="7216" xr:uid="{00000000-0005-0000-0000-0000B71C0000}"/>
    <cellStyle name="Normal 11 3 2 3 3 5 2" xfId="7217" xr:uid="{00000000-0005-0000-0000-0000B81C0000}"/>
    <cellStyle name="Normal 11 3 2 3 3 6" xfId="7218" xr:uid="{00000000-0005-0000-0000-0000B91C0000}"/>
    <cellStyle name="Normal 11 3 2 3 3 6 2" xfId="7219" xr:uid="{00000000-0005-0000-0000-0000BA1C0000}"/>
    <cellStyle name="Normal 11 3 2 3 3 7" xfId="7220" xr:uid="{00000000-0005-0000-0000-0000BB1C0000}"/>
    <cellStyle name="Normal 11 3 2 3 4" xfId="7221" xr:uid="{00000000-0005-0000-0000-0000BC1C0000}"/>
    <cellStyle name="Normal 11 3 2 3 4 2" xfId="7222" xr:uid="{00000000-0005-0000-0000-0000BD1C0000}"/>
    <cellStyle name="Normal 11 3 2 3 4 2 2" xfId="7223" xr:uid="{00000000-0005-0000-0000-0000BE1C0000}"/>
    <cellStyle name="Normal 11 3 2 3 4 3" xfId="7224" xr:uid="{00000000-0005-0000-0000-0000BF1C0000}"/>
    <cellStyle name="Normal 11 3 2 3 4 3 2" xfId="7225" xr:uid="{00000000-0005-0000-0000-0000C01C0000}"/>
    <cellStyle name="Normal 11 3 2 3 4 4" xfId="7226" xr:uid="{00000000-0005-0000-0000-0000C11C0000}"/>
    <cellStyle name="Normal 11 3 2 3 5" xfId="7227" xr:uid="{00000000-0005-0000-0000-0000C21C0000}"/>
    <cellStyle name="Normal 11 3 2 3 5 2" xfId="7228" xr:uid="{00000000-0005-0000-0000-0000C31C0000}"/>
    <cellStyle name="Normal 11 3 2 3 5 2 2" xfId="7229" xr:uid="{00000000-0005-0000-0000-0000C41C0000}"/>
    <cellStyle name="Normal 11 3 2 3 5 3" xfId="7230" xr:uid="{00000000-0005-0000-0000-0000C51C0000}"/>
    <cellStyle name="Normal 11 3 2 3 6" xfId="7231" xr:uid="{00000000-0005-0000-0000-0000C61C0000}"/>
    <cellStyle name="Normal 11 3 2 3 6 2" xfId="7232" xr:uid="{00000000-0005-0000-0000-0000C71C0000}"/>
    <cellStyle name="Normal 11 3 2 3 6 2 2" xfId="7233" xr:uid="{00000000-0005-0000-0000-0000C81C0000}"/>
    <cellStyle name="Normal 11 3 2 3 6 3" xfId="7234" xr:uid="{00000000-0005-0000-0000-0000C91C0000}"/>
    <cellStyle name="Normal 11 3 2 3 7" xfId="7235" xr:uid="{00000000-0005-0000-0000-0000CA1C0000}"/>
    <cellStyle name="Normal 11 3 2 3 7 2" xfId="7236" xr:uid="{00000000-0005-0000-0000-0000CB1C0000}"/>
    <cellStyle name="Normal 11 3 2 3 8" xfId="7237" xr:uid="{00000000-0005-0000-0000-0000CC1C0000}"/>
    <cellStyle name="Normal 11 3 2 3 8 2" xfId="7238" xr:uid="{00000000-0005-0000-0000-0000CD1C0000}"/>
    <cellStyle name="Normal 11 3 2 3 9" xfId="7239" xr:uid="{00000000-0005-0000-0000-0000CE1C0000}"/>
    <cellStyle name="Normal 11 3 2 4" xfId="7240" xr:uid="{00000000-0005-0000-0000-0000CF1C0000}"/>
    <cellStyle name="Normal 11 3 2 4 2" xfId="7241" xr:uid="{00000000-0005-0000-0000-0000D01C0000}"/>
    <cellStyle name="Normal 11 3 2 4 2 2" xfId="7242" xr:uid="{00000000-0005-0000-0000-0000D11C0000}"/>
    <cellStyle name="Normal 11 3 2 4 2 2 2" xfId="7243" xr:uid="{00000000-0005-0000-0000-0000D21C0000}"/>
    <cellStyle name="Normal 11 3 2 4 2 2 2 2" xfId="7244" xr:uid="{00000000-0005-0000-0000-0000D31C0000}"/>
    <cellStyle name="Normal 11 3 2 4 2 2 3" xfId="7245" xr:uid="{00000000-0005-0000-0000-0000D41C0000}"/>
    <cellStyle name="Normal 11 3 2 4 2 3" xfId="7246" xr:uid="{00000000-0005-0000-0000-0000D51C0000}"/>
    <cellStyle name="Normal 11 3 2 4 2 3 2" xfId="7247" xr:uid="{00000000-0005-0000-0000-0000D61C0000}"/>
    <cellStyle name="Normal 11 3 2 4 2 3 2 2" xfId="7248" xr:uid="{00000000-0005-0000-0000-0000D71C0000}"/>
    <cellStyle name="Normal 11 3 2 4 2 3 3" xfId="7249" xr:uid="{00000000-0005-0000-0000-0000D81C0000}"/>
    <cellStyle name="Normal 11 3 2 4 2 4" xfId="7250" xr:uid="{00000000-0005-0000-0000-0000D91C0000}"/>
    <cellStyle name="Normal 11 3 2 4 2 4 2" xfId="7251" xr:uid="{00000000-0005-0000-0000-0000DA1C0000}"/>
    <cellStyle name="Normal 11 3 2 4 2 4 2 2" xfId="7252" xr:uid="{00000000-0005-0000-0000-0000DB1C0000}"/>
    <cellStyle name="Normal 11 3 2 4 2 4 3" xfId="7253" xr:uid="{00000000-0005-0000-0000-0000DC1C0000}"/>
    <cellStyle name="Normal 11 3 2 4 2 5" xfId="7254" xr:uid="{00000000-0005-0000-0000-0000DD1C0000}"/>
    <cellStyle name="Normal 11 3 2 4 2 5 2" xfId="7255" xr:uid="{00000000-0005-0000-0000-0000DE1C0000}"/>
    <cellStyle name="Normal 11 3 2 4 2 6" xfId="7256" xr:uid="{00000000-0005-0000-0000-0000DF1C0000}"/>
    <cellStyle name="Normal 11 3 2 4 2 6 2" xfId="7257" xr:uid="{00000000-0005-0000-0000-0000E01C0000}"/>
    <cellStyle name="Normal 11 3 2 4 2 7" xfId="7258" xr:uid="{00000000-0005-0000-0000-0000E11C0000}"/>
    <cellStyle name="Normal 11 3 2 4 3" xfId="7259" xr:uid="{00000000-0005-0000-0000-0000E21C0000}"/>
    <cellStyle name="Normal 11 3 2 4 3 2" xfId="7260" xr:uid="{00000000-0005-0000-0000-0000E31C0000}"/>
    <cellStyle name="Normal 11 3 2 4 3 2 2" xfId="7261" xr:uid="{00000000-0005-0000-0000-0000E41C0000}"/>
    <cellStyle name="Normal 11 3 2 4 3 2 2 2" xfId="7262" xr:uid="{00000000-0005-0000-0000-0000E51C0000}"/>
    <cellStyle name="Normal 11 3 2 4 3 2 3" xfId="7263" xr:uid="{00000000-0005-0000-0000-0000E61C0000}"/>
    <cellStyle name="Normal 11 3 2 4 3 3" xfId="7264" xr:uid="{00000000-0005-0000-0000-0000E71C0000}"/>
    <cellStyle name="Normal 11 3 2 4 3 3 2" xfId="7265" xr:uid="{00000000-0005-0000-0000-0000E81C0000}"/>
    <cellStyle name="Normal 11 3 2 4 3 3 2 2" xfId="7266" xr:uid="{00000000-0005-0000-0000-0000E91C0000}"/>
    <cellStyle name="Normal 11 3 2 4 3 3 3" xfId="7267" xr:uid="{00000000-0005-0000-0000-0000EA1C0000}"/>
    <cellStyle name="Normal 11 3 2 4 3 4" xfId="7268" xr:uid="{00000000-0005-0000-0000-0000EB1C0000}"/>
    <cellStyle name="Normal 11 3 2 4 3 4 2" xfId="7269" xr:uid="{00000000-0005-0000-0000-0000EC1C0000}"/>
    <cellStyle name="Normal 11 3 2 4 3 4 2 2" xfId="7270" xr:uid="{00000000-0005-0000-0000-0000ED1C0000}"/>
    <cellStyle name="Normal 11 3 2 4 3 4 3" xfId="7271" xr:uid="{00000000-0005-0000-0000-0000EE1C0000}"/>
    <cellStyle name="Normal 11 3 2 4 3 5" xfId="7272" xr:uid="{00000000-0005-0000-0000-0000EF1C0000}"/>
    <cellStyle name="Normal 11 3 2 4 3 5 2" xfId="7273" xr:uid="{00000000-0005-0000-0000-0000F01C0000}"/>
    <cellStyle name="Normal 11 3 2 4 3 6" xfId="7274" xr:uid="{00000000-0005-0000-0000-0000F11C0000}"/>
    <cellStyle name="Normal 11 3 2 4 3 6 2" xfId="7275" xr:uid="{00000000-0005-0000-0000-0000F21C0000}"/>
    <cellStyle name="Normal 11 3 2 4 3 7" xfId="7276" xr:uid="{00000000-0005-0000-0000-0000F31C0000}"/>
    <cellStyle name="Normal 11 3 2 4 4" xfId="7277" xr:uid="{00000000-0005-0000-0000-0000F41C0000}"/>
    <cellStyle name="Normal 11 3 2 4 4 2" xfId="7278" xr:uid="{00000000-0005-0000-0000-0000F51C0000}"/>
    <cellStyle name="Normal 11 3 2 4 4 2 2" xfId="7279" xr:uid="{00000000-0005-0000-0000-0000F61C0000}"/>
    <cellStyle name="Normal 11 3 2 4 4 3" xfId="7280" xr:uid="{00000000-0005-0000-0000-0000F71C0000}"/>
    <cellStyle name="Normal 11 3 2 4 4 3 2" xfId="7281" xr:uid="{00000000-0005-0000-0000-0000F81C0000}"/>
    <cellStyle name="Normal 11 3 2 4 4 4" xfId="7282" xr:uid="{00000000-0005-0000-0000-0000F91C0000}"/>
    <cellStyle name="Normal 11 3 2 4 5" xfId="7283" xr:uid="{00000000-0005-0000-0000-0000FA1C0000}"/>
    <cellStyle name="Normal 11 3 2 4 5 2" xfId="7284" xr:uid="{00000000-0005-0000-0000-0000FB1C0000}"/>
    <cellStyle name="Normal 11 3 2 4 5 2 2" xfId="7285" xr:uid="{00000000-0005-0000-0000-0000FC1C0000}"/>
    <cellStyle name="Normal 11 3 2 4 5 3" xfId="7286" xr:uid="{00000000-0005-0000-0000-0000FD1C0000}"/>
    <cellStyle name="Normal 11 3 2 4 6" xfId="7287" xr:uid="{00000000-0005-0000-0000-0000FE1C0000}"/>
    <cellStyle name="Normal 11 3 2 4 6 2" xfId="7288" xr:uid="{00000000-0005-0000-0000-0000FF1C0000}"/>
    <cellStyle name="Normal 11 3 2 4 6 2 2" xfId="7289" xr:uid="{00000000-0005-0000-0000-0000001D0000}"/>
    <cellStyle name="Normal 11 3 2 4 6 3" xfId="7290" xr:uid="{00000000-0005-0000-0000-0000011D0000}"/>
    <cellStyle name="Normal 11 3 2 4 7" xfId="7291" xr:uid="{00000000-0005-0000-0000-0000021D0000}"/>
    <cellStyle name="Normal 11 3 2 4 7 2" xfId="7292" xr:uid="{00000000-0005-0000-0000-0000031D0000}"/>
    <cellStyle name="Normal 11 3 2 4 8" xfId="7293" xr:uid="{00000000-0005-0000-0000-0000041D0000}"/>
    <cellStyle name="Normal 11 3 2 4 8 2" xfId="7294" xr:uid="{00000000-0005-0000-0000-0000051D0000}"/>
    <cellStyle name="Normal 11 3 2 4 9" xfId="7295" xr:uid="{00000000-0005-0000-0000-0000061D0000}"/>
    <cellStyle name="Normal 11 3 2 5" xfId="7296" xr:uid="{00000000-0005-0000-0000-0000071D0000}"/>
    <cellStyle name="Normal 11 3 2 5 2" xfId="7297" xr:uid="{00000000-0005-0000-0000-0000081D0000}"/>
    <cellStyle name="Normal 11 3 2 5 2 2" xfId="7298" xr:uid="{00000000-0005-0000-0000-0000091D0000}"/>
    <cellStyle name="Normal 11 3 2 5 2 2 2" xfId="7299" xr:uid="{00000000-0005-0000-0000-00000A1D0000}"/>
    <cellStyle name="Normal 11 3 2 5 2 2 2 2" xfId="7300" xr:uid="{00000000-0005-0000-0000-00000B1D0000}"/>
    <cellStyle name="Normal 11 3 2 5 2 2 3" xfId="7301" xr:uid="{00000000-0005-0000-0000-00000C1D0000}"/>
    <cellStyle name="Normal 11 3 2 5 2 3" xfId="7302" xr:uid="{00000000-0005-0000-0000-00000D1D0000}"/>
    <cellStyle name="Normal 11 3 2 5 2 3 2" xfId="7303" xr:uid="{00000000-0005-0000-0000-00000E1D0000}"/>
    <cellStyle name="Normal 11 3 2 5 2 3 2 2" xfId="7304" xr:uid="{00000000-0005-0000-0000-00000F1D0000}"/>
    <cellStyle name="Normal 11 3 2 5 2 3 3" xfId="7305" xr:uid="{00000000-0005-0000-0000-0000101D0000}"/>
    <cellStyle name="Normal 11 3 2 5 2 4" xfId="7306" xr:uid="{00000000-0005-0000-0000-0000111D0000}"/>
    <cellStyle name="Normal 11 3 2 5 2 4 2" xfId="7307" xr:uid="{00000000-0005-0000-0000-0000121D0000}"/>
    <cellStyle name="Normal 11 3 2 5 2 4 2 2" xfId="7308" xr:uid="{00000000-0005-0000-0000-0000131D0000}"/>
    <cellStyle name="Normal 11 3 2 5 2 4 3" xfId="7309" xr:uid="{00000000-0005-0000-0000-0000141D0000}"/>
    <cellStyle name="Normal 11 3 2 5 2 5" xfId="7310" xr:uid="{00000000-0005-0000-0000-0000151D0000}"/>
    <cellStyle name="Normal 11 3 2 5 2 5 2" xfId="7311" xr:uid="{00000000-0005-0000-0000-0000161D0000}"/>
    <cellStyle name="Normal 11 3 2 5 2 6" xfId="7312" xr:uid="{00000000-0005-0000-0000-0000171D0000}"/>
    <cellStyle name="Normal 11 3 2 5 2 6 2" xfId="7313" xr:uid="{00000000-0005-0000-0000-0000181D0000}"/>
    <cellStyle name="Normal 11 3 2 5 2 7" xfId="7314" xr:uid="{00000000-0005-0000-0000-0000191D0000}"/>
    <cellStyle name="Normal 11 3 2 5 3" xfId="7315" xr:uid="{00000000-0005-0000-0000-00001A1D0000}"/>
    <cellStyle name="Normal 11 3 2 5 3 2" xfId="7316" xr:uid="{00000000-0005-0000-0000-00001B1D0000}"/>
    <cellStyle name="Normal 11 3 2 5 3 2 2" xfId="7317" xr:uid="{00000000-0005-0000-0000-00001C1D0000}"/>
    <cellStyle name="Normal 11 3 2 5 3 2 2 2" xfId="7318" xr:uid="{00000000-0005-0000-0000-00001D1D0000}"/>
    <cellStyle name="Normal 11 3 2 5 3 2 3" xfId="7319" xr:uid="{00000000-0005-0000-0000-00001E1D0000}"/>
    <cellStyle name="Normal 11 3 2 5 3 3" xfId="7320" xr:uid="{00000000-0005-0000-0000-00001F1D0000}"/>
    <cellStyle name="Normal 11 3 2 5 3 3 2" xfId="7321" xr:uid="{00000000-0005-0000-0000-0000201D0000}"/>
    <cellStyle name="Normal 11 3 2 5 3 3 2 2" xfId="7322" xr:uid="{00000000-0005-0000-0000-0000211D0000}"/>
    <cellStyle name="Normal 11 3 2 5 3 3 3" xfId="7323" xr:uid="{00000000-0005-0000-0000-0000221D0000}"/>
    <cellStyle name="Normal 11 3 2 5 3 4" xfId="7324" xr:uid="{00000000-0005-0000-0000-0000231D0000}"/>
    <cellStyle name="Normal 11 3 2 5 3 4 2" xfId="7325" xr:uid="{00000000-0005-0000-0000-0000241D0000}"/>
    <cellStyle name="Normal 11 3 2 5 3 4 2 2" xfId="7326" xr:uid="{00000000-0005-0000-0000-0000251D0000}"/>
    <cellStyle name="Normal 11 3 2 5 3 4 3" xfId="7327" xr:uid="{00000000-0005-0000-0000-0000261D0000}"/>
    <cellStyle name="Normal 11 3 2 5 3 5" xfId="7328" xr:uid="{00000000-0005-0000-0000-0000271D0000}"/>
    <cellStyle name="Normal 11 3 2 5 3 5 2" xfId="7329" xr:uid="{00000000-0005-0000-0000-0000281D0000}"/>
    <cellStyle name="Normal 11 3 2 5 3 6" xfId="7330" xr:uid="{00000000-0005-0000-0000-0000291D0000}"/>
    <cellStyle name="Normal 11 3 2 5 3 6 2" xfId="7331" xr:uid="{00000000-0005-0000-0000-00002A1D0000}"/>
    <cellStyle name="Normal 11 3 2 5 3 7" xfId="7332" xr:uid="{00000000-0005-0000-0000-00002B1D0000}"/>
    <cellStyle name="Normal 11 3 2 5 4" xfId="7333" xr:uid="{00000000-0005-0000-0000-00002C1D0000}"/>
    <cellStyle name="Normal 11 3 2 5 4 2" xfId="7334" xr:uid="{00000000-0005-0000-0000-00002D1D0000}"/>
    <cellStyle name="Normal 11 3 2 5 4 2 2" xfId="7335" xr:uid="{00000000-0005-0000-0000-00002E1D0000}"/>
    <cellStyle name="Normal 11 3 2 5 4 3" xfId="7336" xr:uid="{00000000-0005-0000-0000-00002F1D0000}"/>
    <cellStyle name="Normal 11 3 2 5 4 3 2" xfId="7337" xr:uid="{00000000-0005-0000-0000-0000301D0000}"/>
    <cellStyle name="Normal 11 3 2 5 4 4" xfId="7338" xr:uid="{00000000-0005-0000-0000-0000311D0000}"/>
    <cellStyle name="Normal 11 3 2 5 5" xfId="7339" xr:uid="{00000000-0005-0000-0000-0000321D0000}"/>
    <cellStyle name="Normal 11 3 2 5 5 2" xfId="7340" xr:uid="{00000000-0005-0000-0000-0000331D0000}"/>
    <cellStyle name="Normal 11 3 2 5 5 2 2" xfId="7341" xr:uid="{00000000-0005-0000-0000-0000341D0000}"/>
    <cellStyle name="Normal 11 3 2 5 5 3" xfId="7342" xr:uid="{00000000-0005-0000-0000-0000351D0000}"/>
    <cellStyle name="Normal 11 3 2 5 6" xfId="7343" xr:uid="{00000000-0005-0000-0000-0000361D0000}"/>
    <cellStyle name="Normal 11 3 2 5 6 2" xfId="7344" xr:uid="{00000000-0005-0000-0000-0000371D0000}"/>
    <cellStyle name="Normal 11 3 2 5 6 2 2" xfId="7345" xr:uid="{00000000-0005-0000-0000-0000381D0000}"/>
    <cellStyle name="Normal 11 3 2 5 6 3" xfId="7346" xr:uid="{00000000-0005-0000-0000-0000391D0000}"/>
    <cellStyle name="Normal 11 3 2 5 7" xfId="7347" xr:uid="{00000000-0005-0000-0000-00003A1D0000}"/>
    <cellStyle name="Normal 11 3 2 5 7 2" xfId="7348" xr:uid="{00000000-0005-0000-0000-00003B1D0000}"/>
    <cellStyle name="Normal 11 3 2 5 8" xfId="7349" xr:uid="{00000000-0005-0000-0000-00003C1D0000}"/>
    <cellStyle name="Normal 11 3 2 5 8 2" xfId="7350" xr:uid="{00000000-0005-0000-0000-00003D1D0000}"/>
    <cellStyle name="Normal 11 3 2 5 9" xfId="7351" xr:uid="{00000000-0005-0000-0000-00003E1D0000}"/>
    <cellStyle name="Normal 11 3 2 6" xfId="7352" xr:uid="{00000000-0005-0000-0000-00003F1D0000}"/>
    <cellStyle name="Normal 11 3 2 6 2" xfId="7353" xr:uid="{00000000-0005-0000-0000-0000401D0000}"/>
    <cellStyle name="Normal 11 3 2 6 2 2" xfId="7354" xr:uid="{00000000-0005-0000-0000-0000411D0000}"/>
    <cellStyle name="Normal 11 3 2 6 2 2 2" xfId="7355" xr:uid="{00000000-0005-0000-0000-0000421D0000}"/>
    <cellStyle name="Normal 11 3 2 6 2 2 2 2" xfId="7356" xr:uid="{00000000-0005-0000-0000-0000431D0000}"/>
    <cellStyle name="Normal 11 3 2 6 2 2 3" xfId="7357" xr:uid="{00000000-0005-0000-0000-0000441D0000}"/>
    <cellStyle name="Normal 11 3 2 6 2 3" xfId="7358" xr:uid="{00000000-0005-0000-0000-0000451D0000}"/>
    <cellStyle name="Normal 11 3 2 6 2 3 2" xfId="7359" xr:uid="{00000000-0005-0000-0000-0000461D0000}"/>
    <cellStyle name="Normal 11 3 2 6 2 3 2 2" xfId="7360" xr:uid="{00000000-0005-0000-0000-0000471D0000}"/>
    <cellStyle name="Normal 11 3 2 6 2 3 3" xfId="7361" xr:uid="{00000000-0005-0000-0000-0000481D0000}"/>
    <cellStyle name="Normal 11 3 2 6 2 4" xfId="7362" xr:uid="{00000000-0005-0000-0000-0000491D0000}"/>
    <cellStyle name="Normal 11 3 2 6 2 4 2" xfId="7363" xr:uid="{00000000-0005-0000-0000-00004A1D0000}"/>
    <cellStyle name="Normal 11 3 2 6 2 4 2 2" xfId="7364" xr:uid="{00000000-0005-0000-0000-00004B1D0000}"/>
    <cellStyle name="Normal 11 3 2 6 2 4 3" xfId="7365" xr:uid="{00000000-0005-0000-0000-00004C1D0000}"/>
    <cellStyle name="Normal 11 3 2 6 2 5" xfId="7366" xr:uid="{00000000-0005-0000-0000-00004D1D0000}"/>
    <cellStyle name="Normal 11 3 2 6 2 5 2" xfId="7367" xr:uid="{00000000-0005-0000-0000-00004E1D0000}"/>
    <cellStyle name="Normal 11 3 2 6 2 6" xfId="7368" xr:uid="{00000000-0005-0000-0000-00004F1D0000}"/>
    <cellStyle name="Normal 11 3 2 6 2 6 2" xfId="7369" xr:uid="{00000000-0005-0000-0000-0000501D0000}"/>
    <cellStyle name="Normal 11 3 2 6 2 7" xfId="7370" xr:uid="{00000000-0005-0000-0000-0000511D0000}"/>
    <cellStyle name="Normal 11 3 2 6 3" xfId="7371" xr:uid="{00000000-0005-0000-0000-0000521D0000}"/>
    <cellStyle name="Normal 11 3 2 6 3 2" xfId="7372" xr:uid="{00000000-0005-0000-0000-0000531D0000}"/>
    <cellStyle name="Normal 11 3 2 6 3 2 2" xfId="7373" xr:uid="{00000000-0005-0000-0000-0000541D0000}"/>
    <cellStyle name="Normal 11 3 2 6 3 2 2 2" xfId="7374" xr:uid="{00000000-0005-0000-0000-0000551D0000}"/>
    <cellStyle name="Normal 11 3 2 6 3 2 3" xfId="7375" xr:uid="{00000000-0005-0000-0000-0000561D0000}"/>
    <cellStyle name="Normal 11 3 2 6 3 3" xfId="7376" xr:uid="{00000000-0005-0000-0000-0000571D0000}"/>
    <cellStyle name="Normal 11 3 2 6 3 3 2" xfId="7377" xr:uid="{00000000-0005-0000-0000-0000581D0000}"/>
    <cellStyle name="Normal 11 3 2 6 3 3 2 2" xfId="7378" xr:uid="{00000000-0005-0000-0000-0000591D0000}"/>
    <cellStyle name="Normal 11 3 2 6 3 3 3" xfId="7379" xr:uid="{00000000-0005-0000-0000-00005A1D0000}"/>
    <cellStyle name="Normal 11 3 2 6 3 4" xfId="7380" xr:uid="{00000000-0005-0000-0000-00005B1D0000}"/>
    <cellStyle name="Normal 11 3 2 6 3 4 2" xfId="7381" xr:uid="{00000000-0005-0000-0000-00005C1D0000}"/>
    <cellStyle name="Normal 11 3 2 6 3 4 2 2" xfId="7382" xr:uid="{00000000-0005-0000-0000-00005D1D0000}"/>
    <cellStyle name="Normal 11 3 2 6 3 4 3" xfId="7383" xr:uid="{00000000-0005-0000-0000-00005E1D0000}"/>
    <cellStyle name="Normal 11 3 2 6 3 5" xfId="7384" xr:uid="{00000000-0005-0000-0000-00005F1D0000}"/>
    <cellStyle name="Normal 11 3 2 6 3 5 2" xfId="7385" xr:uid="{00000000-0005-0000-0000-0000601D0000}"/>
    <cellStyle name="Normal 11 3 2 6 3 6" xfId="7386" xr:uid="{00000000-0005-0000-0000-0000611D0000}"/>
    <cellStyle name="Normal 11 3 2 6 3 6 2" xfId="7387" xr:uid="{00000000-0005-0000-0000-0000621D0000}"/>
    <cellStyle name="Normal 11 3 2 6 3 7" xfId="7388" xr:uid="{00000000-0005-0000-0000-0000631D0000}"/>
    <cellStyle name="Normal 11 3 2 6 4" xfId="7389" xr:uid="{00000000-0005-0000-0000-0000641D0000}"/>
    <cellStyle name="Normal 11 3 2 6 4 2" xfId="7390" xr:uid="{00000000-0005-0000-0000-0000651D0000}"/>
    <cellStyle name="Normal 11 3 2 6 4 2 2" xfId="7391" xr:uid="{00000000-0005-0000-0000-0000661D0000}"/>
    <cellStyle name="Normal 11 3 2 6 4 3" xfId="7392" xr:uid="{00000000-0005-0000-0000-0000671D0000}"/>
    <cellStyle name="Normal 11 3 2 6 4 3 2" xfId="7393" xr:uid="{00000000-0005-0000-0000-0000681D0000}"/>
    <cellStyle name="Normal 11 3 2 6 4 4" xfId="7394" xr:uid="{00000000-0005-0000-0000-0000691D0000}"/>
    <cellStyle name="Normal 11 3 2 6 5" xfId="7395" xr:uid="{00000000-0005-0000-0000-00006A1D0000}"/>
    <cellStyle name="Normal 11 3 2 6 5 2" xfId="7396" xr:uid="{00000000-0005-0000-0000-00006B1D0000}"/>
    <cellStyle name="Normal 11 3 2 6 5 2 2" xfId="7397" xr:uid="{00000000-0005-0000-0000-00006C1D0000}"/>
    <cellStyle name="Normal 11 3 2 6 5 3" xfId="7398" xr:uid="{00000000-0005-0000-0000-00006D1D0000}"/>
    <cellStyle name="Normal 11 3 2 6 6" xfId="7399" xr:uid="{00000000-0005-0000-0000-00006E1D0000}"/>
    <cellStyle name="Normal 11 3 2 6 6 2" xfId="7400" xr:uid="{00000000-0005-0000-0000-00006F1D0000}"/>
    <cellStyle name="Normal 11 3 2 6 6 2 2" xfId="7401" xr:uid="{00000000-0005-0000-0000-0000701D0000}"/>
    <cellStyle name="Normal 11 3 2 6 6 3" xfId="7402" xr:uid="{00000000-0005-0000-0000-0000711D0000}"/>
    <cellStyle name="Normal 11 3 2 6 7" xfId="7403" xr:uid="{00000000-0005-0000-0000-0000721D0000}"/>
    <cellStyle name="Normal 11 3 2 6 7 2" xfId="7404" xr:uid="{00000000-0005-0000-0000-0000731D0000}"/>
    <cellStyle name="Normal 11 3 2 6 8" xfId="7405" xr:uid="{00000000-0005-0000-0000-0000741D0000}"/>
    <cellStyle name="Normal 11 3 2 6 8 2" xfId="7406" xr:uid="{00000000-0005-0000-0000-0000751D0000}"/>
    <cellStyle name="Normal 11 3 2 6 9" xfId="7407" xr:uid="{00000000-0005-0000-0000-0000761D0000}"/>
    <cellStyle name="Normal 11 3 2 7" xfId="7408" xr:uid="{00000000-0005-0000-0000-0000771D0000}"/>
    <cellStyle name="Normal 11 3 2 7 2" xfId="7409" xr:uid="{00000000-0005-0000-0000-0000781D0000}"/>
    <cellStyle name="Normal 11 3 2 7 2 2" xfId="7410" xr:uid="{00000000-0005-0000-0000-0000791D0000}"/>
    <cellStyle name="Normal 11 3 2 7 2 2 2" xfId="7411" xr:uid="{00000000-0005-0000-0000-00007A1D0000}"/>
    <cellStyle name="Normal 11 3 2 7 2 3" xfId="7412" xr:uid="{00000000-0005-0000-0000-00007B1D0000}"/>
    <cellStyle name="Normal 11 3 2 7 3" xfId="7413" xr:uid="{00000000-0005-0000-0000-00007C1D0000}"/>
    <cellStyle name="Normal 11 3 2 7 3 2" xfId="7414" xr:uid="{00000000-0005-0000-0000-00007D1D0000}"/>
    <cellStyle name="Normal 11 3 2 7 3 2 2" xfId="7415" xr:uid="{00000000-0005-0000-0000-00007E1D0000}"/>
    <cellStyle name="Normal 11 3 2 7 3 3" xfId="7416" xr:uid="{00000000-0005-0000-0000-00007F1D0000}"/>
    <cellStyle name="Normal 11 3 2 7 4" xfId="7417" xr:uid="{00000000-0005-0000-0000-0000801D0000}"/>
    <cellStyle name="Normal 11 3 2 7 4 2" xfId="7418" xr:uid="{00000000-0005-0000-0000-0000811D0000}"/>
    <cellStyle name="Normal 11 3 2 7 4 2 2" xfId="7419" xr:uid="{00000000-0005-0000-0000-0000821D0000}"/>
    <cellStyle name="Normal 11 3 2 7 4 3" xfId="7420" xr:uid="{00000000-0005-0000-0000-0000831D0000}"/>
    <cellStyle name="Normal 11 3 2 7 5" xfId="7421" xr:uid="{00000000-0005-0000-0000-0000841D0000}"/>
    <cellStyle name="Normal 11 3 2 7 5 2" xfId="7422" xr:uid="{00000000-0005-0000-0000-0000851D0000}"/>
    <cellStyle name="Normal 11 3 2 7 6" xfId="7423" xr:uid="{00000000-0005-0000-0000-0000861D0000}"/>
    <cellStyle name="Normal 11 3 2 7 6 2" xfId="7424" xr:uid="{00000000-0005-0000-0000-0000871D0000}"/>
    <cellStyle name="Normal 11 3 2 7 7" xfId="7425" xr:uid="{00000000-0005-0000-0000-0000881D0000}"/>
    <cellStyle name="Normal 11 3 2 8" xfId="7426" xr:uid="{00000000-0005-0000-0000-0000891D0000}"/>
    <cellStyle name="Normal 11 3 2 8 2" xfId="7427" xr:uid="{00000000-0005-0000-0000-00008A1D0000}"/>
    <cellStyle name="Normal 11 3 2 8 2 2" xfId="7428" xr:uid="{00000000-0005-0000-0000-00008B1D0000}"/>
    <cellStyle name="Normal 11 3 2 8 2 2 2" xfId="7429" xr:uid="{00000000-0005-0000-0000-00008C1D0000}"/>
    <cellStyle name="Normal 11 3 2 8 2 3" xfId="7430" xr:uid="{00000000-0005-0000-0000-00008D1D0000}"/>
    <cellStyle name="Normal 11 3 2 8 3" xfId="7431" xr:uid="{00000000-0005-0000-0000-00008E1D0000}"/>
    <cellStyle name="Normal 11 3 2 8 3 2" xfId="7432" xr:uid="{00000000-0005-0000-0000-00008F1D0000}"/>
    <cellStyle name="Normal 11 3 2 8 3 2 2" xfId="7433" xr:uid="{00000000-0005-0000-0000-0000901D0000}"/>
    <cellStyle name="Normal 11 3 2 8 3 3" xfId="7434" xr:uid="{00000000-0005-0000-0000-0000911D0000}"/>
    <cellStyle name="Normal 11 3 2 8 4" xfId="7435" xr:uid="{00000000-0005-0000-0000-0000921D0000}"/>
    <cellStyle name="Normal 11 3 2 8 4 2" xfId="7436" xr:uid="{00000000-0005-0000-0000-0000931D0000}"/>
    <cellStyle name="Normal 11 3 2 8 4 2 2" xfId="7437" xr:uid="{00000000-0005-0000-0000-0000941D0000}"/>
    <cellStyle name="Normal 11 3 2 8 4 3" xfId="7438" xr:uid="{00000000-0005-0000-0000-0000951D0000}"/>
    <cellStyle name="Normal 11 3 2 8 5" xfId="7439" xr:uid="{00000000-0005-0000-0000-0000961D0000}"/>
    <cellStyle name="Normal 11 3 2 8 5 2" xfId="7440" xr:uid="{00000000-0005-0000-0000-0000971D0000}"/>
    <cellStyle name="Normal 11 3 2 8 6" xfId="7441" xr:uid="{00000000-0005-0000-0000-0000981D0000}"/>
    <cellStyle name="Normal 11 3 2 8 6 2" xfId="7442" xr:uid="{00000000-0005-0000-0000-0000991D0000}"/>
    <cellStyle name="Normal 11 3 2 8 7" xfId="7443" xr:uid="{00000000-0005-0000-0000-00009A1D0000}"/>
    <cellStyle name="Normal 11 3 2 9" xfId="7444" xr:uid="{00000000-0005-0000-0000-00009B1D0000}"/>
    <cellStyle name="Normal 11 3 2 9 2" xfId="7445" xr:uid="{00000000-0005-0000-0000-00009C1D0000}"/>
    <cellStyle name="Normal 11 3 2 9 2 2" xfId="7446" xr:uid="{00000000-0005-0000-0000-00009D1D0000}"/>
    <cellStyle name="Normal 11 3 2 9 2 2 2" xfId="7447" xr:uid="{00000000-0005-0000-0000-00009E1D0000}"/>
    <cellStyle name="Normal 11 3 2 9 2 3" xfId="7448" xr:uid="{00000000-0005-0000-0000-00009F1D0000}"/>
    <cellStyle name="Normal 11 3 2 9 3" xfId="7449" xr:uid="{00000000-0005-0000-0000-0000A01D0000}"/>
    <cellStyle name="Normal 11 3 2 9 3 2" xfId="7450" xr:uid="{00000000-0005-0000-0000-0000A11D0000}"/>
    <cellStyle name="Normal 11 3 2 9 3 2 2" xfId="7451" xr:uid="{00000000-0005-0000-0000-0000A21D0000}"/>
    <cellStyle name="Normal 11 3 2 9 3 3" xfId="7452" xr:uid="{00000000-0005-0000-0000-0000A31D0000}"/>
    <cellStyle name="Normal 11 3 2 9 4" xfId="7453" xr:uid="{00000000-0005-0000-0000-0000A41D0000}"/>
    <cellStyle name="Normal 11 3 2 9 4 2" xfId="7454" xr:uid="{00000000-0005-0000-0000-0000A51D0000}"/>
    <cellStyle name="Normal 11 3 2 9 4 2 2" xfId="7455" xr:uid="{00000000-0005-0000-0000-0000A61D0000}"/>
    <cellStyle name="Normal 11 3 2 9 4 3" xfId="7456" xr:uid="{00000000-0005-0000-0000-0000A71D0000}"/>
    <cellStyle name="Normal 11 3 2 9 5" xfId="7457" xr:uid="{00000000-0005-0000-0000-0000A81D0000}"/>
    <cellStyle name="Normal 11 3 2 9 5 2" xfId="7458" xr:uid="{00000000-0005-0000-0000-0000A91D0000}"/>
    <cellStyle name="Normal 11 3 2 9 6" xfId="7459" xr:uid="{00000000-0005-0000-0000-0000AA1D0000}"/>
    <cellStyle name="Normal 11 3 2 9 6 2" xfId="7460" xr:uid="{00000000-0005-0000-0000-0000AB1D0000}"/>
    <cellStyle name="Normal 11 3 2 9 7" xfId="7461" xr:uid="{00000000-0005-0000-0000-0000AC1D0000}"/>
    <cellStyle name="Normal 11 3 3" xfId="7462" xr:uid="{00000000-0005-0000-0000-0000AD1D0000}"/>
    <cellStyle name="Normal 11 3 3 10" xfId="7463" xr:uid="{00000000-0005-0000-0000-0000AE1D0000}"/>
    <cellStyle name="Normal 11 3 3 10 2" xfId="7464" xr:uid="{00000000-0005-0000-0000-0000AF1D0000}"/>
    <cellStyle name="Normal 11 3 3 10 2 2" xfId="7465" xr:uid="{00000000-0005-0000-0000-0000B01D0000}"/>
    <cellStyle name="Normal 11 3 3 10 3" xfId="7466" xr:uid="{00000000-0005-0000-0000-0000B11D0000}"/>
    <cellStyle name="Normal 11 3 3 11" xfId="7467" xr:uid="{00000000-0005-0000-0000-0000B21D0000}"/>
    <cellStyle name="Normal 11 3 3 11 2" xfId="7468" xr:uid="{00000000-0005-0000-0000-0000B31D0000}"/>
    <cellStyle name="Normal 11 3 3 11 2 2" xfId="7469" xr:uid="{00000000-0005-0000-0000-0000B41D0000}"/>
    <cellStyle name="Normal 11 3 3 11 3" xfId="7470" xr:uid="{00000000-0005-0000-0000-0000B51D0000}"/>
    <cellStyle name="Normal 11 3 3 12" xfId="7471" xr:uid="{00000000-0005-0000-0000-0000B61D0000}"/>
    <cellStyle name="Normal 11 3 3 12 2" xfId="7472" xr:uid="{00000000-0005-0000-0000-0000B71D0000}"/>
    <cellStyle name="Normal 11 3 3 12 2 2" xfId="7473" xr:uid="{00000000-0005-0000-0000-0000B81D0000}"/>
    <cellStyle name="Normal 11 3 3 12 3" xfId="7474" xr:uid="{00000000-0005-0000-0000-0000B91D0000}"/>
    <cellStyle name="Normal 11 3 3 13" xfId="7475" xr:uid="{00000000-0005-0000-0000-0000BA1D0000}"/>
    <cellStyle name="Normal 11 3 3 13 2" xfId="7476" xr:uid="{00000000-0005-0000-0000-0000BB1D0000}"/>
    <cellStyle name="Normal 11 3 3 14" xfId="7477" xr:uid="{00000000-0005-0000-0000-0000BC1D0000}"/>
    <cellStyle name="Normal 11 3 3 14 2" xfId="7478" xr:uid="{00000000-0005-0000-0000-0000BD1D0000}"/>
    <cellStyle name="Normal 11 3 3 15" xfId="7479" xr:uid="{00000000-0005-0000-0000-0000BE1D0000}"/>
    <cellStyle name="Normal 11 3 3 2" xfId="7480" xr:uid="{00000000-0005-0000-0000-0000BF1D0000}"/>
    <cellStyle name="Normal 11 3 3 2 2" xfId="7481" xr:uid="{00000000-0005-0000-0000-0000C01D0000}"/>
    <cellStyle name="Normal 11 3 3 2 2 2" xfId="7482" xr:uid="{00000000-0005-0000-0000-0000C11D0000}"/>
    <cellStyle name="Normal 11 3 3 2 2 2 2" xfId="7483" xr:uid="{00000000-0005-0000-0000-0000C21D0000}"/>
    <cellStyle name="Normal 11 3 3 2 2 2 2 2" xfId="7484" xr:uid="{00000000-0005-0000-0000-0000C31D0000}"/>
    <cellStyle name="Normal 11 3 3 2 2 2 3" xfId="7485" xr:uid="{00000000-0005-0000-0000-0000C41D0000}"/>
    <cellStyle name="Normal 11 3 3 2 2 3" xfId="7486" xr:uid="{00000000-0005-0000-0000-0000C51D0000}"/>
    <cellStyle name="Normal 11 3 3 2 2 3 2" xfId="7487" xr:uid="{00000000-0005-0000-0000-0000C61D0000}"/>
    <cellStyle name="Normal 11 3 3 2 2 3 2 2" xfId="7488" xr:uid="{00000000-0005-0000-0000-0000C71D0000}"/>
    <cellStyle name="Normal 11 3 3 2 2 3 3" xfId="7489" xr:uid="{00000000-0005-0000-0000-0000C81D0000}"/>
    <cellStyle name="Normal 11 3 3 2 2 4" xfId="7490" xr:uid="{00000000-0005-0000-0000-0000C91D0000}"/>
    <cellStyle name="Normal 11 3 3 2 2 4 2" xfId="7491" xr:uid="{00000000-0005-0000-0000-0000CA1D0000}"/>
    <cellStyle name="Normal 11 3 3 2 2 4 2 2" xfId="7492" xr:uid="{00000000-0005-0000-0000-0000CB1D0000}"/>
    <cellStyle name="Normal 11 3 3 2 2 4 3" xfId="7493" xr:uid="{00000000-0005-0000-0000-0000CC1D0000}"/>
    <cellStyle name="Normal 11 3 3 2 2 5" xfId="7494" xr:uid="{00000000-0005-0000-0000-0000CD1D0000}"/>
    <cellStyle name="Normal 11 3 3 2 2 5 2" xfId="7495" xr:uid="{00000000-0005-0000-0000-0000CE1D0000}"/>
    <cellStyle name="Normal 11 3 3 2 2 6" xfId="7496" xr:uid="{00000000-0005-0000-0000-0000CF1D0000}"/>
    <cellStyle name="Normal 11 3 3 2 2 6 2" xfId="7497" xr:uid="{00000000-0005-0000-0000-0000D01D0000}"/>
    <cellStyle name="Normal 11 3 3 2 2 7" xfId="7498" xr:uid="{00000000-0005-0000-0000-0000D11D0000}"/>
    <cellStyle name="Normal 11 3 3 2 3" xfId="7499" xr:uid="{00000000-0005-0000-0000-0000D21D0000}"/>
    <cellStyle name="Normal 11 3 3 2 3 2" xfId="7500" xr:uid="{00000000-0005-0000-0000-0000D31D0000}"/>
    <cellStyle name="Normal 11 3 3 2 3 2 2" xfId="7501" xr:uid="{00000000-0005-0000-0000-0000D41D0000}"/>
    <cellStyle name="Normal 11 3 3 2 3 2 2 2" xfId="7502" xr:uid="{00000000-0005-0000-0000-0000D51D0000}"/>
    <cellStyle name="Normal 11 3 3 2 3 2 3" xfId="7503" xr:uid="{00000000-0005-0000-0000-0000D61D0000}"/>
    <cellStyle name="Normal 11 3 3 2 3 3" xfId="7504" xr:uid="{00000000-0005-0000-0000-0000D71D0000}"/>
    <cellStyle name="Normal 11 3 3 2 3 3 2" xfId="7505" xr:uid="{00000000-0005-0000-0000-0000D81D0000}"/>
    <cellStyle name="Normal 11 3 3 2 3 3 2 2" xfId="7506" xr:uid="{00000000-0005-0000-0000-0000D91D0000}"/>
    <cellStyle name="Normal 11 3 3 2 3 3 3" xfId="7507" xr:uid="{00000000-0005-0000-0000-0000DA1D0000}"/>
    <cellStyle name="Normal 11 3 3 2 3 4" xfId="7508" xr:uid="{00000000-0005-0000-0000-0000DB1D0000}"/>
    <cellStyle name="Normal 11 3 3 2 3 4 2" xfId="7509" xr:uid="{00000000-0005-0000-0000-0000DC1D0000}"/>
    <cellStyle name="Normal 11 3 3 2 3 4 2 2" xfId="7510" xr:uid="{00000000-0005-0000-0000-0000DD1D0000}"/>
    <cellStyle name="Normal 11 3 3 2 3 4 3" xfId="7511" xr:uid="{00000000-0005-0000-0000-0000DE1D0000}"/>
    <cellStyle name="Normal 11 3 3 2 3 5" xfId="7512" xr:uid="{00000000-0005-0000-0000-0000DF1D0000}"/>
    <cellStyle name="Normal 11 3 3 2 3 5 2" xfId="7513" xr:uid="{00000000-0005-0000-0000-0000E01D0000}"/>
    <cellStyle name="Normal 11 3 3 2 3 6" xfId="7514" xr:uid="{00000000-0005-0000-0000-0000E11D0000}"/>
    <cellStyle name="Normal 11 3 3 2 3 6 2" xfId="7515" xr:uid="{00000000-0005-0000-0000-0000E21D0000}"/>
    <cellStyle name="Normal 11 3 3 2 3 7" xfId="7516" xr:uid="{00000000-0005-0000-0000-0000E31D0000}"/>
    <cellStyle name="Normal 11 3 3 2 4" xfId="7517" xr:uid="{00000000-0005-0000-0000-0000E41D0000}"/>
    <cellStyle name="Normal 11 3 3 2 4 2" xfId="7518" xr:uid="{00000000-0005-0000-0000-0000E51D0000}"/>
    <cellStyle name="Normal 11 3 3 2 4 2 2" xfId="7519" xr:uid="{00000000-0005-0000-0000-0000E61D0000}"/>
    <cellStyle name="Normal 11 3 3 2 4 3" xfId="7520" xr:uid="{00000000-0005-0000-0000-0000E71D0000}"/>
    <cellStyle name="Normal 11 3 3 2 4 3 2" xfId="7521" xr:uid="{00000000-0005-0000-0000-0000E81D0000}"/>
    <cellStyle name="Normal 11 3 3 2 4 4" xfId="7522" xr:uid="{00000000-0005-0000-0000-0000E91D0000}"/>
    <cellStyle name="Normal 11 3 3 2 5" xfId="7523" xr:uid="{00000000-0005-0000-0000-0000EA1D0000}"/>
    <cellStyle name="Normal 11 3 3 2 5 2" xfId="7524" xr:uid="{00000000-0005-0000-0000-0000EB1D0000}"/>
    <cellStyle name="Normal 11 3 3 2 5 2 2" xfId="7525" xr:uid="{00000000-0005-0000-0000-0000EC1D0000}"/>
    <cellStyle name="Normal 11 3 3 2 5 3" xfId="7526" xr:uid="{00000000-0005-0000-0000-0000ED1D0000}"/>
    <cellStyle name="Normal 11 3 3 2 6" xfId="7527" xr:uid="{00000000-0005-0000-0000-0000EE1D0000}"/>
    <cellStyle name="Normal 11 3 3 2 6 2" xfId="7528" xr:uid="{00000000-0005-0000-0000-0000EF1D0000}"/>
    <cellStyle name="Normal 11 3 3 2 6 2 2" xfId="7529" xr:uid="{00000000-0005-0000-0000-0000F01D0000}"/>
    <cellStyle name="Normal 11 3 3 2 6 3" xfId="7530" xr:uid="{00000000-0005-0000-0000-0000F11D0000}"/>
    <cellStyle name="Normal 11 3 3 2 7" xfId="7531" xr:uid="{00000000-0005-0000-0000-0000F21D0000}"/>
    <cellStyle name="Normal 11 3 3 2 7 2" xfId="7532" xr:uid="{00000000-0005-0000-0000-0000F31D0000}"/>
    <cellStyle name="Normal 11 3 3 2 8" xfId="7533" xr:uid="{00000000-0005-0000-0000-0000F41D0000}"/>
    <cellStyle name="Normal 11 3 3 2 8 2" xfId="7534" xr:uid="{00000000-0005-0000-0000-0000F51D0000}"/>
    <cellStyle name="Normal 11 3 3 2 9" xfId="7535" xr:uid="{00000000-0005-0000-0000-0000F61D0000}"/>
    <cellStyle name="Normal 11 3 3 3" xfId="7536" xr:uid="{00000000-0005-0000-0000-0000F71D0000}"/>
    <cellStyle name="Normal 11 3 3 3 2" xfId="7537" xr:uid="{00000000-0005-0000-0000-0000F81D0000}"/>
    <cellStyle name="Normal 11 3 3 3 2 2" xfId="7538" xr:uid="{00000000-0005-0000-0000-0000F91D0000}"/>
    <cellStyle name="Normal 11 3 3 3 2 2 2" xfId="7539" xr:uid="{00000000-0005-0000-0000-0000FA1D0000}"/>
    <cellStyle name="Normal 11 3 3 3 2 2 2 2" xfId="7540" xr:uid="{00000000-0005-0000-0000-0000FB1D0000}"/>
    <cellStyle name="Normal 11 3 3 3 2 2 3" xfId="7541" xr:uid="{00000000-0005-0000-0000-0000FC1D0000}"/>
    <cellStyle name="Normal 11 3 3 3 2 3" xfId="7542" xr:uid="{00000000-0005-0000-0000-0000FD1D0000}"/>
    <cellStyle name="Normal 11 3 3 3 2 3 2" xfId="7543" xr:uid="{00000000-0005-0000-0000-0000FE1D0000}"/>
    <cellStyle name="Normal 11 3 3 3 2 3 2 2" xfId="7544" xr:uid="{00000000-0005-0000-0000-0000FF1D0000}"/>
    <cellStyle name="Normal 11 3 3 3 2 3 3" xfId="7545" xr:uid="{00000000-0005-0000-0000-0000001E0000}"/>
    <cellStyle name="Normal 11 3 3 3 2 4" xfId="7546" xr:uid="{00000000-0005-0000-0000-0000011E0000}"/>
    <cellStyle name="Normal 11 3 3 3 2 4 2" xfId="7547" xr:uid="{00000000-0005-0000-0000-0000021E0000}"/>
    <cellStyle name="Normal 11 3 3 3 2 4 2 2" xfId="7548" xr:uid="{00000000-0005-0000-0000-0000031E0000}"/>
    <cellStyle name="Normal 11 3 3 3 2 4 3" xfId="7549" xr:uid="{00000000-0005-0000-0000-0000041E0000}"/>
    <cellStyle name="Normal 11 3 3 3 2 5" xfId="7550" xr:uid="{00000000-0005-0000-0000-0000051E0000}"/>
    <cellStyle name="Normal 11 3 3 3 2 5 2" xfId="7551" xr:uid="{00000000-0005-0000-0000-0000061E0000}"/>
    <cellStyle name="Normal 11 3 3 3 2 6" xfId="7552" xr:uid="{00000000-0005-0000-0000-0000071E0000}"/>
    <cellStyle name="Normal 11 3 3 3 2 6 2" xfId="7553" xr:uid="{00000000-0005-0000-0000-0000081E0000}"/>
    <cellStyle name="Normal 11 3 3 3 2 7" xfId="7554" xr:uid="{00000000-0005-0000-0000-0000091E0000}"/>
    <cellStyle name="Normal 11 3 3 3 3" xfId="7555" xr:uid="{00000000-0005-0000-0000-00000A1E0000}"/>
    <cellStyle name="Normal 11 3 3 3 3 2" xfId="7556" xr:uid="{00000000-0005-0000-0000-00000B1E0000}"/>
    <cellStyle name="Normal 11 3 3 3 3 2 2" xfId="7557" xr:uid="{00000000-0005-0000-0000-00000C1E0000}"/>
    <cellStyle name="Normal 11 3 3 3 3 2 2 2" xfId="7558" xr:uid="{00000000-0005-0000-0000-00000D1E0000}"/>
    <cellStyle name="Normal 11 3 3 3 3 2 3" xfId="7559" xr:uid="{00000000-0005-0000-0000-00000E1E0000}"/>
    <cellStyle name="Normal 11 3 3 3 3 3" xfId="7560" xr:uid="{00000000-0005-0000-0000-00000F1E0000}"/>
    <cellStyle name="Normal 11 3 3 3 3 3 2" xfId="7561" xr:uid="{00000000-0005-0000-0000-0000101E0000}"/>
    <cellStyle name="Normal 11 3 3 3 3 3 2 2" xfId="7562" xr:uid="{00000000-0005-0000-0000-0000111E0000}"/>
    <cellStyle name="Normal 11 3 3 3 3 3 3" xfId="7563" xr:uid="{00000000-0005-0000-0000-0000121E0000}"/>
    <cellStyle name="Normal 11 3 3 3 3 4" xfId="7564" xr:uid="{00000000-0005-0000-0000-0000131E0000}"/>
    <cellStyle name="Normal 11 3 3 3 3 4 2" xfId="7565" xr:uid="{00000000-0005-0000-0000-0000141E0000}"/>
    <cellStyle name="Normal 11 3 3 3 3 4 2 2" xfId="7566" xr:uid="{00000000-0005-0000-0000-0000151E0000}"/>
    <cellStyle name="Normal 11 3 3 3 3 4 3" xfId="7567" xr:uid="{00000000-0005-0000-0000-0000161E0000}"/>
    <cellStyle name="Normal 11 3 3 3 3 5" xfId="7568" xr:uid="{00000000-0005-0000-0000-0000171E0000}"/>
    <cellStyle name="Normal 11 3 3 3 3 5 2" xfId="7569" xr:uid="{00000000-0005-0000-0000-0000181E0000}"/>
    <cellStyle name="Normal 11 3 3 3 3 6" xfId="7570" xr:uid="{00000000-0005-0000-0000-0000191E0000}"/>
    <cellStyle name="Normal 11 3 3 3 3 6 2" xfId="7571" xr:uid="{00000000-0005-0000-0000-00001A1E0000}"/>
    <cellStyle name="Normal 11 3 3 3 3 7" xfId="7572" xr:uid="{00000000-0005-0000-0000-00001B1E0000}"/>
    <cellStyle name="Normal 11 3 3 3 4" xfId="7573" xr:uid="{00000000-0005-0000-0000-00001C1E0000}"/>
    <cellStyle name="Normal 11 3 3 3 4 2" xfId="7574" xr:uid="{00000000-0005-0000-0000-00001D1E0000}"/>
    <cellStyle name="Normal 11 3 3 3 4 2 2" xfId="7575" xr:uid="{00000000-0005-0000-0000-00001E1E0000}"/>
    <cellStyle name="Normal 11 3 3 3 4 3" xfId="7576" xr:uid="{00000000-0005-0000-0000-00001F1E0000}"/>
    <cellStyle name="Normal 11 3 3 3 4 3 2" xfId="7577" xr:uid="{00000000-0005-0000-0000-0000201E0000}"/>
    <cellStyle name="Normal 11 3 3 3 4 4" xfId="7578" xr:uid="{00000000-0005-0000-0000-0000211E0000}"/>
    <cellStyle name="Normal 11 3 3 3 5" xfId="7579" xr:uid="{00000000-0005-0000-0000-0000221E0000}"/>
    <cellStyle name="Normal 11 3 3 3 5 2" xfId="7580" xr:uid="{00000000-0005-0000-0000-0000231E0000}"/>
    <cellStyle name="Normal 11 3 3 3 5 2 2" xfId="7581" xr:uid="{00000000-0005-0000-0000-0000241E0000}"/>
    <cellStyle name="Normal 11 3 3 3 5 3" xfId="7582" xr:uid="{00000000-0005-0000-0000-0000251E0000}"/>
    <cellStyle name="Normal 11 3 3 3 6" xfId="7583" xr:uid="{00000000-0005-0000-0000-0000261E0000}"/>
    <cellStyle name="Normal 11 3 3 3 6 2" xfId="7584" xr:uid="{00000000-0005-0000-0000-0000271E0000}"/>
    <cellStyle name="Normal 11 3 3 3 6 2 2" xfId="7585" xr:uid="{00000000-0005-0000-0000-0000281E0000}"/>
    <cellStyle name="Normal 11 3 3 3 6 3" xfId="7586" xr:uid="{00000000-0005-0000-0000-0000291E0000}"/>
    <cellStyle name="Normal 11 3 3 3 7" xfId="7587" xr:uid="{00000000-0005-0000-0000-00002A1E0000}"/>
    <cellStyle name="Normal 11 3 3 3 7 2" xfId="7588" xr:uid="{00000000-0005-0000-0000-00002B1E0000}"/>
    <cellStyle name="Normal 11 3 3 3 8" xfId="7589" xr:uid="{00000000-0005-0000-0000-00002C1E0000}"/>
    <cellStyle name="Normal 11 3 3 3 8 2" xfId="7590" xr:uid="{00000000-0005-0000-0000-00002D1E0000}"/>
    <cellStyle name="Normal 11 3 3 3 9" xfId="7591" xr:uid="{00000000-0005-0000-0000-00002E1E0000}"/>
    <cellStyle name="Normal 11 3 3 4" xfId="7592" xr:uid="{00000000-0005-0000-0000-00002F1E0000}"/>
    <cellStyle name="Normal 11 3 3 4 2" xfId="7593" xr:uid="{00000000-0005-0000-0000-0000301E0000}"/>
    <cellStyle name="Normal 11 3 3 4 2 2" xfId="7594" xr:uid="{00000000-0005-0000-0000-0000311E0000}"/>
    <cellStyle name="Normal 11 3 3 4 2 2 2" xfId="7595" xr:uid="{00000000-0005-0000-0000-0000321E0000}"/>
    <cellStyle name="Normal 11 3 3 4 2 2 2 2" xfId="7596" xr:uid="{00000000-0005-0000-0000-0000331E0000}"/>
    <cellStyle name="Normal 11 3 3 4 2 2 3" xfId="7597" xr:uid="{00000000-0005-0000-0000-0000341E0000}"/>
    <cellStyle name="Normal 11 3 3 4 2 3" xfId="7598" xr:uid="{00000000-0005-0000-0000-0000351E0000}"/>
    <cellStyle name="Normal 11 3 3 4 2 3 2" xfId="7599" xr:uid="{00000000-0005-0000-0000-0000361E0000}"/>
    <cellStyle name="Normal 11 3 3 4 2 3 2 2" xfId="7600" xr:uid="{00000000-0005-0000-0000-0000371E0000}"/>
    <cellStyle name="Normal 11 3 3 4 2 3 3" xfId="7601" xr:uid="{00000000-0005-0000-0000-0000381E0000}"/>
    <cellStyle name="Normal 11 3 3 4 2 4" xfId="7602" xr:uid="{00000000-0005-0000-0000-0000391E0000}"/>
    <cellStyle name="Normal 11 3 3 4 2 4 2" xfId="7603" xr:uid="{00000000-0005-0000-0000-00003A1E0000}"/>
    <cellStyle name="Normal 11 3 3 4 2 4 2 2" xfId="7604" xr:uid="{00000000-0005-0000-0000-00003B1E0000}"/>
    <cellStyle name="Normal 11 3 3 4 2 4 3" xfId="7605" xr:uid="{00000000-0005-0000-0000-00003C1E0000}"/>
    <cellStyle name="Normal 11 3 3 4 2 5" xfId="7606" xr:uid="{00000000-0005-0000-0000-00003D1E0000}"/>
    <cellStyle name="Normal 11 3 3 4 2 5 2" xfId="7607" xr:uid="{00000000-0005-0000-0000-00003E1E0000}"/>
    <cellStyle name="Normal 11 3 3 4 2 6" xfId="7608" xr:uid="{00000000-0005-0000-0000-00003F1E0000}"/>
    <cellStyle name="Normal 11 3 3 4 2 6 2" xfId="7609" xr:uid="{00000000-0005-0000-0000-0000401E0000}"/>
    <cellStyle name="Normal 11 3 3 4 2 7" xfId="7610" xr:uid="{00000000-0005-0000-0000-0000411E0000}"/>
    <cellStyle name="Normal 11 3 3 4 3" xfId="7611" xr:uid="{00000000-0005-0000-0000-0000421E0000}"/>
    <cellStyle name="Normal 11 3 3 4 3 2" xfId="7612" xr:uid="{00000000-0005-0000-0000-0000431E0000}"/>
    <cellStyle name="Normal 11 3 3 4 3 2 2" xfId="7613" xr:uid="{00000000-0005-0000-0000-0000441E0000}"/>
    <cellStyle name="Normal 11 3 3 4 3 2 2 2" xfId="7614" xr:uid="{00000000-0005-0000-0000-0000451E0000}"/>
    <cellStyle name="Normal 11 3 3 4 3 2 3" xfId="7615" xr:uid="{00000000-0005-0000-0000-0000461E0000}"/>
    <cellStyle name="Normal 11 3 3 4 3 3" xfId="7616" xr:uid="{00000000-0005-0000-0000-0000471E0000}"/>
    <cellStyle name="Normal 11 3 3 4 3 3 2" xfId="7617" xr:uid="{00000000-0005-0000-0000-0000481E0000}"/>
    <cellStyle name="Normal 11 3 3 4 3 3 2 2" xfId="7618" xr:uid="{00000000-0005-0000-0000-0000491E0000}"/>
    <cellStyle name="Normal 11 3 3 4 3 3 3" xfId="7619" xr:uid="{00000000-0005-0000-0000-00004A1E0000}"/>
    <cellStyle name="Normal 11 3 3 4 3 4" xfId="7620" xr:uid="{00000000-0005-0000-0000-00004B1E0000}"/>
    <cellStyle name="Normal 11 3 3 4 3 4 2" xfId="7621" xr:uid="{00000000-0005-0000-0000-00004C1E0000}"/>
    <cellStyle name="Normal 11 3 3 4 3 4 2 2" xfId="7622" xr:uid="{00000000-0005-0000-0000-00004D1E0000}"/>
    <cellStyle name="Normal 11 3 3 4 3 4 3" xfId="7623" xr:uid="{00000000-0005-0000-0000-00004E1E0000}"/>
    <cellStyle name="Normal 11 3 3 4 3 5" xfId="7624" xr:uid="{00000000-0005-0000-0000-00004F1E0000}"/>
    <cellStyle name="Normal 11 3 3 4 3 5 2" xfId="7625" xr:uid="{00000000-0005-0000-0000-0000501E0000}"/>
    <cellStyle name="Normal 11 3 3 4 3 6" xfId="7626" xr:uid="{00000000-0005-0000-0000-0000511E0000}"/>
    <cellStyle name="Normal 11 3 3 4 3 6 2" xfId="7627" xr:uid="{00000000-0005-0000-0000-0000521E0000}"/>
    <cellStyle name="Normal 11 3 3 4 3 7" xfId="7628" xr:uid="{00000000-0005-0000-0000-0000531E0000}"/>
    <cellStyle name="Normal 11 3 3 4 4" xfId="7629" xr:uid="{00000000-0005-0000-0000-0000541E0000}"/>
    <cellStyle name="Normal 11 3 3 4 4 2" xfId="7630" xr:uid="{00000000-0005-0000-0000-0000551E0000}"/>
    <cellStyle name="Normal 11 3 3 4 4 2 2" xfId="7631" xr:uid="{00000000-0005-0000-0000-0000561E0000}"/>
    <cellStyle name="Normal 11 3 3 4 4 3" xfId="7632" xr:uid="{00000000-0005-0000-0000-0000571E0000}"/>
    <cellStyle name="Normal 11 3 3 4 4 3 2" xfId="7633" xr:uid="{00000000-0005-0000-0000-0000581E0000}"/>
    <cellStyle name="Normal 11 3 3 4 4 4" xfId="7634" xr:uid="{00000000-0005-0000-0000-0000591E0000}"/>
    <cellStyle name="Normal 11 3 3 4 5" xfId="7635" xr:uid="{00000000-0005-0000-0000-00005A1E0000}"/>
    <cellStyle name="Normal 11 3 3 4 5 2" xfId="7636" xr:uid="{00000000-0005-0000-0000-00005B1E0000}"/>
    <cellStyle name="Normal 11 3 3 4 5 2 2" xfId="7637" xr:uid="{00000000-0005-0000-0000-00005C1E0000}"/>
    <cellStyle name="Normal 11 3 3 4 5 3" xfId="7638" xr:uid="{00000000-0005-0000-0000-00005D1E0000}"/>
    <cellStyle name="Normal 11 3 3 4 6" xfId="7639" xr:uid="{00000000-0005-0000-0000-00005E1E0000}"/>
    <cellStyle name="Normal 11 3 3 4 6 2" xfId="7640" xr:uid="{00000000-0005-0000-0000-00005F1E0000}"/>
    <cellStyle name="Normal 11 3 3 4 6 2 2" xfId="7641" xr:uid="{00000000-0005-0000-0000-0000601E0000}"/>
    <cellStyle name="Normal 11 3 3 4 6 3" xfId="7642" xr:uid="{00000000-0005-0000-0000-0000611E0000}"/>
    <cellStyle name="Normal 11 3 3 4 7" xfId="7643" xr:uid="{00000000-0005-0000-0000-0000621E0000}"/>
    <cellStyle name="Normal 11 3 3 4 7 2" xfId="7644" xr:uid="{00000000-0005-0000-0000-0000631E0000}"/>
    <cellStyle name="Normal 11 3 3 4 8" xfId="7645" xr:uid="{00000000-0005-0000-0000-0000641E0000}"/>
    <cellStyle name="Normal 11 3 3 4 8 2" xfId="7646" xr:uid="{00000000-0005-0000-0000-0000651E0000}"/>
    <cellStyle name="Normal 11 3 3 4 9" xfId="7647" xr:uid="{00000000-0005-0000-0000-0000661E0000}"/>
    <cellStyle name="Normal 11 3 3 5" xfId="7648" xr:uid="{00000000-0005-0000-0000-0000671E0000}"/>
    <cellStyle name="Normal 11 3 3 5 2" xfId="7649" xr:uid="{00000000-0005-0000-0000-0000681E0000}"/>
    <cellStyle name="Normal 11 3 3 5 2 2" xfId="7650" xr:uid="{00000000-0005-0000-0000-0000691E0000}"/>
    <cellStyle name="Normal 11 3 3 5 2 2 2" xfId="7651" xr:uid="{00000000-0005-0000-0000-00006A1E0000}"/>
    <cellStyle name="Normal 11 3 3 5 2 2 2 2" xfId="7652" xr:uid="{00000000-0005-0000-0000-00006B1E0000}"/>
    <cellStyle name="Normal 11 3 3 5 2 2 3" xfId="7653" xr:uid="{00000000-0005-0000-0000-00006C1E0000}"/>
    <cellStyle name="Normal 11 3 3 5 2 3" xfId="7654" xr:uid="{00000000-0005-0000-0000-00006D1E0000}"/>
    <cellStyle name="Normal 11 3 3 5 2 3 2" xfId="7655" xr:uid="{00000000-0005-0000-0000-00006E1E0000}"/>
    <cellStyle name="Normal 11 3 3 5 2 3 2 2" xfId="7656" xr:uid="{00000000-0005-0000-0000-00006F1E0000}"/>
    <cellStyle name="Normal 11 3 3 5 2 3 3" xfId="7657" xr:uid="{00000000-0005-0000-0000-0000701E0000}"/>
    <cellStyle name="Normal 11 3 3 5 2 4" xfId="7658" xr:uid="{00000000-0005-0000-0000-0000711E0000}"/>
    <cellStyle name="Normal 11 3 3 5 2 4 2" xfId="7659" xr:uid="{00000000-0005-0000-0000-0000721E0000}"/>
    <cellStyle name="Normal 11 3 3 5 2 4 2 2" xfId="7660" xr:uid="{00000000-0005-0000-0000-0000731E0000}"/>
    <cellStyle name="Normal 11 3 3 5 2 4 3" xfId="7661" xr:uid="{00000000-0005-0000-0000-0000741E0000}"/>
    <cellStyle name="Normal 11 3 3 5 2 5" xfId="7662" xr:uid="{00000000-0005-0000-0000-0000751E0000}"/>
    <cellStyle name="Normal 11 3 3 5 2 5 2" xfId="7663" xr:uid="{00000000-0005-0000-0000-0000761E0000}"/>
    <cellStyle name="Normal 11 3 3 5 2 6" xfId="7664" xr:uid="{00000000-0005-0000-0000-0000771E0000}"/>
    <cellStyle name="Normal 11 3 3 5 2 6 2" xfId="7665" xr:uid="{00000000-0005-0000-0000-0000781E0000}"/>
    <cellStyle name="Normal 11 3 3 5 2 7" xfId="7666" xr:uid="{00000000-0005-0000-0000-0000791E0000}"/>
    <cellStyle name="Normal 11 3 3 5 3" xfId="7667" xr:uid="{00000000-0005-0000-0000-00007A1E0000}"/>
    <cellStyle name="Normal 11 3 3 5 3 2" xfId="7668" xr:uid="{00000000-0005-0000-0000-00007B1E0000}"/>
    <cellStyle name="Normal 11 3 3 5 3 2 2" xfId="7669" xr:uid="{00000000-0005-0000-0000-00007C1E0000}"/>
    <cellStyle name="Normal 11 3 3 5 3 2 2 2" xfId="7670" xr:uid="{00000000-0005-0000-0000-00007D1E0000}"/>
    <cellStyle name="Normal 11 3 3 5 3 2 3" xfId="7671" xr:uid="{00000000-0005-0000-0000-00007E1E0000}"/>
    <cellStyle name="Normal 11 3 3 5 3 3" xfId="7672" xr:uid="{00000000-0005-0000-0000-00007F1E0000}"/>
    <cellStyle name="Normal 11 3 3 5 3 3 2" xfId="7673" xr:uid="{00000000-0005-0000-0000-0000801E0000}"/>
    <cellStyle name="Normal 11 3 3 5 3 3 2 2" xfId="7674" xr:uid="{00000000-0005-0000-0000-0000811E0000}"/>
    <cellStyle name="Normal 11 3 3 5 3 3 3" xfId="7675" xr:uid="{00000000-0005-0000-0000-0000821E0000}"/>
    <cellStyle name="Normal 11 3 3 5 3 4" xfId="7676" xr:uid="{00000000-0005-0000-0000-0000831E0000}"/>
    <cellStyle name="Normal 11 3 3 5 3 4 2" xfId="7677" xr:uid="{00000000-0005-0000-0000-0000841E0000}"/>
    <cellStyle name="Normal 11 3 3 5 3 4 2 2" xfId="7678" xr:uid="{00000000-0005-0000-0000-0000851E0000}"/>
    <cellStyle name="Normal 11 3 3 5 3 4 3" xfId="7679" xr:uid="{00000000-0005-0000-0000-0000861E0000}"/>
    <cellStyle name="Normal 11 3 3 5 3 5" xfId="7680" xr:uid="{00000000-0005-0000-0000-0000871E0000}"/>
    <cellStyle name="Normal 11 3 3 5 3 5 2" xfId="7681" xr:uid="{00000000-0005-0000-0000-0000881E0000}"/>
    <cellStyle name="Normal 11 3 3 5 3 6" xfId="7682" xr:uid="{00000000-0005-0000-0000-0000891E0000}"/>
    <cellStyle name="Normal 11 3 3 5 3 6 2" xfId="7683" xr:uid="{00000000-0005-0000-0000-00008A1E0000}"/>
    <cellStyle name="Normal 11 3 3 5 3 7" xfId="7684" xr:uid="{00000000-0005-0000-0000-00008B1E0000}"/>
    <cellStyle name="Normal 11 3 3 5 4" xfId="7685" xr:uid="{00000000-0005-0000-0000-00008C1E0000}"/>
    <cellStyle name="Normal 11 3 3 5 4 2" xfId="7686" xr:uid="{00000000-0005-0000-0000-00008D1E0000}"/>
    <cellStyle name="Normal 11 3 3 5 4 2 2" xfId="7687" xr:uid="{00000000-0005-0000-0000-00008E1E0000}"/>
    <cellStyle name="Normal 11 3 3 5 4 3" xfId="7688" xr:uid="{00000000-0005-0000-0000-00008F1E0000}"/>
    <cellStyle name="Normal 11 3 3 5 4 3 2" xfId="7689" xr:uid="{00000000-0005-0000-0000-0000901E0000}"/>
    <cellStyle name="Normal 11 3 3 5 4 4" xfId="7690" xr:uid="{00000000-0005-0000-0000-0000911E0000}"/>
    <cellStyle name="Normal 11 3 3 5 5" xfId="7691" xr:uid="{00000000-0005-0000-0000-0000921E0000}"/>
    <cellStyle name="Normal 11 3 3 5 5 2" xfId="7692" xr:uid="{00000000-0005-0000-0000-0000931E0000}"/>
    <cellStyle name="Normal 11 3 3 5 5 2 2" xfId="7693" xr:uid="{00000000-0005-0000-0000-0000941E0000}"/>
    <cellStyle name="Normal 11 3 3 5 5 3" xfId="7694" xr:uid="{00000000-0005-0000-0000-0000951E0000}"/>
    <cellStyle name="Normal 11 3 3 5 6" xfId="7695" xr:uid="{00000000-0005-0000-0000-0000961E0000}"/>
    <cellStyle name="Normal 11 3 3 5 6 2" xfId="7696" xr:uid="{00000000-0005-0000-0000-0000971E0000}"/>
    <cellStyle name="Normal 11 3 3 5 6 2 2" xfId="7697" xr:uid="{00000000-0005-0000-0000-0000981E0000}"/>
    <cellStyle name="Normal 11 3 3 5 6 3" xfId="7698" xr:uid="{00000000-0005-0000-0000-0000991E0000}"/>
    <cellStyle name="Normal 11 3 3 5 7" xfId="7699" xr:uid="{00000000-0005-0000-0000-00009A1E0000}"/>
    <cellStyle name="Normal 11 3 3 5 7 2" xfId="7700" xr:uid="{00000000-0005-0000-0000-00009B1E0000}"/>
    <cellStyle name="Normal 11 3 3 5 8" xfId="7701" xr:uid="{00000000-0005-0000-0000-00009C1E0000}"/>
    <cellStyle name="Normal 11 3 3 5 8 2" xfId="7702" xr:uid="{00000000-0005-0000-0000-00009D1E0000}"/>
    <cellStyle name="Normal 11 3 3 5 9" xfId="7703" xr:uid="{00000000-0005-0000-0000-00009E1E0000}"/>
    <cellStyle name="Normal 11 3 3 6" xfId="7704" xr:uid="{00000000-0005-0000-0000-00009F1E0000}"/>
    <cellStyle name="Normal 11 3 3 6 2" xfId="7705" xr:uid="{00000000-0005-0000-0000-0000A01E0000}"/>
    <cellStyle name="Normal 11 3 3 6 2 2" xfId="7706" xr:uid="{00000000-0005-0000-0000-0000A11E0000}"/>
    <cellStyle name="Normal 11 3 3 6 2 2 2" xfId="7707" xr:uid="{00000000-0005-0000-0000-0000A21E0000}"/>
    <cellStyle name="Normal 11 3 3 6 2 2 2 2" xfId="7708" xr:uid="{00000000-0005-0000-0000-0000A31E0000}"/>
    <cellStyle name="Normal 11 3 3 6 2 2 3" xfId="7709" xr:uid="{00000000-0005-0000-0000-0000A41E0000}"/>
    <cellStyle name="Normal 11 3 3 6 2 3" xfId="7710" xr:uid="{00000000-0005-0000-0000-0000A51E0000}"/>
    <cellStyle name="Normal 11 3 3 6 2 3 2" xfId="7711" xr:uid="{00000000-0005-0000-0000-0000A61E0000}"/>
    <cellStyle name="Normal 11 3 3 6 2 3 2 2" xfId="7712" xr:uid="{00000000-0005-0000-0000-0000A71E0000}"/>
    <cellStyle name="Normal 11 3 3 6 2 3 3" xfId="7713" xr:uid="{00000000-0005-0000-0000-0000A81E0000}"/>
    <cellStyle name="Normal 11 3 3 6 2 4" xfId="7714" xr:uid="{00000000-0005-0000-0000-0000A91E0000}"/>
    <cellStyle name="Normal 11 3 3 6 2 4 2" xfId="7715" xr:uid="{00000000-0005-0000-0000-0000AA1E0000}"/>
    <cellStyle name="Normal 11 3 3 6 2 4 2 2" xfId="7716" xr:uid="{00000000-0005-0000-0000-0000AB1E0000}"/>
    <cellStyle name="Normal 11 3 3 6 2 4 3" xfId="7717" xr:uid="{00000000-0005-0000-0000-0000AC1E0000}"/>
    <cellStyle name="Normal 11 3 3 6 2 5" xfId="7718" xr:uid="{00000000-0005-0000-0000-0000AD1E0000}"/>
    <cellStyle name="Normal 11 3 3 6 2 5 2" xfId="7719" xr:uid="{00000000-0005-0000-0000-0000AE1E0000}"/>
    <cellStyle name="Normal 11 3 3 6 2 6" xfId="7720" xr:uid="{00000000-0005-0000-0000-0000AF1E0000}"/>
    <cellStyle name="Normal 11 3 3 6 2 6 2" xfId="7721" xr:uid="{00000000-0005-0000-0000-0000B01E0000}"/>
    <cellStyle name="Normal 11 3 3 6 2 7" xfId="7722" xr:uid="{00000000-0005-0000-0000-0000B11E0000}"/>
    <cellStyle name="Normal 11 3 3 6 3" xfId="7723" xr:uid="{00000000-0005-0000-0000-0000B21E0000}"/>
    <cellStyle name="Normal 11 3 3 6 3 2" xfId="7724" xr:uid="{00000000-0005-0000-0000-0000B31E0000}"/>
    <cellStyle name="Normal 11 3 3 6 3 2 2" xfId="7725" xr:uid="{00000000-0005-0000-0000-0000B41E0000}"/>
    <cellStyle name="Normal 11 3 3 6 3 2 2 2" xfId="7726" xr:uid="{00000000-0005-0000-0000-0000B51E0000}"/>
    <cellStyle name="Normal 11 3 3 6 3 2 3" xfId="7727" xr:uid="{00000000-0005-0000-0000-0000B61E0000}"/>
    <cellStyle name="Normal 11 3 3 6 3 3" xfId="7728" xr:uid="{00000000-0005-0000-0000-0000B71E0000}"/>
    <cellStyle name="Normal 11 3 3 6 3 3 2" xfId="7729" xr:uid="{00000000-0005-0000-0000-0000B81E0000}"/>
    <cellStyle name="Normal 11 3 3 6 3 3 2 2" xfId="7730" xr:uid="{00000000-0005-0000-0000-0000B91E0000}"/>
    <cellStyle name="Normal 11 3 3 6 3 3 3" xfId="7731" xr:uid="{00000000-0005-0000-0000-0000BA1E0000}"/>
    <cellStyle name="Normal 11 3 3 6 3 4" xfId="7732" xr:uid="{00000000-0005-0000-0000-0000BB1E0000}"/>
    <cellStyle name="Normal 11 3 3 6 3 4 2" xfId="7733" xr:uid="{00000000-0005-0000-0000-0000BC1E0000}"/>
    <cellStyle name="Normal 11 3 3 6 3 4 2 2" xfId="7734" xr:uid="{00000000-0005-0000-0000-0000BD1E0000}"/>
    <cellStyle name="Normal 11 3 3 6 3 4 3" xfId="7735" xr:uid="{00000000-0005-0000-0000-0000BE1E0000}"/>
    <cellStyle name="Normal 11 3 3 6 3 5" xfId="7736" xr:uid="{00000000-0005-0000-0000-0000BF1E0000}"/>
    <cellStyle name="Normal 11 3 3 6 3 5 2" xfId="7737" xr:uid="{00000000-0005-0000-0000-0000C01E0000}"/>
    <cellStyle name="Normal 11 3 3 6 3 6" xfId="7738" xr:uid="{00000000-0005-0000-0000-0000C11E0000}"/>
    <cellStyle name="Normal 11 3 3 6 3 6 2" xfId="7739" xr:uid="{00000000-0005-0000-0000-0000C21E0000}"/>
    <cellStyle name="Normal 11 3 3 6 3 7" xfId="7740" xr:uid="{00000000-0005-0000-0000-0000C31E0000}"/>
    <cellStyle name="Normal 11 3 3 6 4" xfId="7741" xr:uid="{00000000-0005-0000-0000-0000C41E0000}"/>
    <cellStyle name="Normal 11 3 3 6 4 2" xfId="7742" xr:uid="{00000000-0005-0000-0000-0000C51E0000}"/>
    <cellStyle name="Normal 11 3 3 6 4 2 2" xfId="7743" xr:uid="{00000000-0005-0000-0000-0000C61E0000}"/>
    <cellStyle name="Normal 11 3 3 6 4 3" xfId="7744" xr:uid="{00000000-0005-0000-0000-0000C71E0000}"/>
    <cellStyle name="Normal 11 3 3 6 4 3 2" xfId="7745" xr:uid="{00000000-0005-0000-0000-0000C81E0000}"/>
    <cellStyle name="Normal 11 3 3 6 4 4" xfId="7746" xr:uid="{00000000-0005-0000-0000-0000C91E0000}"/>
    <cellStyle name="Normal 11 3 3 6 5" xfId="7747" xr:uid="{00000000-0005-0000-0000-0000CA1E0000}"/>
    <cellStyle name="Normal 11 3 3 6 5 2" xfId="7748" xr:uid="{00000000-0005-0000-0000-0000CB1E0000}"/>
    <cellStyle name="Normal 11 3 3 6 5 2 2" xfId="7749" xr:uid="{00000000-0005-0000-0000-0000CC1E0000}"/>
    <cellStyle name="Normal 11 3 3 6 5 3" xfId="7750" xr:uid="{00000000-0005-0000-0000-0000CD1E0000}"/>
    <cellStyle name="Normal 11 3 3 6 6" xfId="7751" xr:uid="{00000000-0005-0000-0000-0000CE1E0000}"/>
    <cellStyle name="Normal 11 3 3 6 6 2" xfId="7752" xr:uid="{00000000-0005-0000-0000-0000CF1E0000}"/>
    <cellStyle name="Normal 11 3 3 6 6 2 2" xfId="7753" xr:uid="{00000000-0005-0000-0000-0000D01E0000}"/>
    <cellStyle name="Normal 11 3 3 6 6 3" xfId="7754" xr:uid="{00000000-0005-0000-0000-0000D11E0000}"/>
    <cellStyle name="Normal 11 3 3 6 7" xfId="7755" xr:uid="{00000000-0005-0000-0000-0000D21E0000}"/>
    <cellStyle name="Normal 11 3 3 6 7 2" xfId="7756" xr:uid="{00000000-0005-0000-0000-0000D31E0000}"/>
    <cellStyle name="Normal 11 3 3 6 8" xfId="7757" xr:uid="{00000000-0005-0000-0000-0000D41E0000}"/>
    <cellStyle name="Normal 11 3 3 6 8 2" xfId="7758" xr:uid="{00000000-0005-0000-0000-0000D51E0000}"/>
    <cellStyle name="Normal 11 3 3 6 9" xfId="7759" xr:uid="{00000000-0005-0000-0000-0000D61E0000}"/>
    <cellStyle name="Normal 11 3 3 7" xfId="7760" xr:uid="{00000000-0005-0000-0000-0000D71E0000}"/>
    <cellStyle name="Normal 11 3 3 7 2" xfId="7761" xr:uid="{00000000-0005-0000-0000-0000D81E0000}"/>
    <cellStyle name="Normal 11 3 3 7 2 2" xfId="7762" xr:uid="{00000000-0005-0000-0000-0000D91E0000}"/>
    <cellStyle name="Normal 11 3 3 7 2 2 2" xfId="7763" xr:uid="{00000000-0005-0000-0000-0000DA1E0000}"/>
    <cellStyle name="Normal 11 3 3 7 2 3" xfId="7764" xr:uid="{00000000-0005-0000-0000-0000DB1E0000}"/>
    <cellStyle name="Normal 11 3 3 7 3" xfId="7765" xr:uid="{00000000-0005-0000-0000-0000DC1E0000}"/>
    <cellStyle name="Normal 11 3 3 7 3 2" xfId="7766" xr:uid="{00000000-0005-0000-0000-0000DD1E0000}"/>
    <cellStyle name="Normal 11 3 3 7 3 2 2" xfId="7767" xr:uid="{00000000-0005-0000-0000-0000DE1E0000}"/>
    <cellStyle name="Normal 11 3 3 7 3 3" xfId="7768" xr:uid="{00000000-0005-0000-0000-0000DF1E0000}"/>
    <cellStyle name="Normal 11 3 3 7 4" xfId="7769" xr:uid="{00000000-0005-0000-0000-0000E01E0000}"/>
    <cellStyle name="Normal 11 3 3 7 4 2" xfId="7770" xr:uid="{00000000-0005-0000-0000-0000E11E0000}"/>
    <cellStyle name="Normal 11 3 3 7 4 2 2" xfId="7771" xr:uid="{00000000-0005-0000-0000-0000E21E0000}"/>
    <cellStyle name="Normal 11 3 3 7 4 3" xfId="7772" xr:uid="{00000000-0005-0000-0000-0000E31E0000}"/>
    <cellStyle name="Normal 11 3 3 7 5" xfId="7773" xr:uid="{00000000-0005-0000-0000-0000E41E0000}"/>
    <cellStyle name="Normal 11 3 3 7 5 2" xfId="7774" xr:uid="{00000000-0005-0000-0000-0000E51E0000}"/>
    <cellStyle name="Normal 11 3 3 7 6" xfId="7775" xr:uid="{00000000-0005-0000-0000-0000E61E0000}"/>
    <cellStyle name="Normal 11 3 3 7 6 2" xfId="7776" xr:uid="{00000000-0005-0000-0000-0000E71E0000}"/>
    <cellStyle name="Normal 11 3 3 7 7" xfId="7777" xr:uid="{00000000-0005-0000-0000-0000E81E0000}"/>
    <cellStyle name="Normal 11 3 3 8" xfId="7778" xr:uid="{00000000-0005-0000-0000-0000E91E0000}"/>
    <cellStyle name="Normal 11 3 3 8 2" xfId="7779" xr:uid="{00000000-0005-0000-0000-0000EA1E0000}"/>
    <cellStyle name="Normal 11 3 3 8 2 2" xfId="7780" xr:uid="{00000000-0005-0000-0000-0000EB1E0000}"/>
    <cellStyle name="Normal 11 3 3 8 2 2 2" xfId="7781" xr:uid="{00000000-0005-0000-0000-0000EC1E0000}"/>
    <cellStyle name="Normal 11 3 3 8 2 3" xfId="7782" xr:uid="{00000000-0005-0000-0000-0000ED1E0000}"/>
    <cellStyle name="Normal 11 3 3 8 3" xfId="7783" xr:uid="{00000000-0005-0000-0000-0000EE1E0000}"/>
    <cellStyle name="Normal 11 3 3 8 3 2" xfId="7784" xr:uid="{00000000-0005-0000-0000-0000EF1E0000}"/>
    <cellStyle name="Normal 11 3 3 8 3 2 2" xfId="7785" xr:uid="{00000000-0005-0000-0000-0000F01E0000}"/>
    <cellStyle name="Normal 11 3 3 8 3 3" xfId="7786" xr:uid="{00000000-0005-0000-0000-0000F11E0000}"/>
    <cellStyle name="Normal 11 3 3 8 4" xfId="7787" xr:uid="{00000000-0005-0000-0000-0000F21E0000}"/>
    <cellStyle name="Normal 11 3 3 8 4 2" xfId="7788" xr:uid="{00000000-0005-0000-0000-0000F31E0000}"/>
    <cellStyle name="Normal 11 3 3 8 4 2 2" xfId="7789" xr:uid="{00000000-0005-0000-0000-0000F41E0000}"/>
    <cellStyle name="Normal 11 3 3 8 4 3" xfId="7790" xr:uid="{00000000-0005-0000-0000-0000F51E0000}"/>
    <cellStyle name="Normal 11 3 3 8 5" xfId="7791" xr:uid="{00000000-0005-0000-0000-0000F61E0000}"/>
    <cellStyle name="Normal 11 3 3 8 5 2" xfId="7792" xr:uid="{00000000-0005-0000-0000-0000F71E0000}"/>
    <cellStyle name="Normal 11 3 3 8 6" xfId="7793" xr:uid="{00000000-0005-0000-0000-0000F81E0000}"/>
    <cellStyle name="Normal 11 3 3 8 6 2" xfId="7794" xr:uid="{00000000-0005-0000-0000-0000F91E0000}"/>
    <cellStyle name="Normal 11 3 3 8 7" xfId="7795" xr:uid="{00000000-0005-0000-0000-0000FA1E0000}"/>
    <cellStyle name="Normal 11 3 3 9" xfId="7796" xr:uid="{00000000-0005-0000-0000-0000FB1E0000}"/>
    <cellStyle name="Normal 11 3 3 9 2" xfId="7797" xr:uid="{00000000-0005-0000-0000-0000FC1E0000}"/>
    <cellStyle name="Normal 11 3 3 9 2 2" xfId="7798" xr:uid="{00000000-0005-0000-0000-0000FD1E0000}"/>
    <cellStyle name="Normal 11 3 3 9 2 2 2" xfId="7799" xr:uid="{00000000-0005-0000-0000-0000FE1E0000}"/>
    <cellStyle name="Normal 11 3 3 9 2 3" xfId="7800" xr:uid="{00000000-0005-0000-0000-0000FF1E0000}"/>
    <cellStyle name="Normal 11 3 3 9 3" xfId="7801" xr:uid="{00000000-0005-0000-0000-0000001F0000}"/>
    <cellStyle name="Normal 11 3 3 9 3 2" xfId="7802" xr:uid="{00000000-0005-0000-0000-0000011F0000}"/>
    <cellStyle name="Normal 11 3 3 9 3 2 2" xfId="7803" xr:uid="{00000000-0005-0000-0000-0000021F0000}"/>
    <cellStyle name="Normal 11 3 3 9 3 3" xfId="7804" xr:uid="{00000000-0005-0000-0000-0000031F0000}"/>
    <cellStyle name="Normal 11 3 3 9 4" xfId="7805" xr:uid="{00000000-0005-0000-0000-0000041F0000}"/>
    <cellStyle name="Normal 11 3 3 9 4 2" xfId="7806" xr:uid="{00000000-0005-0000-0000-0000051F0000}"/>
    <cellStyle name="Normal 11 3 3 9 4 2 2" xfId="7807" xr:uid="{00000000-0005-0000-0000-0000061F0000}"/>
    <cellStyle name="Normal 11 3 3 9 4 3" xfId="7808" xr:uid="{00000000-0005-0000-0000-0000071F0000}"/>
    <cellStyle name="Normal 11 3 3 9 5" xfId="7809" xr:uid="{00000000-0005-0000-0000-0000081F0000}"/>
    <cellStyle name="Normal 11 3 3 9 5 2" xfId="7810" xr:uid="{00000000-0005-0000-0000-0000091F0000}"/>
    <cellStyle name="Normal 11 3 3 9 6" xfId="7811" xr:uid="{00000000-0005-0000-0000-00000A1F0000}"/>
    <cellStyle name="Normal 11 3 3 9 6 2" xfId="7812" xr:uid="{00000000-0005-0000-0000-00000B1F0000}"/>
    <cellStyle name="Normal 11 3 3 9 7" xfId="7813" xr:uid="{00000000-0005-0000-0000-00000C1F0000}"/>
    <cellStyle name="Normal 11 3 4" xfId="7814" xr:uid="{00000000-0005-0000-0000-00000D1F0000}"/>
    <cellStyle name="Normal 11 3 4 2" xfId="7815" xr:uid="{00000000-0005-0000-0000-00000E1F0000}"/>
    <cellStyle name="Normal 11 3 4 2 2" xfId="7816" xr:uid="{00000000-0005-0000-0000-00000F1F0000}"/>
    <cellStyle name="Normal 11 3 4 2 2 2" xfId="7817" xr:uid="{00000000-0005-0000-0000-0000101F0000}"/>
    <cellStyle name="Normal 11 3 4 2 2 2 2" xfId="7818" xr:uid="{00000000-0005-0000-0000-0000111F0000}"/>
    <cellStyle name="Normal 11 3 4 2 2 3" xfId="7819" xr:uid="{00000000-0005-0000-0000-0000121F0000}"/>
    <cellStyle name="Normal 11 3 4 2 3" xfId="7820" xr:uid="{00000000-0005-0000-0000-0000131F0000}"/>
    <cellStyle name="Normal 11 3 4 2 3 2" xfId="7821" xr:uid="{00000000-0005-0000-0000-0000141F0000}"/>
    <cellStyle name="Normal 11 3 4 2 3 2 2" xfId="7822" xr:uid="{00000000-0005-0000-0000-0000151F0000}"/>
    <cellStyle name="Normal 11 3 4 2 3 3" xfId="7823" xr:uid="{00000000-0005-0000-0000-0000161F0000}"/>
    <cellStyle name="Normal 11 3 4 2 4" xfId="7824" xr:uid="{00000000-0005-0000-0000-0000171F0000}"/>
    <cellStyle name="Normal 11 3 4 2 4 2" xfId="7825" xr:uid="{00000000-0005-0000-0000-0000181F0000}"/>
    <cellStyle name="Normal 11 3 4 2 4 2 2" xfId="7826" xr:uid="{00000000-0005-0000-0000-0000191F0000}"/>
    <cellStyle name="Normal 11 3 4 2 4 3" xfId="7827" xr:uid="{00000000-0005-0000-0000-00001A1F0000}"/>
    <cellStyle name="Normal 11 3 4 2 5" xfId="7828" xr:uid="{00000000-0005-0000-0000-00001B1F0000}"/>
    <cellStyle name="Normal 11 3 4 2 5 2" xfId="7829" xr:uid="{00000000-0005-0000-0000-00001C1F0000}"/>
    <cellStyle name="Normal 11 3 4 2 6" xfId="7830" xr:uid="{00000000-0005-0000-0000-00001D1F0000}"/>
    <cellStyle name="Normal 11 3 4 2 6 2" xfId="7831" xr:uid="{00000000-0005-0000-0000-00001E1F0000}"/>
    <cellStyle name="Normal 11 3 4 2 7" xfId="7832" xr:uid="{00000000-0005-0000-0000-00001F1F0000}"/>
    <cellStyle name="Normal 11 3 4 3" xfId="7833" xr:uid="{00000000-0005-0000-0000-0000201F0000}"/>
    <cellStyle name="Normal 11 3 4 3 2" xfId="7834" xr:uid="{00000000-0005-0000-0000-0000211F0000}"/>
    <cellStyle name="Normal 11 3 4 3 2 2" xfId="7835" xr:uid="{00000000-0005-0000-0000-0000221F0000}"/>
    <cellStyle name="Normal 11 3 4 3 2 2 2" xfId="7836" xr:uid="{00000000-0005-0000-0000-0000231F0000}"/>
    <cellStyle name="Normal 11 3 4 3 2 3" xfId="7837" xr:uid="{00000000-0005-0000-0000-0000241F0000}"/>
    <cellStyle name="Normal 11 3 4 3 3" xfId="7838" xr:uid="{00000000-0005-0000-0000-0000251F0000}"/>
    <cellStyle name="Normal 11 3 4 3 3 2" xfId="7839" xr:uid="{00000000-0005-0000-0000-0000261F0000}"/>
    <cellStyle name="Normal 11 3 4 3 3 2 2" xfId="7840" xr:uid="{00000000-0005-0000-0000-0000271F0000}"/>
    <cellStyle name="Normal 11 3 4 3 3 3" xfId="7841" xr:uid="{00000000-0005-0000-0000-0000281F0000}"/>
    <cellStyle name="Normal 11 3 4 3 4" xfId="7842" xr:uid="{00000000-0005-0000-0000-0000291F0000}"/>
    <cellStyle name="Normal 11 3 4 3 4 2" xfId="7843" xr:uid="{00000000-0005-0000-0000-00002A1F0000}"/>
    <cellStyle name="Normal 11 3 4 3 4 2 2" xfId="7844" xr:uid="{00000000-0005-0000-0000-00002B1F0000}"/>
    <cellStyle name="Normal 11 3 4 3 4 3" xfId="7845" xr:uid="{00000000-0005-0000-0000-00002C1F0000}"/>
    <cellStyle name="Normal 11 3 4 3 5" xfId="7846" xr:uid="{00000000-0005-0000-0000-00002D1F0000}"/>
    <cellStyle name="Normal 11 3 4 3 5 2" xfId="7847" xr:uid="{00000000-0005-0000-0000-00002E1F0000}"/>
    <cellStyle name="Normal 11 3 4 3 6" xfId="7848" xr:uid="{00000000-0005-0000-0000-00002F1F0000}"/>
    <cellStyle name="Normal 11 3 4 3 6 2" xfId="7849" xr:uid="{00000000-0005-0000-0000-0000301F0000}"/>
    <cellStyle name="Normal 11 3 4 3 7" xfId="7850" xr:uid="{00000000-0005-0000-0000-0000311F0000}"/>
    <cellStyle name="Normal 11 3 4 4" xfId="7851" xr:uid="{00000000-0005-0000-0000-0000321F0000}"/>
    <cellStyle name="Normal 11 3 4 4 2" xfId="7852" xr:uid="{00000000-0005-0000-0000-0000331F0000}"/>
    <cellStyle name="Normal 11 3 4 4 2 2" xfId="7853" xr:uid="{00000000-0005-0000-0000-0000341F0000}"/>
    <cellStyle name="Normal 11 3 4 4 3" xfId="7854" xr:uid="{00000000-0005-0000-0000-0000351F0000}"/>
    <cellStyle name="Normal 11 3 4 4 3 2" xfId="7855" xr:uid="{00000000-0005-0000-0000-0000361F0000}"/>
    <cellStyle name="Normal 11 3 4 4 4" xfId="7856" xr:uid="{00000000-0005-0000-0000-0000371F0000}"/>
    <cellStyle name="Normal 11 3 4 5" xfId="7857" xr:uid="{00000000-0005-0000-0000-0000381F0000}"/>
    <cellStyle name="Normal 11 3 4 5 2" xfId="7858" xr:uid="{00000000-0005-0000-0000-0000391F0000}"/>
    <cellStyle name="Normal 11 3 4 5 2 2" xfId="7859" xr:uid="{00000000-0005-0000-0000-00003A1F0000}"/>
    <cellStyle name="Normal 11 3 4 5 3" xfId="7860" xr:uid="{00000000-0005-0000-0000-00003B1F0000}"/>
    <cellStyle name="Normal 11 3 4 6" xfId="7861" xr:uid="{00000000-0005-0000-0000-00003C1F0000}"/>
    <cellStyle name="Normal 11 3 4 6 2" xfId="7862" xr:uid="{00000000-0005-0000-0000-00003D1F0000}"/>
    <cellStyle name="Normal 11 3 4 6 2 2" xfId="7863" xr:uid="{00000000-0005-0000-0000-00003E1F0000}"/>
    <cellStyle name="Normal 11 3 4 6 3" xfId="7864" xr:uid="{00000000-0005-0000-0000-00003F1F0000}"/>
    <cellStyle name="Normal 11 3 4 7" xfId="7865" xr:uid="{00000000-0005-0000-0000-0000401F0000}"/>
    <cellStyle name="Normal 11 3 4 7 2" xfId="7866" xr:uid="{00000000-0005-0000-0000-0000411F0000}"/>
    <cellStyle name="Normal 11 3 4 8" xfId="7867" xr:uid="{00000000-0005-0000-0000-0000421F0000}"/>
    <cellStyle name="Normal 11 3 4 8 2" xfId="7868" xr:uid="{00000000-0005-0000-0000-0000431F0000}"/>
    <cellStyle name="Normal 11 3 4 9" xfId="7869" xr:uid="{00000000-0005-0000-0000-0000441F0000}"/>
    <cellStyle name="Normal 11 3 5" xfId="7870" xr:uid="{00000000-0005-0000-0000-0000451F0000}"/>
    <cellStyle name="Normal 11 3 5 2" xfId="7871" xr:uid="{00000000-0005-0000-0000-0000461F0000}"/>
    <cellStyle name="Normal 11 3 5 2 2" xfId="7872" xr:uid="{00000000-0005-0000-0000-0000471F0000}"/>
    <cellStyle name="Normal 11 3 5 2 2 2" xfId="7873" xr:uid="{00000000-0005-0000-0000-0000481F0000}"/>
    <cellStyle name="Normal 11 3 5 2 2 2 2" xfId="7874" xr:uid="{00000000-0005-0000-0000-0000491F0000}"/>
    <cellStyle name="Normal 11 3 5 2 2 3" xfId="7875" xr:uid="{00000000-0005-0000-0000-00004A1F0000}"/>
    <cellStyle name="Normal 11 3 5 2 3" xfId="7876" xr:uid="{00000000-0005-0000-0000-00004B1F0000}"/>
    <cellStyle name="Normal 11 3 5 2 3 2" xfId="7877" xr:uid="{00000000-0005-0000-0000-00004C1F0000}"/>
    <cellStyle name="Normal 11 3 5 2 3 2 2" xfId="7878" xr:uid="{00000000-0005-0000-0000-00004D1F0000}"/>
    <cellStyle name="Normal 11 3 5 2 3 3" xfId="7879" xr:uid="{00000000-0005-0000-0000-00004E1F0000}"/>
    <cellStyle name="Normal 11 3 5 2 4" xfId="7880" xr:uid="{00000000-0005-0000-0000-00004F1F0000}"/>
    <cellStyle name="Normal 11 3 5 2 4 2" xfId="7881" xr:uid="{00000000-0005-0000-0000-0000501F0000}"/>
    <cellStyle name="Normal 11 3 5 2 4 2 2" xfId="7882" xr:uid="{00000000-0005-0000-0000-0000511F0000}"/>
    <cellStyle name="Normal 11 3 5 2 4 3" xfId="7883" xr:uid="{00000000-0005-0000-0000-0000521F0000}"/>
    <cellStyle name="Normal 11 3 5 2 5" xfId="7884" xr:uid="{00000000-0005-0000-0000-0000531F0000}"/>
    <cellStyle name="Normal 11 3 5 2 5 2" xfId="7885" xr:uid="{00000000-0005-0000-0000-0000541F0000}"/>
    <cellStyle name="Normal 11 3 5 2 6" xfId="7886" xr:uid="{00000000-0005-0000-0000-0000551F0000}"/>
    <cellStyle name="Normal 11 3 5 2 6 2" xfId="7887" xr:uid="{00000000-0005-0000-0000-0000561F0000}"/>
    <cellStyle name="Normal 11 3 5 2 7" xfId="7888" xr:uid="{00000000-0005-0000-0000-0000571F0000}"/>
    <cellStyle name="Normal 11 3 5 3" xfId="7889" xr:uid="{00000000-0005-0000-0000-0000581F0000}"/>
    <cellStyle name="Normal 11 3 5 3 2" xfId="7890" xr:uid="{00000000-0005-0000-0000-0000591F0000}"/>
    <cellStyle name="Normal 11 3 5 3 2 2" xfId="7891" xr:uid="{00000000-0005-0000-0000-00005A1F0000}"/>
    <cellStyle name="Normal 11 3 5 3 2 2 2" xfId="7892" xr:uid="{00000000-0005-0000-0000-00005B1F0000}"/>
    <cellStyle name="Normal 11 3 5 3 2 3" xfId="7893" xr:uid="{00000000-0005-0000-0000-00005C1F0000}"/>
    <cellStyle name="Normal 11 3 5 3 3" xfId="7894" xr:uid="{00000000-0005-0000-0000-00005D1F0000}"/>
    <cellStyle name="Normal 11 3 5 3 3 2" xfId="7895" xr:uid="{00000000-0005-0000-0000-00005E1F0000}"/>
    <cellStyle name="Normal 11 3 5 3 3 2 2" xfId="7896" xr:uid="{00000000-0005-0000-0000-00005F1F0000}"/>
    <cellStyle name="Normal 11 3 5 3 3 3" xfId="7897" xr:uid="{00000000-0005-0000-0000-0000601F0000}"/>
    <cellStyle name="Normal 11 3 5 3 4" xfId="7898" xr:uid="{00000000-0005-0000-0000-0000611F0000}"/>
    <cellStyle name="Normal 11 3 5 3 4 2" xfId="7899" xr:uid="{00000000-0005-0000-0000-0000621F0000}"/>
    <cellStyle name="Normal 11 3 5 3 4 2 2" xfId="7900" xr:uid="{00000000-0005-0000-0000-0000631F0000}"/>
    <cellStyle name="Normal 11 3 5 3 4 3" xfId="7901" xr:uid="{00000000-0005-0000-0000-0000641F0000}"/>
    <cellStyle name="Normal 11 3 5 3 5" xfId="7902" xr:uid="{00000000-0005-0000-0000-0000651F0000}"/>
    <cellStyle name="Normal 11 3 5 3 5 2" xfId="7903" xr:uid="{00000000-0005-0000-0000-0000661F0000}"/>
    <cellStyle name="Normal 11 3 5 3 6" xfId="7904" xr:uid="{00000000-0005-0000-0000-0000671F0000}"/>
    <cellStyle name="Normal 11 3 5 3 6 2" xfId="7905" xr:uid="{00000000-0005-0000-0000-0000681F0000}"/>
    <cellStyle name="Normal 11 3 5 3 7" xfId="7906" xr:uid="{00000000-0005-0000-0000-0000691F0000}"/>
    <cellStyle name="Normal 11 3 5 4" xfId="7907" xr:uid="{00000000-0005-0000-0000-00006A1F0000}"/>
    <cellStyle name="Normal 11 3 5 4 2" xfId="7908" xr:uid="{00000000-0005-0000-0000-00006B1F0000}"/>
    <cellStyle name="Normal 11 3 5 4 2 2" xfId="7909" xr:uid="{00000000-0005-0000-0000-00006C1F0000}"/>
    <cellStyle name="Normal 11 3 5 4 3" xfId="7910" xr:uid="{00000000-0005-0000-0000-00006D1F0000}"/>
    <cellStyle name="Normal 11 3 5 4 3 2" xfId="7911" xr:uid="{00000000-0005-0000-0000-00006E1F0000}"/>
    <cellStyle name="Normal 11 3 5 4 4" xfId="7912" xr:uid="{00000000-0005-0000-0000-00006F1F0000}"/>
    <cellStyle name="Normal 11 3 5 5" xfId="7913" xr:uid="{00000000-0005-0000-0000-0000701F0000}"/>
    <cellStyle name="Normal 11 3 5 5 2" xfId="7914" xr:uid="{00000000-0005-0000-0000-0000711F0000}"/>
    <cellStyle name="Normal 11 3 5 5 2 2" xfId="7915" xr:uid="{00000000-0005-0000-0000-0000721F0000}"/>
    <cellStyle name="Normal 11 3 5 5 3" xfId="7916" xr:uid="{00000000-0005-0000-0000-0000731F0000}"/>
    <cellStyle name="Normal 11 3 5 6" xfId="7917" xr:uid="{00000000-0005-0000-0000-0000741F0000}"/>
    <cellStyle name="Normal 11 3 5 6 2" xfId="7918" xr:uid="{00000000-0005-0000-0000-0000751F0000}"/>
    <cellStyle name="Normal 11 3 5 6 2 2" xfId="7919" xr:uid="{00000000-0005-0000-0000-0000761F0000}"/>
    <cellStyle name="Normal 11 3 5 6 3" xfId="7920" xr:uid="{00000000-0005-0000-0000-0000771F0000}"/>
    <cellStyle name="Normal 11 3 5 7" xfId="7921" xr:uid="{00000000-0005-0000-0000-0000781F0000}"/>
    <cellStyle name="Normal 11 3 5 7 2" xfId="7922" xr:uid="{00000000-0005-0000-0000-0000791F0000}"/>
    <cellStyle name="Normal 11 3 5 8" xfId="7923" xr:uid="{00000000-0005-0000-0000-00007A1F0000}"/>
    <cellStyle name="Normal 11 3 5 8 2" xfId="7924" xr:uid="{00000000-0005-0000-0000-00007B1F0000}"/>
    <cellStyle name="Normal 11 3 5 9" xfId="7925" xr:uid="{00000000-0005-0000-0000-00007C1F0000}"/>
    <cellStyle name="Normal 11 3 6" xfId="7926" xr:uid="{00000000-0005-0000-0000-00007D1F0000}"/>
    <cellStyle name="Normal 11 3 6 2" xfId="7927" xr:uid="{00000000-0005-0000-0000-00007E1F0000}"/>
    <cellStyle name="Normal 11 3 6 2 2" xfId="7928" xr:uid="{00000000-0005-0000-0000-00007F1F0000}"/>
    <cellStyle name="Normal 11 3 6 2 2 2" xfId="7929" xr:uid="{00000000-0005-0000-0000-0000801F0000}"/>
    <cellStyle name="Normal 11 3 6 2 2 2 2" xfId="7930" xr:uid="{00000000-0005-0000-0000-0000811F0000}"/>
    <cellStyle name="Normal 11 3 6 2 2 3" xfId="7931" xr:uid="{00000000-0005-0000-0000-0000821F0000}"/>
    <cellStyle name="Normal 11 3 6 2 3" xfId="7932" xr:uid="{00000000-0005-0000-0000-0000831F0000}"/>
    <cellStyle name="Normal 11 3 6 2 3 2" xfId="7933" xr:uid="{00000000-0005-0000-0000-0000841F0000}"/>
    <cellStyle name="Normal 11 3 6 2 3 2 2" xfId="7934" xr:uid="{00000000-0005-0000-0000-0000851F0000}"/>
    <cellStyle name="Normal 11 3 6 2 3 3" xfId="7935" xr:uid="{00000000-0005-0000-0000-0000861F0000}"/>
    <cellStyle name="Normal 11 3 6 2 4" xfId="7936" xr:uid="{00000000-0005-0000-0000-0000871F0000}"/>
    <cellStyle name="Normal 11 3 6 2 4 2" xfId="7937" xr:uid="{00000000-0005-0000-0000-0000881F0000}"/>
    <cellStyle name="Normal 11 3 6 2 4 2 2" xfId="7938" xr:uid="{00000000-0005-0000-0000-0000891F0000}"/>
    <cellStyle name="Normal 11 3 6 2 4 3" xfId="7939" xr:uid="{00000000-0005-0000-0000-00008A1F0000}"/>
    <cellStyle name="Normal 11 3 6 2 5" xfId="7940" xr:uid="{00000000-0005-0000-0000-00008B1F0000}"/>
    <cellStyle name="Normal 11 3 6 2 5 2" xfId="7941" xr:uid="{00000000-0005-0000-0000-00008C1F0000}"/>
    <cellStyle name="Normal 11 3 6 2 6" xfId="7942" xr:uid="{00000000-0005-0000-0000-00008D1F0000}"/>
    <cellStyle name="Normal 11 3 6 2 6 2" xfId="7943" xr:uid="{00000000-0005-0000-0000-00008E1F0000}"/>
    <cellStyle name="Normal 11 3 6 2 7" xfId="7944" xr:uid="{00000000-0005-0000-0000-00008F1F0000}"/>
    <cellStyle name="Normal 11 3 6 3" xfId="7945" xr:uid="{00000000-0005-0000-0000-0000901F0000}"/>
    <cellStyle name="Normal 11 3 6 3 2" xfId="7946" xr:uid="{00000000-0005-0000-0000-0000911F0000}"/>
    <cellStyle name="Normal 11 3 6 3 2 2" xfId="7947" xr:uid="{00000000-0005-0000-0000-0000921F0000}"/>
    <cellStyle name="Normal 11 3 6 3 2 2 2" xfId="7948" xr:uid="{00000000-0005-0000-0000-0000931F0000}"/>
    <cellStyle name="Normal 11 3 6 3 2 3" xfId="7949" xr:uid="{00000000-0005-0000-0000-0000941F0000}"/>
    <cellStyle name="Normal 11 3 6 3 3" xfId="7950" xr:uid="{00000000-0005-0000-0000-0000951F0000}"/>
    <cellStyle name="Normal 11 3 6 3 3 2" xfId="7951" xr:uid="{00000000-0005-0000-0000-0000961F0000}"/>
    <cellStyle name="Normal 11 3 6 3 3 2 2" xfId="7952" xr:uid="{00000000-0005-0000-0000-0000971F0000}"/>
    <cellStyle name="Normal 11 3 6 3 3 3" xfId="7953" xr:uid="{00000000-0005-0000-0000-0000981F0000}"/>
    <cellStyle name="Normal 11 3 6 3 4" xfId="7954" xr:uid="{00000000-0005-0000-0000-0000991F0000}"/>
    <cellStyle name="Normal 11 3 6 3 4 2" xfId="7955" xr:uid="{00000000-0005-0000-0000-00009A1F0000}"/>
    <cellStyle name="Normal 11 3 6 3 4 2 2" xfId="7956" xr:uid="{00000000-0005-0000-0000-00009B1F0000}"/>
    <cellStyle name="Normal 11 3 6 3 4 3" xfId="7957" xr:uid="{00000000-0005-0000-0000-00009C1F0000}"/>
    <cellStyle name="Normal 11 3 6 3 5" xfId="7958" xr:uid="{00000000-0005-0000-0000-00009D1F0000}"/>
    <cellStyle name="Normal 11 3 6 3 5 2" xfId="7959" xr:uid="{00000000-0005-0000-0000-00009E1F0000}"/>
    <cellStyle name="Normal 11 3 6 3 6" xfId="7960" xr:uid="{00000000-0005-0000-0000-00009F1F0000}"/>
    <cellStyle name="Normal 11 3 6 3 6 2" xfId="7961" xr:uid="{00000000-0005-0000-0000-0000A01F0000}"/>
    <cellStyle name="Normal 11 3 6 3 7" xfId="7962" xr:uid="{00000000-0005-0000-0000-0000A11F0000}"/>
    <cellStyle name="Normal 11 3 6 4" xfId="7963" xr:uid="{00000000-0005-0000-0000-0000A21F0000}"/>
    <cellStyle name="Normal 11 3 6 4 2" xfId="7964" xr:uid="{00000000-0005-0000-0000-0000A31F0000}"/>
    <cellStyle name="Normal 11 3 6 4 2 2" xfId="7965" xr:uid="{00000000-0005-0000-0000-0000A41F0000}"/>
    <cellStyle name="Normal 11 3 6 4 3" xfId="7966" xr:uid="{00000000-0005-0000-0000-0000A51F0000}"/>
    <cellStyle name="Normal 11 3 6 4 3 2" xfId="7967" xr:uid="{00000000-0005-0000-0000-0000A61F0000}"/>
    <cellStyle name="Normal 11 3 6 4 4" xfId="7968" xr:uid="{00000000-0005-0000-0000-0000A71F0000}"/>
    <cellStyle name="Normal 11 3 6 5" xfId="7969" xr:uid="{00000000-0005-0000-0000-0000A81F0000}"/>
    <cellStyle name="Normal 11 3 6 5 2" xfId="7970" xr:uid="{00000000-0005-0000-0000-0000A91F0000}"/>
    <cellStyle name="Normal 11 3 6 5 2 2" xfId="7971" xr:uid="{00000000-0005-0000-0000-0000AA1F0000}"/>
    <cellStyle name="Normal 11 3 6 5 3" xfId="7972" xr:uid="{00000000-0005-0000-0000-0000AB1F0000}"/>
    <cellStyle name="Normal 11 3 6 6" xfId="7973" xr:uid="{00000000-0005-0000-0000-0000AC1F0000}"/>
    <cellStyle name="Normal 11 3 6 6 2" xfId="7974" xr:uid="{00000000-0005-0000-0000-0000AD1F0000}"/>
    <cellStyle name="Normal 11 3 6 6 2 2" xfId="7975" xr:uid="{00000000-0005-0000-0000-0000AE1F0000}"/>
    <cellStyle name="Normal 11 3 6 6 3" xfId="7976" xr:uid="{00000000-0005-0000-0000-0000AF1F0000}"/>
    <cellStyle name="Normal 11 3 6 7" xfId="7977" xr:uid="{00000000-0005-0000-0000-0000B01F0000}"/>
    <cellStyle name="Normal 11 3 6 7 2" xfId="7978" xr:uid="{00000000-0005-0000-0000-0000B11F0000}"/>
    <cellStyle name="Normal 11 3 6 8" xfId="7979" xr:uid="{00000000-0005-0000-0000-0000B21F0000}"/>
    <cellStyle name="Normal 11 3 6 8 2" xfId="7980" xr:uid="{00000000-0005-0000-0000-0000B31F0000}"/>
    <cellStyle name="Normal 11 3 6 9" xfId="7981" xr:uid="{00000000-0005-0000-0000-0000B41F0000}"/>
    <cellStyle name="Normal 11 3 7" xfId="7982" xr:uid="{00000000-0005-0000-0000-0000B51F0000}"/>
    <cellStyle name="Normal 11 3 7 2" xfId="7983" xr:uid="{00000000-0005-0000-0000-0000B61F0000}"/>
    <cellStyle name="Normal 11 3 7 2 2" xfId="7984" xr:uid="{00000000-0005-0000-0000-0000B71F0000}"/>
    <cellStyle name="Normal 11 3 7 2 2 2" xfId="7985" xr:uid="{00000000-0005-0000-0000-0000B81F0000}"/>
    <cellStyle name="Normal 11 3 7 2 2 2 2" xfId="7986" xr:uid="{00000000-0005-0000-0000-0000B91F0000}"/>
    <cellStyle name="Normal 11 3 7 2 2 3" xfId="7987" xr:uid="{00000000-0005-0000-0000-0000BA1F0000}"/>
    <cellStyle name="Normal 11 3 7 2 3" xfId="7988" xr:uid="{00000000-0005-0000-0000-0000BB1F0000}"/>
    <cellStyle name="Normal 11 3 7 2 3 2" xfId="7989" xr:uid="{00000000-0005-0000-0000-0000BC1F0000}"/>
    <cellStyle name="Normal 11 3 7 2 3 2 2" xfId="7990" xr:uid="{00000000-0005-0000-0000-0000BD1F0000}"/>
    <cellStyle name="Normal 11 3 7 2 3 3" xfId="7991" xr:uid="{00000000-0005-0000-0000-0000BE1F0000}"/>
    <cellStyle name="Normal 11 3 7 2 4" xfId="7992" xr:uid="{00000000-0005-0000-0000-0000BF1F0000}"/>
    <cellStyle name="Normal 11 3 7 2 4 2" xfId="7993" xr:uid="{00000000-0005-0000-0000-0000C01F0000}"/>
    <cellStyle name="Normal 11 3 7 2 4 2 2" xfId="7994" xr:uid="{00000000-0005-0000-0000-0000C11F0000}"/>
    <cellStyle name="Normal 11 3 7 2 4 3" xfId="7995" xr:uid="{00000000-0005-0000-0000-0000C21F0000}"/>
    <cellStyle name="Normal 11 3 7 2 5" xfId="7996" xr:uid="{00000000-0005-0000-0000-0000C31F0000}"/>
    <cellStyle name="Normal 11 3 7 2 5 2" xfId="7997" xr:uid="{00000000-0005-0000-0000-0000C41F0000}"/>
    <cellStyle name="Normal 11 3 7 2 6" xfId="7998" xr:uid="{00000000-0005-0000-0000-0000C51F0000}"/>
    <cellStyle name="Normal 11 3 7 2 6 2" xfId="7999" xr:uid="{00000000-0005-0000-0000-0000C61F0000}"/>
    <cellStyle name="Normal 11 3 7 2 7" xfId="8000" xr:uid="{00000000-0005-0000-0000-0000C71F0000}"/>
    <cellStyle name="Normal 11 3 7 3" xfId="8001" xr:uid="{00000000-0005-0000-0000-0000C81F0000}"/>
    <cellStyle name="Normal 11 3 7 3 2" xfId="8002" xr:uid="{00000000-0005-0000-0000-0000C91F0000}"/>
    <cellStyle name="Normal 11 3 7 3 2 2" xfId="8003" xr:uid="{00000000-0005-0000-0000-0000CA1F0000}"/>
    <cellStyle name="Normal 11 3 7 3 2 2 2" xfId="8004" xr:uid="{00000000-0005-0000-0000-0000CB1F0000}"/>
    <cellStyle name="Normal 11 3 7 3 2 3" xfId="8005" xr:uid="{00000000-0005-0000-0000-0000CC1F0000}"/>
    <cellStyle name="Normal 11 3 7 3 3" xfId="8006" xr:uid="{00000000-0005-0000-0000-0000CD1F0000}"/>
    <cellStyle name="Normal 11 3 7 3 3 2" xfId="8007" xr:uid="{00000000-0005-0000-0000-0000CE1F0000}"/>
    <cellStyle name="Normal 11 3 7 3 3 2 2" xfId="8008" xr:uid="{00000000-0005-0000-0000-0000CF1F0000}"/>
    <cellStyle name="Normal 11 3 7 3 3 3" xfId="8009" xr:uid="{00000000-0005-0000-0000-0000D01F0000}"/>
    <cellStyle name="Normal 11 3 7 3 4" xfId="8010" xr:uid="{00000000-0005-0000-0000-0000D11F0000}"/>
    <cellStyle name="Normal 11 3 7 3 4 2" xfId="8011" xr:uid="{00000000-0005-0000-0000-0000D21F0000}"/>
    <cellStyle name="Normal 11 3 7 3 4 2 2" xfId="8012" xr:uid="{00000000-0005-0000-0000-0000D31F0000}"/>
    <cellStyle name="Normal 11 3 7 3 4 3" xfId="8013" xr:uid="{00000000-0005-0000-0000-0000D41F0000}"/>
    <cellStyle name="Normal 11 3 7 3 5" xfId="8014" xr:uid="{00000000-0005-0000-0000-0000D51F0000}"/>
    <cellStyle name="Normal 11 3 7 3 5 2" xfId="8015" xr:uid="{00000000-0005-0000-0000-0000D61F0000}"/>
    <cellStyle name="Normal 11 3 7 3 6" xfId="8016" xr:uid="{00000000-0005-0000-0000-0000D71F0000}"/>
    <cellStyle name="Normal 11 3 7 3 6 2" xfId="8017" xr:uid="{00000000-0005-0000-0000-0000D81F0000}"/>
    <cellStyle name="Normal 11 3 7 3 7" xfId="8018" xr:uid="{00000000-0005-0000-0000-0000D91F0000}"/>
    <cellStyle name="Normal 11 3 7 4" xfId="8019" xr:uid="{00000000-0005-0000-0000-0000DA1F0000}"/>
    <cellStyle name="Normal 11 3 7 4 2" xfId="8020" xr:uid="{00000000-0005-0000-0000-0000DB1F0000}"/>
    <cellStyle name="Normal 11 3 7 4 2 2" xfId="8021" xr:uid="{00000000-0005-0000-0000-0000DC1F0000}"/>
    <cellStyle name="Normal 11 3 7 4 3" xfId="8022" xr:uid="{00000000-0005-0000-0000-0000DD1F0000}"/>
    <cellStyle name="Normal 11 3 7 4 3 2" xfId="8023" xr:uid="{00000000-0005-0000-0000-0000DE1F0000}"/>
    <cellStyle name="Normal 11 3 7 4 4" xfId="8024" xr:uid="{00000000-0005-0000-0000-0000DF1F0000}"/>
    <cellStyle name="Normal 11 3 7 5" xfId="8025" xr:uid="{00000000-0005-0000-0000-0000E01F0000}"/>
    <cellStyle name="Normal 11 3 7 5 2" xfId="8026" xr:uid="{00000000-0005-0000-0000-0000E11F0000}"/>
    <cellStyle name="Normal 11 3 7 5 2 2" xfId="8027" xr:uid="{00000000-0005-0000-0000-0000E21F0000}"/>
    <cellStyle name="Normal 11 3 7 5 3" xfId="8028" xr:uid="{00000000-0005-0000-0000-0000E31F0000}"/>
    <cellStyle name="Normal 11 3 7 6" xfId="8029" xr:uid="{00000000-0005-0000-0000-0000E41F0000}"/>
    <cellStyle name="Normal 11 3 7 6 2" xfId="8030" xr:uid="{00000000-0005-0000-0000-0000E51F0000}"/>
    <cellStyle name="Normal 11 3 7 6 2 2" xfId="8031" xr:uid="{00000000-0005-0000-0000-0000E61F0000}"/>
    <cellStyle name="Normal 11 3 7 6 3" xfId="8032" xr:uid="{00000000-0005-0000-0000-0000E71F0000}"/>
    <cellStyle name="Normal 11 3 7 7" xfId="8033" xr:uid="{00000000-0005-0000-0000-0000E81F0000}"/>
    <cellStyle name="Normal 11 3 7 7 2" xfId="8034" xr:uid="{00000000-0005-0000-0000-0000E91F0000}"/>
    <cellStyle name="Normal 11 3 7 8" xfId="8035" xr:uid="{00000000-0005-0000-0000-0000EA1F0000}"/>
    <cellStyle name="Normal 11 3 7 8 2" xfId="8036" xr:uid="{00000000-0005-0000-0000-0000EB1F0000}"/>
    <cellStyle name="Normal 11 3 7 9" xfId="8037" xr:uid="{00000000-0005-0000-0000-0000EC1F0000}"/>
    <cellStyle name="Normal 11 3 8" xfId="8038" xr:uid="{00000000-0005-0000-0000-0000ED1F0000}"/>
    <cellStyle name="Normal 11 3 8 2" xfId="8039" xr:uid="{00000000-0005-0000-0000-0000EE1F0000}"/>
    <cellStyle name="Normal 11 3 8 2 2" xfId="8040" xr:uid="{00000000-0005-0000-0000-0000EF1F0000}"/>
    <cellStyle name="Normal 11 3 8 2 2 2" xfId="8041" xr:uid="{00000000-0005-0000-0000-0000F01F0000}"/>
    <cellStyle name="Normal 11 3 8 2 2 2 2" xfId="8042" xr:uid="{00000000-0005-0000-0000-0000F11F0000}"/>
    <cellStyle name="Normal 11 3 8 2 2 3" xfId="8043" xr:uid="{00000000-0005-0000-0000-0000F21F0000}"/>
    <cellStyle name="Normal 11 3 8 2 3" xfId="8044" xr:uid="{00000000-0005-0000-0000-0000F31F0000}"/>
    <cellStyle name="Normal 11 3 8 2 3 2" xfId="8045" xr:uid="{00000000-0005-0000-0000-0000F41F0000}"/>
    <cellStyle name="Normal 11 3 8 2 3 2 2" xfId="8046" xr:uid="{00000000-0005-0000-0000-0000F51F0000}"/>
    <cellStyle name="Normal 11 3 8 2 3 3" xfId="8047" xr:uid="{00000000-0005-0000-0000-0000F61F0000}"/>
    <cellStyle name="Normal 11 3 8 2 4" xfId="8048" xr:uid="{00000000-0005-0000-0000-0000F71F0000}"/>
    <cellStyle name="Normal 11 3 8 2 4 2" xfId="8049" xr:uid="{00000000-0005-0000-0000-0000F81F0000}"/>
    <cellStyle name="Normal 11 3 8 2 4 2 2" xfId="8050" xr:uid="{00000000-0005-0000-0000-0000F91F0000}"/>
    <cellStyle name="Normal 11 3 8 2 4 3" xfId="8051" xr:uid="{00000000-0005-0000-0000-0000FA1F0000}"/>
    <cellStyle name="Normal 11 3 8 2 5" xfId="8052" xr:uid="{00000000-0005-0000-0000-0000FB1F0000}"/>
    <cellStyle name="Normal 11 3 8 2 5 2" xfId="8053" xr:uid="{00000000-0005-0000-0000-0000FC1F0000}"/>
    <cellStyle name="Normal 11 3 8 2 6" xfId="8054" xr:uid="{00000000-0005-0000-0000-0000FD1F0000}"/>
    <cellStyle name="Normal 11 3 8 2 6 2" xfId="8055" xr:uid="{00000000-0005-0000-0000-0000FE1F0000}"/>
    <cellStyle name="Normal 11 3 8 2 7" xfId="8056" xr:uid="{00000000-0005-0000-0000-0000FF1F0000}"/>
    <cellStyle name="Normal 11 3 8 3" xfId="8057" xr:uid="{00000000-0005-0000-0000-000000200000}"/>
    <cellStyle name="Normal 11 3 8 3 2" xfId="8058" xr:uid="{00000000-0005-0000-0000-000001200000}"/>
    <cellStyle name="Normal 11 3 8 3 2 2" xfId="8059" xr:uid="{00000000-0005-0000-0000-000002200000}"/>
    <cellStyle name="Normal 11 3 8 3 2 2 2" xfId="8060" xr:uid="{00000000-0005-0000-0000-000003200000}"/>
    <cellStyle name="Normal 11 3 8 3 2 3" xfId="8061" xr:uid="{00000000-0005-0000-0000-000004200000}"/>
    <cellStyle name="Normal 11 3 8 3 3" xfId="8062" xr:uid="{00000000-0005-0000-0000-000005200000}"/>
    <cellStyle name="Normal 11 3 8 3 3 2" xfId="8063" xr:uid="{00000000-0005-0000-0000-000006200000}"/>
    <cellStyle name="Normal 11 3 8 3 3 2 2" xfId="8064" xr:uid="{00000000-0005-0000-0000-000007200000}"/>
    <cellStyle name="Normal 11 3 8 3 3 3" xfId="8065" xr:uid="{00000000-0005-0000-0000-000008200000}"/>
    <cellStyle name="Normal 11 3 8 3 4" xfId="8066" xr:uid="{00000000-0005-0000-0000-000009200000}"/>
    <cellStyle name="Normal 11 3 8 3 4 2" xfId="8067" xr:uid="{00000000-0005-0000-0000-00000A200000}"/>
    <cellStyle name="Normal 11 3 8 3 4 2 2" xfId="8068" xr:uid="{00000000-0005-0000-0000-00000B200000}"/>
    <cellStyle name="Normal 11 3 8 3 4 3" xfId="8069" xr:uid="{00000000-0005-0000-0000-00000C200000}"/>
    <cellStyle name="Normal 11 3 8 3 5" xfId="8070" xr:uid="{00000000-0005-0000-0000-00000D200000}"/>
    <cellStyle name="Normal 11 3 8 3 5 2" xfId="8071" xr:uid="{00000000-0005-0000-0000-00000E200000}"/>
    <cellStyle name="Normal 11 3 8 3 6" xfId="8072" xr:uid="{00000000-0005-0000-0000-00000F200000}"/>
    <cellStyle name="Normal 11 3 8 3 6 2" xfId="8073" xr:uid="{00000000-0005-0000-0000-000010200000}"/>
    <cellStyle name="Normal 11 3 8 3 7" xfId="8074" xr:uid="{00000000-0005-0000-0000-000011200000}"/>
    <cellStyle name="Normal 11 3 8 4" xfId="8075" xr:uid="{00000000-0005-0000-0000-000012200000}"/>
    <cellStyle name="Normal 11 3 8 4 2" xfId="8076" xr:uid="{00000000-0005-0000-0000-000013200000}"/>
    <cellStyle name="Normal 11 3 8 4 2 2" xfId="8077" xr:uid="{00000000-0005-0000-0000-000014200000}"/>
    <cellStyle name="Normal 11 3 8 4 3" xfId="8078" xr:uid="{00000000-0005-0000-0000-000015200000}"/>
    <cellStyle name="Normal 11 3 8 4 3 2" xfId="8079" xr:uid="{00000000-0005-0000-0000-000016200000}"/>
    <cellStyle name="Normal 11 3 8 4 4" xfId="8080" xr:uid="{00000000-0005-0000-0000-000017200000}"/>
    <cellStyle name="Normal 11 3 8 5" xfId="8081" xr:uid="{00000000-0005-0000-0000-000018200000}"/>
    <cellStyle name="Normal 11 3 8 5 2" xfId="8082" xr:uid="{00000000-0005-0000-0000-000019200000}"/>
    <cellStyle name="Normal 11 3 8 5 2 2" xfId="8083" xr:uid="{00000000-0005-0000-0000-00001A200000}"/>
    <cellStyle name="Normal 11 3 8 5 3" xfId="8084" xr:uid="{00000000-0005-0000-0000-00001B200000}"/>
    <cellStyle name="Normal 11 3 8 6" xfId="8085" xr:uid="{00000000-0005-0000-0000-00001C200000}"/>
    <cellStyle name="Normal 11 3 8 6 2" xfId="8086" xr:uid="{00000000-0005-0000-0000-00001D200000}"/>
    <cellStyle name="Normal 11 3 8 6 2 2" xfId="8087" xr:uid="{00000000-0005-0000-0000-00001E200000}"/>
    <cellStyle name="Normal 11 3 8 6 3" xfId="8088" xr:uid="{00000000-0005-0000-0000-00001F200000}"/>
    <cellStyle name="Normal 11 3 8 7" xfId="8089" xr:uid="{00000000-0005-0000-0000-000020200000}"/>
    <cellStyle name="Normal 11 3 8 7 2" xfId="8090" xr:uid="{00000000-0005-0000-0000-000021200000}"/>
    <cellStyle name="Normal 11 3 8 8" xfId="8091" xr:uid="{00000000-0005-0000-0000-000022200000}"/>
    <cellStyle name="Normal 11 3 8 8 2" xfId="8092" xr:uid="{00000000-0005-0000-0000-000023200000}"/>
    <cellStyle name="Normal 11 3 8 9" xfId="8093" xr:uid="{00000000-0005-0000-0000-000024200000}"/>
    <cellStyle name="Normal 11 3 9" xfId="8094" xr:uid="{00000000-0005-0000-0000-000025200000}"/>
    <cellStyle name="Normal 11 3 9 2" xfId="8095" xr:uid="{00000000-0005-0000-0000-000026200000}"/>
    <cellStyle name="Normal 11 3 9 2 2" xfId="8096" xr:uid="{00000000-0005-0000-0000-000027200000}"/>
    <cellStyle name="Normal 11 3 9 2 2 2" xfId="8097" xr:uid="{00000000-0005-0000-0000-000028200000}"/>
    <cellStyle name="Normal 11 3 9 2 3" xfId="8098" xr:uid="{00000000-0005-0000-0000-000029200000}"/>
    <cellStyle name="Normal 11 3 9 3" xfId="8099" xr:uid="{00000000-0005-0000-0000-00002A200000}"/>
    <cellStyle name="Normal 11 3 9 3 2" xfId="8100" xr:uid="{00000000-0005-0000-0000-00002B200000}"/>
    <cellStyle name="Normal 11 3 9 3 2 2" xfId="8101" xr:uid="{00000000-0005-0000-0000-00002C200000}"/>
    <cellStyle name="Normal 11 3 9 3 3" xfId="8102" xr:uid="{00000000-0005-0000-0000-00002D200000}"/>
    <cellStyle name="Normal 11 3 9 4" xfId="8103" xr:uid="{00000000-0005-0000-0000-00002E200000}"/>
    <cellStyle name="Normal 11 3 9 4 2" xfId="8104" xr:uid="{00000000-0005-0000-0000-00002F200000}"/>
    <cellStyle name="Normal 11 3 9 4 2 2" xfId="8105" xr:uid="{00000000-0005-0000-0000-000030200000}"/>
    <cellStyle name="Normal 11 3 9 4 3" xfId="8106" xr:uid="{00000000-0005-0000-0000-000031200000}"/>
    <cellStyle name="Normal 11 3 9 5" xfId="8107" xr:uid="{00000000-0005-0000-0000-000032200000}"/>
    <cellStyle name="Normal 11 3 9 5 2" xfId="8108" xr:uid="{00000000-0005-0000-0000-000033200000}"/>
    <cellStyle name="Normal 11 3 9 6" xfId="8109" xr:uid="{00000000-0005-0000-0000-000034200000}"/>
    <cellStyle name="Normal 11 3 9 6 2" xfId="8110" xr:uid="{00000000-0005-0000-0000-000035200000}"/>
    <cellStyle name="Normal 11 3 9 7" xfId="8111" xr:uid="{00000000-0005-0000-0000-000036200000}"/>
    <cellStyle name="Normal 11 4" xfId="8112" xr:uid="{00000000-0005-0000-0000-000037200000}"/>
    <cellStyle name="Normal 11 4 10" xfId="8113" xr:uid="{00000000-0005-0000-0000-000038200000}"/>
    <cellStyle name="Normal 11 4 10 2" xfId="8114" xr:uid="{00000000-0005-0000-0000-000039200000}"/>
    <cellStyle name="Normal 11 4 10 2 2" xfId="8115" xr:uid="{00000000-0005-0000-0000-00003A200000}"/>
    <cellStyle name="Normal 11 4 10 2 2 2" xfId="8116" xr:uid="{00000000-0005-0000-0000-00003B200000}"/>
    <cellStyle name="Normal 11 4 10 2 3" xfId="8117" xr:uid="{00000000-0005-0000-0000-00003C200000}"/>
    <cellStyle name="Normal 11 4 10 3" xfId="8118" xr:uid="{00000000-0005-0000-0000-00003D200000}"/>
    <cellStyle name="Normal 11 4 10 3 2" xfId="8119" xr:uid="{00000000-0005-0000-0000-00003E200000}"/>
    <cellStyle name="Normal 11 4 10 3 2 2" xfId="8120" xr:uid="{00000000-0005-0000-0000-00003F200000}"/>
    <cellStyle name="Normal 11 4 10 3 3" xfId="8121" xr:uid="{00000000-0005-0000-0000-000040200000}"/>
    <cellStyle name="Normal 11 4 10 4" xfId="8122" xr:uid="{00000000-0005-0000-0000-000041200000}"/>
    <cellStyle name="Normal 11 4 10 4 2" xfId="8123" xr:uid="{00000000-0005-0000-0000-000042200000}"/>
    <cellStyle name="Normal 11 4 10 4 2 2" xfId="8124" xr:uid="{00000000-0005-0000-0000-000043200000}"/>
    <cellStyle name="Normal 11 4 10 4 3" xfId="8125" xr:uid="{00000000-0005-0000-0000-000044200000}"/>
    <cellStyle name="Normal 11 4 10 5" xfId="8126" xr:uid="{00000000-0005-0000-0000-000045200000}"/>
    <cellStyle name="Normal 11 4 10 5 2" xfId="8127" xr:uid="{00000000-0005-0000-0000-000046200000}"/>
    <cellStyle name="Normal 11 4 10 6" xfId="8128" xr:uid="{00000000-0005-0000-0000-000047200000}"/>
    <cellStyle name="Normal 11 4 10 6 2" xfId="8129" xr:uid="{00000000-0005-0000-0000-000048200000}"/>
    <cellStyle name="Normal 11 4 10 7" xfId="8130" xr:uid="{00000000-0005-0000-0000-000049200000}"/>
    <cellStyle name="Normal 11 4 11" xfId="8131" xr:uid="{00000000-0005-0000-0000-00004A200000}"/>
    <cellStyle name="Normal 11 4 11 2" xfId="8132" xr:uid="{00000000-0005-0000-0000-00004B200000}"/>
    <cellStyle name="Normal 11 4 11 2 2" xfId="8133" xr:uid="{00000000-0005-0000-0000-00004C200000}"/>
    <cellStyle name="Normal 11 4 11 2 2 2" xfId="8134" xr:uid="{00000000-0005-0000-0000-00004D200000}"/>
    <cellStyle name="Normal 11 4 11 2 3" xfId="8135" xr:uid="{00000000-0005-0000-0000-00004E200000}"/>
    <cellStyle name="Normal 11 4 11 3" xfId="8136" xr:uid="{00000000-0005-0000-0000-00004F200000}"/>
    <cellStyle name="Normal 11 4 11 3 2" xfId="8137" xr:uid="{00000000-0005-0000-0000-000050200000}"/>
    <cellStyle name="Normal 11 4 11 3 2 2" xfId="8138" xr:uid="{00000000-0005-0000-0000-000051200000}"/>
    <cellStyle name="Normal 11 4 11 3 3" xfId="8139" xr:uid="{00000000-0005-0000-0000-000052200000}"/>
    <cellStyle name="Normal 11 4 11 4" xfId="8140" xr:uid="{00000000-0005-0000-0000-000053200000}"/>
    <cellStyle name="Normal 11 4 11 4 2" xfId="8141" xr:uid="{00000000-0005-0000-0000-000054200000}"/>
    <cellStyle name="Normal 11 4 11 4 2 2" xfId="8142" xr:uid="{00000000-0005-0000-0000-000055200000}"/>
    <cellStyle name="Normal 11 4 11 4 3" xfId="8143" xr:uid="{00000000-0005-0000-0000-000056200000}"/>
    <cellStyle name="Normal 11 4 11 5" xfId="8144" xr:uid="{00000000-0005-0000-0000-000057200000}"/>
    <cellStyle name="Normal 11 4 11 5 2" xfId="8145" xr:uid="{00000000-0005-0000-0000-000058200000}"/>
    <cellStyle name="Normal 11 4 11 6" xfId="8146" xr:uid="{00000000-0005-0000-0000-000059200000}"/>
    <cellStyle name="Normal 11 4 11 6 2" xfId="8147" xr:uid="{00000000-0005-0000-0000-00005A200000}"/>
    <cellStyle name="Normal 11 4 11 7" xfId="8148" xr:uid="{00000000-0005-0000-0000-00005B200000}"/>
    <cellStyle name="Normal 11 4 12" xfId="8149" xr:uid="{00000000-0005-0000-0000-00005C200000}"/>
    <cellStyle name="Normal 11 4 12 2" xfId="8150" xr:uid="{00000000-0005-0000-0000-00005D200000}"/>
    <cellStyle name="Normal 11 4 12 2 2" xfId="8151" xr:uid="{00000000-0005-0000-0000-00005E200000}"/>
    <cellStyle name="Normal 11 4 12 2 2 2" xfId="8152" xr:uid="{00000000-0005-0000-0000-00005F200000}"/>
    <cellStyle name="Normal 11 4 12 2 3" xfId="8153" xr:uid="{00000000-0005-0000-0000-000060200000}"/>
    <cellStyle name="Normal 11 4 12 3" xfId="8154" xr:uid="{00000000-0005-0000-0000-000061200000}"/>
    <cellStyle name="Normal 11 4 12 3 2" xfId="8155" xr:uid="{00000000-0005-0000-0000-000062200000}"/>
    <cellStyle name="Normal 11 4 12 3 2 2" xfId="8156" xr:uid="{00000000-0005-0000-0000-000063200000}"/>
    <cellStyle name="Normal 11 4 12 3 3" xfId="8157" xr:uid="{00000000-0005-0000-0000-000064200000}"/>
    <cellStyle name="Normal 11 4 12 4" xfId="8158" xr:uid="{00000000-0005-0000-0000-000065200000}"/>
    <cellStyle name="Normal 11 4 12 4 2" xfId="8159" xr:uid="{00000000-0005-0000-0000-000066200000}"/>
    <cellStyle name="Normal 11 4 12 4 2 2" xfId="8160" xr:uid="{00000000-0005-0000-0000-000067200000}"/>
    <cellStyle name="Normal 11 4 12 4 3" xfId="8161" xr:uid="{00000000-0005-0000-0000-000068200000}"/>
    <cellStyle name="Normal 11 4 12 5" xfId="8162" xr:uid="{00000000-0005-0000-0000-000069200000}"/>
    <cellStyle name="Normal 11 4 12 5 2" xfId="8163" xr:uid="{00000000-0005-0000-0000-00006A200000}"/>
    <cellStyle name="Normal 11 4 12 6" xfId="8164" xr:uid="{00000000-0005-0000-0000-00006B200000}"/>
    <cellStyle name="Normal 11 4 12 6 2" xfId="8165" xr:uid="{00000000-0005-0000-0000-00006C200000}"/>
    <cellStyle name="Normal 11 4 12 7" xfId="8166" xr:uid="{00000000-0005-0000-0000-00006D200000}"/>
    <cellStyle name="Normal 11 4 13" xfId="8167" xr:uid="{00000000-0005-0000-0000-00006E200000}"/>
    <cellStyle name="Normal 11 4 13 2" xfId="8168" xr:uid="{00000000-0005-0000-0000-00006F200000}"/>
    <cellStyle name="Normal 11 4 13 2 2" xfId="8169" xr:uid="{00000000-0005-0000-0000-000070200000}"/>
    <cellStyle name="Normal 11 4 13 3" xfId="8170" xr:uid="{00000000-0005-0000-0000-000071200000}"/>
    <cellStyle name="Normal 11 4 14" xfId="8171" xr:uid="{00000000-0005-0000-0000-000072200000}"/>
    <cellStyle name="Normal 11 4 14 2" xfId="8172" xr:uid="{00000000-0005-0000-0000-000073200000}"/>
    <cellStyle name="Normal 11 4 14 2 2" xfId="8173" xr:uid="{00000000-0005-0000-0000-000074200000}"/>
    <cellStyle name="Normal 11 4 14 3" xfId="8174" xr:uid="{00000000-0005-0000-0000-000075200000}"/>
    <cellStyle name="Normal 11 4 15" xfId="8175" xr:uid="{00000000-0005-0000-0000-000076200000}"/>
    <cellStyle name="Normal 11 4 15 2" xfId="8176" xr:uid="{00000000-0005-0000-0000-000077200000}"/>
    <cellStyle name="Normal 11 4 15 2 2" xfId="8177" xr:uid="{00000000-0005-0000-0000-000078200000}"/>
    <cellStyle name="Normal 11 4 15 3" xfId="8178" xr:uid="{00000000-0005-0000-0000-000079200000}"/>
    <cellStyle name="Normal 11 4 16" xfId="8179" xr:uid="{00000000-0005-0000-0000-00007A200000}"/>
    <cellStyle name="Normal 11 4 16 2" xfId="8180" xr:uid="{00000000-0005-0000-0000-00007B200000}"/>
    <cellStyle name="Normal 11 4 17" xfId="8181" xr:uid="{00000000-0005-0000-0000-00007C200000}"/>
    <cellStyle name="Normal 11 4 17 2" xfId="8182" xr:uid="{00000000-0005-0000-0000-00007D200000}"/>
    <cellStyle name="Normal 11 4 18" xfId="8183" xr:uid="{00000000-0005-0000-0000-00007E200000}"/>
    <cellStyle name="Normal 11 4 2" xfId="8184" xr:uid="{00000000-0005-0000-0000-00007F200000}"/>
    <cellStyle name="Normal 11 4 2 10" xfId="8185" xr:uid="{00000000-0005-0000-0000-000080200000}"/>
    <cellStyle name="Normal 11 4 2 10 2" xfId="8186" xr:uid="{00000000-0005-0000-0000-000081200000}"/>
    <cellStyle name="Normal 11 4 2 10 2 2" xfId="8187" xr:uid="{00000000-0005-0000-0000-000082200000}"/>
    <cellStyle name="Normal 11 4 2 10 3" xfId="8188" xr:uid="{00000000-0005-0000-0000-000083200000}"/>
    <cellStyle name="Normal 11 4 2 11" xfId="8189" xr:uid="{00000000-0005-0000-0000-000084200000}"/>
    <cellStyle name="Normal 11 4 2 11 2" xfId="8190" xr:uid="{00000000-0005-0000-0000-000085200000}"/>
    <cellStyle name="Normal 11 4 2 11 2 2" xfId="8191" xr:uid="{00000000-0005-0000-0000-000086200000}"/>
    <cellStyle name="Normal 11 4 2 11 3" xfId="8192" xr:uid="{00000000-0005-0000-0000-000087200000}"/>
    <cellStyle name="Normal 11 4 2 12" xfId="8193" xr:uid="{00000000-0005-0000-0000-000088200000}"/>
    <cellStyle name="Normal 11 4 2 12 2" xfId="8194" xr:uid="{00000000-0005-0000-0000-000089200000}"/>
    <cellStyle name="Normal 11 4 2 12 2 2" xfId="8195" xr:uid="{00000000-0005-0000-0000-00008A200000}"/>
    <cellStyle name="Normal 11 4 2 12 3" xfId="8196" xr:uid="{00000000-0005-0000-0000-00008B200000}"/>
    <cellStyle name="Normal 11 4 2 13" xfId="8197" xr:uid="{00000000-0005-0000-0000-00008C200000}"/>
    <cellStyle name="Normal 11 4 2 13 2" xfId="8198" xr:uid="{00000000-0005-0000-0000-00008D200000}"/>
    <cellStyle name="Normal 11 4 2 14" xfId="8199" xr:uid="{00000000-0005-0000-0000-00008E200000}"/>
    <cellStyle name="Normal 11 4 2 14 2" xfId="8200" xr:uid="{00000000-0005-0000-0000-00008F200000}"/>
    <cellStyle name="Normal 11 4 2 15" xfId="8201" xr:uid="{00000000-0005-0000-0000-000090200000}"/>
    <cellStyle name="Normal 11 4 2 2" xfId="8202" xr:uid="{00000000-0005-0000-0000-000091200000}"/>
    <cellStyle name="Normal 11 4 2 2 2" xfId="8203" xr:uid="{00000000-0005-0000-0000-000092200000}"/>
    <cellStyle name="Normal 11 4 2 2 2 2" xfId="8204" xr:uid="{00000000-0005-0000-0000-000093200000}"/>
    <cellStyle name="Normal 11 4 2 2 2 2 2" xfId="8205" xr:uid="{00000000-0005-0000-0000-000094200000}"/>
    <cellStyle name="Normal 11 4 2 2 2 2 2 2" xfId="8206" xr:uid="{00000000-0005-0000-0000-000095200000}"/>
    <cellStyle name="Normal 11 4 2 2 2 2 3" xfId="8207" xr:uid="{00000000-0005-0000-0000-000096200000}"/>
    <cellStyle name="Normal 11 4 2 2 2 3" xfId="8208" xr:uid="{00000000-0005-0000-0000-000097200000}"/>
    <cellStyle name="Normal 11 4 2 2 2 3 2" xfId="8209" xr:uid="{00000000-0005-0000-0000-000098200000}"/>
    <cellStyle name="Normal 11 4 2 2 2 3 2 2" xfId="8210" xr:uid="{00000000-0005-0000-0000-000099200000}"/>
    <cellStyle name="Normal 11 4 2 2 2 3 3" xfId="8211" xr:uid="{00000000-0005-0000-0000-00009A200000}"/>
    <cellStyle name="Normal 11 4 2 2 2 4" xfId="8212" xr:uid="{00000000-0005-0000-0000-00009B200000}"/>
    <cellStyle name="Normal 11 4 2 2 2 4 2" xfId="8213" xr:uid="{00000000-0005-0000-0000-00009C200000}"/>
    <cellStyle name="Normal 11 4 2 2 2 4 2 2" xfId="8214" xr:uid="{00000000-0005-0000-0000-00009D200000}"/>
    <cellStyle name="Normal 11 4 2 2 2 4 3" xfId="8215" xr:uid="{00000000-0005-0000-0000-00009E200000}"/>
    <cellStyle name="Normal 11 4 2 2 2 5" xfId="8216" xr:uid="{00000000-0005-0000-0000-00009F200000}"/>
    <cellStyle name="Normal 11 4 2 2 2 5 2" xfId="8217" xr:uid="{00000000-0005-0000-0000-0000A0200000}"/>
    <cellStyle name="Normal 11 4 2 2 2 6" xfId="8218" xr:uid="{00000000-0005-0000-0000-0000A1200000}"/>
    <cellStyle name="Normal 11 4 2 2 2 6 2" xfId="8219" xr:uid="{00000000-0005-0000-0000-0000A2200000}"/>
    <cellStyle name="Normal 11 4 2 2 2 7" xfId="8220" xr:uid="{00000000-0005-0000-0000-0000A3200000}"/>
    <cellStyle name="Normal 11 4 2 2 3" xfId="8221" xr:uid="{00000000-0005-0000-0000-0000A4200000}"/>
    <cellStyle name="Normal 11 4 2 2 3 2" xfId="8222" xr:uid="{00000000-0005-0000-0000-0000A5200000}"/>
    <cellStyle name="Normal 11 4 2 2 3 2 2" xfId="8223" xr:uid="{00000000-0005-0000-0000-0000A6200000}"/>
    <cellStyle name="Normal 11 4 2 2 3 2 2 2" xfId="8224" xr:uid="{00000000-0005-0000-0000-0000A7200000}"/>
    <cellStyle name="Normal 11 4 2 2 3 2 3" xfId="8225" xr:uid="{00000000-0005-0000-0000-0000A8200000}"/>
    <cellStyle name="Normal 11 4 2 2 3 3" xfId="8226" xr:uid="{00000000-0005-0000-0000-0000A9200000}"/>
    <cellStyle name="Normal 11 4 2 2 3 3 2" xfId="8227" xr:uid="{00000000-0005-0000-0000-0000AA200000}"/>
    <cellStyle name="Normal 11 4 2 2 3 3 2 2" xfId="8228" xr:uid="{00000000-0005-0000-0000-0000AB200000}"/>
    <cellStyle name="Normal 11 4 2 2 3 3 3" xfId="8229" xr:uid="{00000000-0005-0000-0000-0000AC200000}"/>
    <cellStyle name="Normal 11 4 2 2 3 4" xfId="8230" xr:uid="{00000000-0005-0000-0000-0000AD200000}"/>
    <cellStyle name="Normal 11 4 2 2 3 4 2" xfId="8231" xr:uid="{00000000-0005-0000-0000-0000AE200000}"/>
    <cellStyle name="Normal 11 4 2 2 3 4 2 2" xfId="8232" xr:uid="{00000000-0005-0000-0000-0000AF200000}"/>
    <cellStyle name="Normal 11 4 2 2 3 4 3" xfId="8233" xr:uid="{00000000-0005-0000-0000-0000B0200000}"/>
    <cellStyle name="Normal 11 4 2 2 3 5" xfId="8234" xr:uid="{00000000-0005-0000-0000-0000B1200000}"/>
    <cellStyle name="Normal 11 4 2 2 3 5 2" xfId="8235" xr:uid="{00000000-0005-0000-0000-0000B2200000}"/>
    <cellStyle name="Normal 11 4 2 2 3 6" xfId="8236" xr:uid="{00000000-0005-0000-0000-0000B3200000}"/>
    <cellStyle name="Normal 11 4 2 2 3 6 2" xfId="8237" xr:uid="{00000000-0005-0000-0000-0000B4200000}"/>
    <cellStyle name="Normal 11 4 2 2 3 7" xfId="8238" xr:uid="{00000000-0005-0000-0000-0000B5200000}"/>
    <cellStyle name="Normal 11 4 2 2 4" xfId="8239" xr:uid="{00000000-0005-0000-0000-0000B6200000}"/>
    <cellStyle name="Normal 11 4 2 2 4 2" xfId="8240" xr:uid="{00000000-0005-0000-0000-0000B7200000}"/>
    <cellStyle name="Normal 11 4 2 2 4 2 2" xfId="8241" xr:uid="{00000000-0005-0000-0000-0000B8200000}"/>
    <cellStyle name="Normal 11 4 2 2 4 3" xfId="8242" xr:uid="{00000000-0005-0000-0000-0000B9200000}"/>
    <cellStyle name="Normal 11 4 2 2 4 3 2" xfId="8243" xr:uid="{00000000-0005-0000-0000-0000BA200000}"/>
    <cellStyle name="Normal 11 4 2 2 4 4" xfId="8244" xr:uid="{00000000-0005-0000-0000-0000BB200000}"/>
    <cellStyle name="Normal 11 4 2 2 5" xfId="8245" xr:uid="{00000000-0005-0000-0000-0000BC200000}"/>
    <cellStyle name="Normal 11 4 2 2 5 2" xfId="8246" xr:uid="{00000000-0005-0000-0000-0000BD200000}"/>
    <cellStyle name="Normal 11 4 2 2 5 2 2" xfId="8247" xr:uid="{00000000-0005-0000-0000-0000BE200000}"/>
    <cellStyle name="Normal 11 4 2 2 5 3" xfId="8248" xr:uid="{00000000-0005-0000-0000-0000BF200000}"/>
    <cellStyle name="Normal 11 4 2 2 6" xfId="8249" xr:uid="{00000000-0005-0000-0000-0000C0200000}"/>
    <cellStyle name="Normal 11 4 2 2 6 2" xfId="8250" xr:uid="{00000000-0005-0000-0000-0000C1200000}"/>
    <cellStyle name="Normal 11 4 2 2 6 2 2" xfId="8251" xr:uid="{00000000-0005-0000-0000-0000C2200000}"/>
    <cellStyle name="Normal 11 4 2 2 6 3" xfId="8252" xr:uid="{00000000-0005-0000-0000-0000C3200000}"/>
    <cellStyle name="Normal 11 4 2 2 7" xfId="8253" xr:uid="{00000000-0005-0000-0000-0000C4200000}"/>
    <cellStyle name="Normal 11 4 2 2 7 2" xfId="8254" xr:uid="{00000000-0005-0000-0000-0000C5200000}"/>
    <cellStyle name="Normal 11 4 2 2 8" xfId="8255" xr:uid="{00000000-0005-0000-0000-0000C6200000}"/>
    <cellStyle name="Normal 11 4 2 2 8 2" xfId="8256" xr:uid="{00000000-0005-0000-0000-0000C7200000}"/>
    <cellStyle name="Normal 11 4 2 2 9" xfId="8257" xr:uid="{00000000-0005-0000-0000-0000C8200000}"/>
    <cellStyle name="Normal 11 4 2 3" xfId="8258" xr:uid="{00000000-0005-0000-0000-0000C9200000}"/>
    <cellStyle name="Normal 11 4 2 3 2" xfId="8259" xr:uid="{00000000-0005-0000-0000-0000CA200000}"/>
    <cellStyle name="Normal 11 4 2 3 2 2" xfId="8260" xr:uid="{00000000-0005-0000-0000-0000CB200000}"/>
    <cellStyle name="Normal 11 4 2 3 2 2 2" xfId="8261" xr:uid="{00000000-0005-0000-0000-0000CC200000}"/>
    <cellStyle name="Normal 11 4 2 3 2 2 2 2" xfId="8262" xr:uid="{00000000-0005-0000-0000-0000CD200000}"/>
    <cellStyle name="Normal 11 4 2 3 2 2 3" xfId="8263" xr:uid="{00000000-0005-0000-0000-0000CE200000}"/>
    <cellStyle name="Normal 11 4 2 3 2 3" xfId="8264" xr:uid="{00000000-0005-0000-0000-0000CF200000}"/>
    <cellStyle name="Normal 11 4 2 3 2 3 2" xfId="8265" xr:uid="{00000000-0005-0000-0000-0000D0200000}"/>
    <cellStyle name="Normal 11 4 2 3 2 3 2 2" xfId="8266" xr:uid="{00000000-0005-0000-0000-0000D1200000}"/>
    <cellStyle name="Normal 11 4 2 3 2 3 3" xfId="8267" xr:uid="{00000000-0005-0000-0000-0000D2200000}"/>
    <cellStyle name="Normal 11 4 2 3 2 4" xfId="8268" xr:uid="{00000000-0005-0000-0000-0000D3200000}"/>
    <cellStyle name="Normal 11 4 2 3 2 4 2" xfId="8269" xr:uid="{00000000-0005-0000-0000-0000D4200000}"/>
    <cellStyle name="Normal 11 4 2 3 2 4 2 2" xfId="8270" xr:uid="{00000000-0005-0000-0000-0000D5200000}"/>
    <cellStyle name="Normal 11 4 2 3 2 4 3" xfId="8271" xr:uid="{00000000-0005-0000-0000-0000D6200000}"/>
    <cellStyle name="Normal 11 4 2 3 2 5" xfId="8272" xr:uid="{00000000-0005-0000-0000-0000D7200000}"/>
    <cellStyle name="Normal 11 4 2 3 2 5 2" xfId="8273" xr:uid="{00000000-0005-0000-0000-0000D8200000}"/>
    <cellStyle name="Normal 11 4 2 3 2 6" xfId="8274" xr:uid="{00000000-0005-0000-0000-0000D9200000}"/>
    <cellStyle name="Normal 11 4 2 3 2 6 2" xfId="8275" xr:uid="{00000000-0005-0000-0000-0000DA200000}"/>
    <cellStyle name="Normal 11 4 2 3 2 7" xfId="8276" xr:uid="{00000000-0005-0000-0000-0000DB200000}"/>
    <cellStyle name="Normal 11 4 2 3 3" xfId="8277" xr:uid="{00000000-0005-0000-0000-0000DC200000}"/>
    <cellStyle name="Normal 11 4 2 3 3 2" xfId="8278" xr:uid="{00000000-0005-0000-0000-0000DD200000}"/>
    <cellStyle name="Normal 11 4 2 3 3 2 2" xfId="8279" xr:uid="{00000000-0005-0000-0000-0000DE200000}"/>
    <cellStyle name="Normal 11 4 2 3 3 2 2 2" xfId="8280" xr:uid="{00000000-0005-0000-0000-0000DF200000}"/>
    <cellStyle name="Normal 11 4 2 3 3 2 3" xfId="8281" xr:uid="{00000000-0005-0000-0000-0000E0200000}"/>
    <cellStyle name="Normal 11 4 2 3 3 3" xfId="8282" xr:uid="{00000000-0005-0000-0000-0000E1200000}"/>
    <cellStyle name="Normal 11 4 2 3 3 3 2" xfId="8283" xr:uid="{00000000-0005-0000-0000-0000E2200000}"/>
    <cellStyle name="Normal 11 4 2 3 3 3 2 2" xfId="8284" xr:uid="{00000000-0005-0000-0000-0000E3200000}"/>
    <cellStyle name="Normal 11 4 2 3 3 3 3" xfId="8285" xr:uid="{00000000-0005-0000-0000-0000E4200000}"/>
    <cellStyle name="Normal 11 4 2 3 3 4" xfId="8286" xr:uid="{00000000-0005-0000-0000-0000E5200000}"/>
    <cellStyle name="Normal 11 4 2 3 3 4 2" xfId="8287" xr:uid="{00000000-0005-0000-0000-0000E6200000}"/>
    <cellStyle name="Normal 11 4 2 3 3 4 2 2" xfId="8288" xr:uid="{00000000-0005-0000-0000-0000E7200000}"/>
    <cellStyle name="Normal 11 4 2 3 3 4 3" xfId="8289" xr:uid="{00000000-0005-0000-0000-0000E8200000}"/>
    <cellStyle name="Normal 11 4 2 3 3 5" xfId="8290" xr:uid="{00000000-0005-0000-0000-0000E9200000}"/>
    <cellStyle name="Normal 11 4 2 3 3 5 2" xfId="8291" xr:uid="{00000000-0005-0000-0000-0000EA200000}"/>
    <cellStyle name="Normal 11 4 2 3 3 6" xfId="8292" xr:uid="{00000000-0005-0000-0000-0000EB200000}"/>
    <cellStyle name="Normal 11 4 2 3 3 6 2" xfId="8293" xr:uid="{00000000-0005-0000-0000-0000EC200000}"/>
    <cellStyle name="Normal 11 4 2 3 3 7" xfId="8294" xr:uid="{00000000-0005-0000-0000-0000ED200000}"/>
    <cellStyle name="Normal 11 4 2 3 4" xfId="8295" xr:uid="{00000000-0005-0000-0000-0000EE200000}"/>
    <cellStyle name="Normal 11 4 2 3 4 2" xfId="8296" xr:uid="{00000000-0005-0000-0000-0000EF200000}"/>
    <cellStyle name="Normal 11 4 2 3 4 2 2" xfId="8297" xr:uid="{00000000-0005-0000-0000-0000F0200000}"/>
    <cellStyle name="Normal 11 4 2 3 4 3" xfId="8298" xr:uid="{00000000-0005-0000-0000-0000F1200000}"/>
    <cellStyle name="Normal 11 4 2 3 4 3 2" xfId="8299" xr:uid="{00000000-0005-0000-0000-0000F2200000}"/>
    <cellStyle name="Normal 11 4 2 3 4 4" xfId="8300" xr:uid="{00000000-0005-0000-0000-0000F3200000}"/>
    <cellStyle name="Normal 11 4 2 3 5" xfId="8301" xr:uid="{00000000-0005-0000-0000-0000F4200000}"/>
    <cellStyle name="Normal 11 4 2 3 5 2" xfId="8302" xr:uid="{00000000-0005-0000-0000-0000F5200000}"/>
    <cellStyle name="Normal 11 4 2 3 5 2 2" xfId="8303" xr:uid="{00000000-0005-0000-0000-0000F6200000}"/>
    <cellStyle name="Normal 11 4 2 3 5 3" xfId="8304" xr:uid="{00000000-0005-0000-0000-0000F7200000}"/>
    <cellStyle name="Normal 11 4 2 3 6" xfId="8305" xr:uid="{00000000-0005-0000-0000-0000F8200000}"/>
    <cellStyle name="Normal 11 4 2 3 6 2" xfId="8306" xr:uid="{00000000-0005-0000-0000-0000F9200000}"/>
    <cellStyle name="Normal 11 4 2 3 6 2 2" xfId="8307" xr:uid="{00000000-0005-0000-0000-0000FA200000}"/>
    <cellStyle name="Normal 11 4 2 3 6 3" xfId="8308" xr:uid="{00000000-0005-0000-0000-0000FB200000}"/>
    <cellStyle name="Normal 11 4 2 3 7" xfId="8309" xr:uid="{00000000-0005-0000-0000-0000FC200000}"/>
    <cellStyle name="Normal 11 4 2 3 7 2" xfId="8310" xr:uid="{00000000-0005-0000-0000-0000FD200000}"/>
    <cellStyle name="Normal 11 4 2 3 8" xfId="8311" xr:uid="{00000000-0005-0000-0000-0000FE200000}"/>
    <cellStyle name="Normal 11 4 2 3 8 2" xfId="8312" xr:uid="{00000000-0005-0000-0000-0000FF200000}"/>
    <cellStyle name="Normal 11 4 2 3 9" xfId="8313" xr:uid="{00000000-0005-0000-0000-000000210000}"/>
    <cellStyle name="Normal 11 4 2 4" xfId="8314" xr:uid="{00000000-0005-0000-0000-000001210000}"/>
    <cellStyle name="Normal 11 4 2 4 2" xfId="8315" xr:uid="{00000000-0005-0000-0000-000002210000}"/>
    <cellStyle name="Normal 11 4 2 4 2 2" xfId="8316" xr:uid="{00000000-0005-0000-0000-000003210000}"/>
    <cellStyle name="Normal 11 4 2 4 2 2 2" xfId="8317" xr:uid="{00000000-0005-0000-0000-000004210000}"/>
    <cellStyle name="Normal 11 4 2 4 2 2 2 2" xfId="8318" xr:uid="{00000000-0005-0000-0000-000005210000}"/>
    <cellStyle name="Normal 11 4 2 4 2 2 3" xfId="8319" xr:uid="{00000000-0005-0000-0000-000006210000}"/>
    <cellStyle name="Normal 11 4 2 4 2 3" xfId="8320" xr:uid="{00000000-0005-0000-0000-000007210000}"/>
    <cellStyle name="Normal 11 4 2 4 2 3 2" xfId="8321" xr:uid="{00000000-0005-0000-0000-000008210000}"/>
    <cellStyle name="Normal 11 4 2 4 2 3 2 2" xfId="8322" xr:uid="{00000000-0005-0000-0000-000009210000}"/>
    <cellStyle name="Normal 11 4 2 4 2 3 3" xfId="8323" xr:uid="{00000000-0005-0000-0000-00000A210000}"/>
    <cellStyle name="Normal 11 4 2 4 2 4" xfId="8324" xr:uid="{00000000-0005-0000-0000-00000B210000}"/>
    <cellStyle name="Normal 11 4 2 4 2 4 2" xfId="8325" xr:uid="{00000000-0005-0000-0000-00000C210000}"/>
    <cellStyle name="Normal 11 4 2 4 2 4 2 2" xfId="8326" xr:uid="{00000000-0005-0000-0000-00000D210000}"/>
    <cellStyle name="Normal 11 4 2 4 2 4 3" xfId="8327" xr:uid="{00000000-0005-0000-0000-00000E210000}"/>
    <cellStyle name="Normal 11 4 2 4 2 5" xfId="8328" xr:uid="{00000000-0005-0000-0000-00000F210000}"/>
    <cellStyle name="Normal 11 4 2 4 2 5 2" xfId="8329" xr:uid="{00000000-0005-0000-0000-000010210000}"/>
    <cellStyle name="Normal 11 4 2 4 2 6" xfId="8330" xr:uid="{00000000-0005-0000-0000-000011210000}"/>
    <cellStyle name="Normal 11 4 2 4 2 6 2" xfId="8331" xr:uid="{00000000-0005-0000-0000-000012210000}"/>
    <cellStyle name="Normal 11 4 2 4 2 7" xfId="8332" xr:uid="{00000000-0005-0000-0000-000013210000}"/>
    <cellStyle name="Normal 11 4 2 4 3" xfId="8333" xr:uid="{00000000-0005-0000-0000-000014210000}"/>
    <cellStyle name="Normal 11 4 2 4 3 2" xfId="8334" xr:uid="{00000000-0005-0000-0000-000015210000}"/>
    <cellStyle name="Normal 11 4 2 4 3 2 2" xfId="8335" xr:uid="{00000000-0005-0000-0000-000016210000}"/>
    <cellStyle name="Normal 11 4 2 4 3 2 2 2" xfId="8336" xr:uid="{00000000-0005-0000-0000-000017210000}"/>
    <cellStyle name="Normal 11 4 2 4 3 2 3" xfId="8337" xr:uid="{00000000-0005-0000-0000-000018210000}"/>
    <cellStyle name="Normal 11 4 2 4 3 3" xfId="8338" xr:uid="{00000000-0005-0000-0000-000019210000}"/>
    <cellStyle name="Normal 11 4 2 4 3 3 2" xfId="8339" xr:uid="{00000000-0005-0000-0000-00001A210000}"/>
    <cellStyle name="Normal 11 4 2 4 3 3 2 2" xfId="8340" xr:uid="{00000000-0005-0000-0000-00001B210000}"/>
    <cellStyle name="Normal 11 4 2 4 3 3 3" xfId="8341" xr:uid="{00000000-0005-0000-0000-00001C210000}"/>
    <cellStyle name="Normal 11 4 2 4 3 4" xfId="8342" xr:uid="{00000000-0005-0000-0000-00001D210000}"/>
    <cellStyle name="Normal 11 4 2 4 3 4 2" xfId="8343" xr:uid="{00000000-0005-0000-0000-00001E210000}"/>
    <cellStyle name="Normal 11 4 2 4 3 4 2 2" xfId="8344" xr:uid="{00000000-0005-0000-0000-00001F210000}"/>
    <cellStyle name="Normal 11 4 2 4 3 4 3" xfId="8345" xr:uid="{00000000-0005-0000-0000-000020210000}"/>
    <cellStyle name="Normal 11 4 2 4 3 5" xfId="8346" xr:uid="{00000000-0005-0000-0000-000021210000}"/>
    <cellStyle name="Normal 11 4 2 4 3 5 2" xfId="8347" xr:uid="{00000000-0005-0000-0000-000022210000}"/>
    <cellStyle name="Normal 11 4 2 4 3 6" xfId="8348" xr:uid="{00000000-0005-0000-0000-000023210000}"/>
    <cellStyle name="Normal 11 4 2 4 3 6 2" xfId="8349" xr:uid="{00000000-0005-0000-0000-000024210000}"/>
    <cellStyle name="Normal 11 4 2 4 3 7" xfId="8350" xr:uid="{00000000-0005-0000-0000-000025210000}"/>
    <cellStyle name="Normal 11 4 2 4 4" xfId="8351" xr:uid="{00000000-0005-0000-0000-000026210000}"/>
    <cellStyle name="Normal 11 4 2 4 4 2" xfId="8352" xr:uid="{00000000-0005-0000-0000-000027210000}"/>
    <cellStyle name="Normal 11 4 2 4 4 2 2" xfId="8353" xr:uid="{00000000-0005-0000-0000-000028210000}"/>
    <cellStyle name="Normal 11 4 2 4 4 3" xfId="8354" xr:uid="{00000000-0005-0000-0000-000029210000}"/>
    <cellStyle name="Normal 11 4 2 4 4 3 2" xfId="8355" xr:uid="{00000000-0005-0000-0000-00002A210000}"/>
    <cellStyle name="Normal 11 4 2 4 4 4" xfId="8356" xr:uid="{00000000-0005-0000-0000-00002B210000}"/>
    <cellStyle name="Normal 11 4 2 4 5" xfId="8357" xr:uid="{00000000-0005-0000-0000-00002C210000}"/>
    <cellStyle name="Normal 11 4 2 4 5 2" xfId="8358" xr:uid="{00000000-0005-0000-0000-00002D210000}"/>
    <cellStyle name="Normal 11 4 2 4 5 2 2" xfId="8359" xr:uid="{00000000-0005-0000-0000-00002E210000}"/>
    <cellStyle name="Normal 11 4 2 4 5 3" xfId="8360" xr:uid="{00000000-0005-0000-0000-00002F210000}"/>
    <cellStyle name="Normal 11 4 2 4 6" xfId="8361" xr:uid="{00000000-0005-0000-0000-000030210000}"/>
    <cellStyle name="Normal 11 4 2 4 6 2" xfId="8362" xr:uid="{00000000-0005-0000-0000-000031210000}"/>
    <cellStyle name="Normal 11 4 2 4 6 2 2" xfId="8363" xr:uid="{00000000-0005-0000-0000-000032210000}"/>
    <cellStyle name="Normal 11 4 2 4 6 3" xfId="8364" xr:uid="{00000000-0005-0000-0000-000033210000}"/>
    <cellStyle name="Normal 11 4 2 4 7" xfId="8365" xr:uid="{00000000-0005-0000-0000-000034210000}"/>
    <cellStyle name="Normal 11 4 2 4 7 2" xfId="8366" xr:uid="{00000000-0005-0000-0000-000035210000}"/>
    <cellStyle name="Normal 11 4 2 4 8" xfId="8367" xr:uid="{00000000-0005-0000-0000-000036210000}"/>
    <cellStyle name="Normal 11 4 2 4 8 2" xfId="8368" xr:uid="{00000000-0005-0000-0000-000037210000}"/>
    <cellStyle name="Normal 11 4 2 4 9" xfId="8369" xr:uid="{00000000-0005-0000-0000-000038210000}"/>
    <cellStyle name="Normal 11 4 2 5" xfId="8370" xr:uid="{00000000-0005-0000-0000-000039210000}"/>
    <cellStyle name="Normal 11 4 2 5 2" xfId="8371" xr:uid="{00000000-0005-0000-0000-00003A210000}"/>
    <cellStyle name="Normal 11 4 2 5 2 2" xfId="8372" xr:uid="{00000000-0005-0000-0000-00003B210000}"/>
    <cellStyle name="Normal 11 4 2 5 2 2 2" xfId="8373" xr:uid="{00000000-0005-0000-0000-00003C210000}"/>
    <cellStyle name="Normal 11 4 2 5 2 2 2 2" xfId="8374" xr:uid="{00000000-0005-0000-0000-00003D210000}"/>
    <cellStyle name="Normal 11 4 2 5 2 2 3" xfId="8375" xr:uid="{00000000-0005-0000-0000-00003E210000}"/>
    <cellStyle name="Normal 11 4 2 5 2 3" xfId="8376" xr:uid="{00000000-0005-0000-0000-00003F210000}"/>
    <cellStyle name="Normal 11 4 2 5 2 3 2" xfId="8377" xr:uid="{00000000-0005-0000-0000-000040210000}"/>
    <cellStyle name="Normal 11 4 2 5 2 3 2 2" xfId="8378" xr:uid="{00000000-0005-0000-0000-000041210000}"/>
    <cellStyle name="Normal 11 4 2 5 2 3 3" xfId="8379" xr:uid="{00000000-0005-0000-0000-000042210000}"/>
    <cellStyle name="Normal 11 4 2 5 2 4" xfId="8380" xr:uid="{00000000-0005-0000-0000-000043210000}"/>
    <cellStyle name="Normal 11 4 2 5 2 4 2" xfId="8381" xr:uid="{00000000-0005-0000-0000-000044210000}"/>
    <cellStyle name="Normal 11 4 2 5 2 4 2 2" xfId="8382" xr:uid="{00000000-0005-0000-0000-000045210000}"/>
    <cellStyle name="Normal 11 4 2 5 2 4 3" xfId="8383" xr:uid="{00000000-0005-0000-0000-000046210000}"/>
    <cellStyle name="Normal 11 4 2 5 2 5" xfId="8384" xr:uid="{00000000-0005-0000-0000-000047210000}"/>
    <cellStyle name="Normal 11 4 2 5 2 5 2" xfId="8385" xr:uid="{00000000-0005-0000-0000-000048210000}"/>
    <cellStyle name="Normal 11 4 2 5 2 6" xfId="8386" xr:uid="{00000000-0005-0000-0000-000049210000}"/>
    <cellStyle name="Normal 11 4 2 5 2 6 2" xfId="8387" xr:uid="{00000000-0005-0000-0000-00004A210000}"/>
    <cellStyle name="Normal 11 4 2 5 2 7" xfId="8388" xr:uid="{00000000-0005-0000-0000-00004B210000}"/>
    <cellStyle name="Normal 11 4 2 5 3" xfId="8389" xr:uid="{00000000-0005-0000-0000-00004C210000}"/>
    <cellStyle name="Normal 11 4 2 5 3 2" xfId="8390" xr:uid="{00000000-0005-0000-0000-00004D210000}"/>
    <cellStyle name="Normal 11 4 2 5 3 2 2" xfId="8391" xr:uid="{00000000-0005-0000-0000-00004E210000}"/>
    <cellStyle name="Normal 11 4 2 5 3 2 2 2" xfId="8392" xr:uid="{00000000-0005-0000-0000-00004F210000}"/>
    <cellStyle name="Normal 11 4 2 5 3 2 3" xfId="8393" xr:uid="{00000000-0005-0000-0000-000050210000}"/>
    <cellStyle name="Normal 11 4 2 5 3 3" xfId="8394" xr:uid="{00000000-0005-0000-0000-000051210000}"/>
    <cellStyle name="Normal 11 4 2 5 3 3 2" xfId="8395" xr:uid="{00000000-0005-0000-0000-000052210000}"/>
    <cellStyle name="Normal 11 4 2 5 3 3 2 2" xfId="8396" xr:uid="{00000000-0005-0000-0000-000053210000}"/>
    <cellStyle name="Normal 11 4 2 5 3 3 3" xfId="8397" xr:uid="{00000000-0005-0000-0000-000054210000}"/>
    <cellStyle name="Normal 11 4 2 5 3 4" xfId="8398" xr:uid="{00000000-0005-0000-0000-000055210000}"/>
    <cellStyle name="Normal 11 4 2 5 3 4 2" xfId="8399" xr:uid="{00000000-0005-0000-0000-000056210000}"/>
    <cellStyle name="Normal 11 4 2 5 3 4 2 2" xfId="8400" xr:uid="{00000000-0005-0000-0000-000057210000}"/>
    <cellStyle name="Normal 11 4 2 5 3 4 3" xfId="8401" xr:uid="{00000000-0005-0000-0000-000058210000}"/>
    <cellStyle name="Normal 11 4 2 5 3 5" xfId="8402" xr:uid="{00000000-0005-0000-0000-000059210000}"/>
    <cellStyle name="Normal 11 4 2 5 3 5 2" xfId="8403" xr:uid="{00000000-0005-0000-0000-00005A210000}"/>
    <cellStyle name="Normal 11 4 2 5 3 6" xfId="8404" xr:uid="{00000000-0005-0000-0000-00005B210000}"/>
    <cellStyle name="Normal 11 4 2 5 3 6 2" xfId="8405" xr:uid="{00000000-0005-0000-0000-00005C210000}"/>
    <cellStyle name="Normal 11 4 2 5 3 7" xfId="8406" xr:uid="{00000000-0005-0000-0000-00005D210000}"/>
    <cellStyle name="Normal 11 4 2 5 4" xfId="8407" xr:uid="{00000000-0005-0000-0000-00005E210000}"/>
    <cellStyle name="Normal 11 4 2 5 4 2" xfId="8408" xr:uid="{00000000-0005-0000-0000-00005F210000}"/>
    <cellStyle name="Normal 11 4 2 5 4 2 2" xfId="8409" xr:uid="{00000000-0005-0000-0000-000060210000}"/>
    <cellStyle name="Normal 11 4 2 5 4 3" xfId="8410" xr:uid="{00000000-0005-0000-0000-000061210000}"/>
    <cellStyle name="Normal 11 4 2 5 4 3 2" xfId="8411" xr:uid="{00000000-0005-0000-0000-000062210000}"/>
    <cellStyle name="Normal 11 4 2 5 4 4" xfId="8412" xr:uid="{00000000-0005-0000-0000-000063210000}"/>
    <cellStyle name="Normal 11 4 2 5 5" xfId="8413" xr:uid="{00000000-0005-0000-0000-000064210000}"/>
    <cellStyle name="Normal 11 4 2 5 5 2" xfId="8414" xr:uid="{00000000-0005-0000-0000-000065210000}"/>
    <cellStyle name="Normal 11 4 2 5 5 2 2" xfId="8415" xr:uid="{00000000-0005-0000-0000-000066210000}"/>
    <cellStyle name="Normal 11 4 2 5 5 3" xfId="8416" xr:uid="{00000000-0005-0000-0000-000067210000}"/>
    <cellStyle name="Normal 11 4 2 5 6" xfId="8417" xr:uid="{00000000-0005-0000-0000-000068210000}"/>
    <cellStyle name="Normal 11 4 2 5 6 2" xfId="8418" xr:uid="{00000000-0005-0000-0000-000069210000}"/>
    <cellStyle name="Normal 11 4 2 5 6 2 2" xfId="8419" xr:uid="{00000000-0005-0000-0000-00006A210000}"/>
    <cellStyle name="Normal 11 4 2 5 6 3" xfId="8420" xr:uid="{00000000-0005-0000-0000-00006B210000}"/>
    <cellStyle name="Normal 11 4 2 5 7" xfId="8421" xr:uid="{00000000-0005-0000-0000-00006C210000}"/>
    <cellStyle name="Normal 11 4 2 5 7 2" xfId="8422" xr:uid="{00000000-0005-0000-0000-00006D210000}"/>
    <cellStyle name="Normal 11 4 2 5 8" xfId="8423" xr:uid="{00000000-0005-0000-0000-00006E210000}"/>
    <cellStyle name="Normal 11 4 2 5 8 2" xfId="8424" xr:uid="{00000000-0005-0000-0000-00006F210000}"/>
    <cellStyle name="Normal 11 4 2 5 9" xfId="8425" xr:uid="{00000000-0005-0000-0000-000070210000}"/>
    <cellStyle name="Normal 11 4 2 6" xfId="8426" xr:uid="{00000000-0005-0000-0000-000071210000}"/>
    <cellStyle name="Normal 11 4 2 6 2" xfId="8427" xr:uid="{00000000-0005-0000-0000-000072210000}"/>
    <cellStyle name="Normal 11 4 2 6 2 2" xfId="8428" xr:uid="{00000000-0005-0000-0000-000073210000}"/>
    <cellStyle name="Normal 11 4 2 6 2 2 2" xfId="8429" xr:uid="{00000000-0005-0000-0000-000074210000}"/>
    <cellStyle name="Normal 11 4 2 6 2 2 2 2" xfId="8430" xr:uid="{00000000-0005-0000-0000-000075210000}"/>
    <cellStyle name="Normal 11 4 2 6 2 2 3" xfId="8431" xr:uid="{00000000-0005-0000-0000-000076210000}"/>
    <cellStyle name="Normal 11 4 2 6 2 3" xfId="8432" xr:uid="{00000000-0005-0000-0000-000077210000}"/>
    <cellStyle name="Normal 11 4 2 6 2 3 2" xfId="8433" xr:uid="{00000000-0005-0000-0000-000078210000}"/>
    <cellStyle name="Normal 11 4 2 6 2 3 2 2" xfId="8434" xr:uid="{00000000-0005-0000-0000-000079210000}"/>
    <cellStyle name="Normal 11 4 2 6 2 3 3" xfId="8435" xr:uid="{00000000-0005-0000-0000-00007A210000}"/>
    <cellStyle name="Normal 11 4 2 6 2 4" xfId="8436" xr:uid="{00000000-0005-0000-0000-00007B210000}"/>
    <cellStyle name="Normal 11 4 2 6 2 4 2" xfId="8437" xr:uid="{00000000-0005-0000-0000-00007C210000}"/>
    <cellStyle name="Normal 11 4 2 6 2 4 2 2" xfId="8438" xr:uid="{00000000-0005-0000-0000-00007D210000}"/>
    <cellStyle name="Normal 11 4 2 6 2 4 3" xfId="8439" xr:uid="{00000000-0005-0000-0000-00007E210000}"/>
    <cellStyle name="Normal 11 4 2 6 2 5" xfId="8440" xr:uid="{00000000-0005-0000-0000-00007F210000}"/>
    <cellStyle name="Normal 11 4 2 6 2 5 2" xfId="8441" xr:uid="{00000000-0005-0000-0000-000080210000}"/>
    <cellStyle name="Normal 11 4 2 6 2 6" xfId="8442" xr:uid="{00000000-0005-0000-0000-000081210000}"/>
    <cellStyle name="Normal 11 4 2 6 2 6 2" xfId="8443" xr:uid="{00000000-0005-0000-0000-000082210000}"/>
    <cellStyle name="Normal 11 4 2 6 2 7" xfId="8444" xr:uid="{00000000-0005-0000-0000-000083210000}"/>
    <cellStyle name="Normal 11 4 2 6 3" xfId="8445" xr:uid="{00000000-0005-0000-0000-000084210000}"/>
    <cellStyle name="Normal 11 4 2 6 3 2" xfId="8446" xr:uid="{00000000-0005-0000-0000-000085210000}"/>
    <cellStyle name="Normal 11 4 2 6 3 2 2" xfId="8447" xr:uid="{00000000-0005-0000-0000-000086210000}"/>
    <cellStyle name="Normal 11 4 2 6 3 2 2 2" xfId="8448" xr:uid="{00000000-0005-0000-0000-000087210000}"/>
    <cellStyle name="Normal 11 4 2 6 3 2 3" xfId="8449" xr:uid="{00000000-0005-0000-0000-000088210000}"/>
    <cellStyle name="Normal 11 4 2 6 3 3" xfId="8450" xr:uid="{00000000-0005-0000-0000-000089210000}"/>
    <cellStyle name="Normal 11 4 2 6 3 3 2" xfId="8451" xr:uid="{00000000-0005-0000-0000-00008A210000}"/>
    <cellStyle name="Normal 11 4 2 6 3 3 2 2" xfId="8452" xr:uid="{00000000-0005-0000-0000-00008B210000}"/>
    <cellStyle name="Normal 11 4 2 6 3 3 3" xfId="8453" xr:uid="{00000000-0005-0000-0000-00008C210000}"/>
    <cellStyle name="Normal 11 4 2 6 3 4" xfId="8454" xr:uid="{00000000-0005-0000-0000-00008D210000}"/>
    <cellStyle name="Normal 11 4 2 6 3 4 2" xfId="8455" xr:uid="{00000000-0005-0000-0000-00008E210000}"/>
    <cellStyle name="Normal 11 4 2 6 3 4 2 2" xfId="8456" xr:uid="{00000000-0005-0000-0000-00008F210000}"/>
    <cellStyle name="Normal 11 4 2 6 3 4 3" xfId="8457" xr:uid="{00000000-0005-0000-0000-000090210000}"/>
    <cellStyle name="Normal 11 4 2 6 3 5" xfId="8458" xr:uid="{00000000-0005-0000-0000-000091210000}"/>
    <cellStyle name="Normal 11 4 2 6 3 5 2" xfId="8459" xr:uid="{00000000-0005-0000-0000-000092210000}"/>
    <cellStyle name="Normal 11 4 2 6 3 6" xfId="8460" xr:uid="{00000000-0005-0000-0000-000093210000}"/>
    <cellStyle name="Normal 11 4 2 6 3 6 2" xfId="8461" xr:uid="{00000000-0005-0000-0000-000094210000}"/>
    <cellStyle name="Normal 11 4 2 6 3 7" xfId="8462" xr:uid="{00000000-0005-0000-0000-000095210000}"/>
    <cellStyle name="Normal 11 4 2 6 4" xfId="8463" xr:uid="{00000000-0005-0000-0000-000096210000}"/>
    <cellStyle name="Normal 11 4 2 6 4 2" xfId="8464" xr:uid="{00000000-0005-0000-0000-000097210000}"/>
    <cellStyle name="Normal 11 4 2 6 4 2 2" xfId="8465" xr:uid="{00000000-0005-0000-0000-000098210000}"/>
    <cellStyle name="Normal 11 4 2 6 4 3" xfId="8466" xr:uid="{00000000-0005-0000-0000-000099210000}"/>
    <cellStyle name="Normal 11 4 2 6 4 3 2" xfId="8467" xr:uid="{00000000-0005-0000-0000-00009A210000}"/>
    <cellStyle name="Normal 11 4 2 6 4 4" xfId="8468" xr:uid="{00000000-0005-0000-0000-00009B210000}"/>
    <cellStyle name="Normal 11 4 2 6 5" xfId="8469" xr:uid="{00000000-0005-0000-0000-00009C210000}"/>
    <cellStyle name="Normal 11 4 2 6 5 2" xfId="8470" xr:uid="{00000000-0005-0000-0000-00009D210000}"/>
    <cellStyle name="Normal 11 4 2 6 5 2 2" xfId="8471" xr:uid="{00000000-0005-0000-0000-00009E210000}"/>
    <cellStyle name="Normal 11 4 2 6 5 3" xfId="8472" xr:uid="{00000000-0005-0000-0000-00009F210000}"/>
    <cellStyle name="Normal 11 4 2 6 6" xfId="8473" xr:uid="{00000000-0005-0000-0000-0000A0210000}"/>
    <cellStyle name="Normal 11 4 2 6 6 2" xfId="8474" xr:uid="{00000000-0005-0000-0000-0000A1210000}"/>
    <cellStyle name="Normal 11 4 2 6 6 2 2" xfId="8475" xr:uid="{00000000-0005-0000-0000-0000A2210000}"/>
    <cellStyle name="Normal 11 4 2 6 6 3" xfId="8476" xr:uid="{00000000-0005-0000-0000-0000A3210000}"/>
    <cellStyle name="Normal 11 4 2 6 7" xfId="8477" xr:uid="{00000000-0005-0000-0000-0000A4210000}"/>
    <cellStyle name="Normal 11 4 2 6 7 2" xfId="8478" xr:uid="{00000000-0005-0000-0000-0000A5210000}"/>
    <cellStyle name="Normal 11 4 2 6 8" xfId="8479" xr:uid="{00000000-0005-0000-0000-0000A6210000}"/>
    <cellStyle name="Normal 11 4 2 6 8 2" xfId="8480" xr:uid="{00000000-0005-0000-0000-0000A7210000}"/>
    <cellStyle name="Normal 11 4 2 6 9" xfId="8481" xr:uid="{00000000-0005-0000-0000-0000A8210000}"/>
    <cellStyle name="Normal 11 4 2 7" xfId="8482" xr:uid="{00000000-0005-0000-0000-0000A9210000}"/>
    <cellStyle name="Normal 11 4 2 7 2" xfId="8483" xr:uid="{00000000-0005-0000-0000-0000AA210000}"/>
    <cellStyle name="Normal 11 4 2 7 2 2" xfId="8484" xr:uid="{00000000-0005-0000-0000-0000AB210000}"/>
    <cellStyle name="Normal 11 4 2 7 2 2 2" xfId="8485" xr:uid="{00000000-0005-0000-0000-0000AC210000}"/>
    <cellStyle name="Normal 11 4 2 7 2 3" xfId="8486" xr:uid="{00000000-0005-0000-0000-0000AD210000}"/>
    <cellStyle name="Normal 11 4 2 7 3" xfId="8487" xr:uid="{00000000-0005-0000-0000-0000AE210000}"/>
    <cellStyle name="Normal 11 4 2 7 3 2" xfId="8488" xr:uid="{00000000-0005-0000-0000-0000AF210000}"/>
    <cellStyle name="Normal 11 4 2 7 3 2 2" xfId="8489" xr:uid="{00000000-0005-0000-0000-0000B0210000}"/>
    <cellStyle name="Normal 11 4 2 7 3 3" xfId="8490" xr:uid="{00000000-0005-0000-0000-0000B1210000}"/>
    <cellStyle name="Normal 11 4 2 7 4" xfId="8491" xr:uid="{00000000-0005-0000-0000-0000B2210000}"/>
    <cellStyle name="Normal 11 4 2 7 4 2" xfId="8492" xr:uid="{00000000-0005-0000-0000-0000B3210000}"/>
    <cellStyle name="Normal 11 4 2 7 4 2 2" xfId="8493" xr:uid="{00000000-0005-0000-0000-0000B4210000}"/>
    <cellStyle name="Normal 11 4 2 7 4 3" xfId="8494" xr:uid="{00000000-0005-0000-0000-0000B5210000}"/>
    <cellStyle name="Normal 11 4 2 7 5" xfId="8495" xr:uid="{00000000-0005-0000-0000-0000B6210000}"/>
    <cellStyle name="Normal 11 4 2 7 5 2" xfId="8496" xr:uid="{00000000-0005-0000-0000-0000B7210000}"/>
    <cellStyle name="Normal 11 4 2 7 6" xfId="8497" xr:uid="{00000000-0005-0000-0000-0000B8210000}"/>
    <cellStyle name="Normal 11 4 2 7 6 2" xfId="8498" xr:uid="{00000000-0005-0000-0000-0000B9210000}"/>
    <cellStyle name="Normal 11 4 2 7 7" xfId="8499" xr:uid="{00000000-0005-0000-0000-0000BA210000}"/>
    <cellStyle name="Normal 11 4 2 8" xfId="8500" xr:uid="{00000000-0005-0000-0000-0000BB210000}"/>
    <cellStyle name="Normal 11 4 2 8 2" xfId="8501" xr:uid="{00000000-0005-0000-0000-0000BC210000}"/>
    <cellStyle name="Normal 11 4 2 8 2 2" xfId="8502" xr:uid="{00000000-0005-0000-0000-0000BD210000}"/>
    <cellStyle name="Normal 11 4 2 8 2 2 2" xfId="8503" xr:uid="{00000000-0005-0000-0000-0000BE210000}"/>
    <cellStyle name="Normal 11 4 2 8 2 3" xfId="8504" xr:uid="{00000000-0005-0000-0000-0000BF210000}"/>
    <cellStyle name="Normal 11 4 2 8 3" xfId="8505" xr:uid="{00000000-0005-0000-0000-0000C0210000}"/>
    <cellStyle name="Normal 11 4 2 8 3 2" xfId="8506" xr:uid="{00000000-0005-0000-0000-0000C1210000}"/>
    <cellStyle name="Normal 11 4 2 8 3 2 2" xfId="8507" xr:uid="{00000000-0005-0000-0000-0000C2210000}"/>
    <cellStyle name="Normal 11 4 2 8 3 3" xfId="8508" xr:uid="{00000000-0005-0000-0000-0000C3210000}"/>
    <cellStyle name="Normal 11 4 2 8 4" xfId="8509" xr:uid="{00000000-0005-0000-0000-0000C4210000}"/>
    <cellStyle name="Normal 11 4 2 8 4 2" xfId="8510" xr:uid="{00000000-0005-0000-0000-0000C5210000}"/>
    <cellStyle name="Normal 11 4 2 8 4 2 2" xfId="8511" xr:uid="{00000000-0005-0000-0000-0000C6210000}"/>
    <cellStyle name="Normal 11 4 2 8 4 3" xfId="8512" xr:uid="{00000000-0005-0000-0000-0000C7210000}"/>
    <cellStyle name="Normal 11 4 2 8 5" xfId="8513" xr:uid="{00000000-0005-0000-0000-0000C8210000}"/>
    <cellStyle name="Normal 11 4 2 8 5 2" xfId="8514" xr:uid="{00000000-0005-0000-0000-0000C9210000}"/>
    <cellStyle name="Normal 11 4 2 8 6" xfId="8515" xr:uid="{00000000-0005-0000-0000-0000CA210000}"/>
    <cellStyle name="Normal 11 4 2 8 6 2" xfId="8516" xr:uid="{00000000-0005-0000-0000-0000CB210000}"/>
    <cellStyle name="Normal 11 4 2 8 7" xfId="8517" xr:uid="{00000000-0005-0000-0000-0000CC210000}"/>
    <cellStyle name="Normal 11 4 2 9" xfId="8518" xr:uid="{00000000-0005-0000-0000-0000CD210000}"/>
    <cellStyle name="Normal 11 4 2 9 2" xfId="8519" xr:uid="{00000000-0005-0000-0000-0000CE210000}"/>
    <cellStyle name="Normal 11 4 2 9 2 2" xfId="8520" xr:uid="{00000000-0005-0000-0000-0000CF210000}"/>
    <cellStyle name="Normal 11 4 2 9 2 2 2" xfId="8521" xr:uid="{00000000-0005-0000-0000-0000D0210000}"/>
    <cellStyle name="Normal 11 4 2 9 2 3" xfId="8522" xr:uid="{00000000-0005-0000-0000-0000D1210000}"/>
    <cellStyle name="Normal 11 4 2 9 3" xfId="8523" xr:uid="{00000000-0005-0000-0000-0000D2210000}"/>
    <cellStyle name="Normal 11 4 2 9 3 2" xfId="8524" xr:uid="{00000000-0005-0000-0000-0000D3210000}"/>
    <cellStyle name="Normal 11 4 2 9 3 2 2" xfId="8525" xr:uid="{00000000-0005-0000-0000-0000D4210000}"/>
    <cellStyle name="Normal 11 4 2 9 3 3" xfId="8526" xr:uid="{00000000-0005-0000-0000-0000D5210000}"/>
    <cellStyle name="Normal 11 4 2 9 4" xfId="8527" xr:uid="{00000000-0005-0000-0000-0000D6210000}"/>
    <cellStyle name="Normal 11 4 2 9 4 2" xfId="8528" xr:uid="{00000000-0005-0000-0000-0000D7210000}"/>
    <cellStyle name="Normal 11 4 2 9 4 2 2" xfId="8529" xr:uid="{00000000-0005-0000-0000-0000D8210000}"/>
    <cellStyle name="Normal 11 4 2 9 4 3" xfId="8530" xr:uid="{00000000-0005-0000-0000-0000D9210000}"/>
    <cellStyle name="Normal 11 4 2 9 5" xfId="8531" xr:uid="{00000000-0005-0000-0000-0000DA210000}"/>
    <cellStyle name="Normal 11 4 2 9 5 2" xfId="8532" xr:uid="{00000000-0005-0000-0000-0000DB210000}"/>
    <cellStyle name="Normal 11 4 2 9 6" xfId="8533" xr:uid="{00000000-0005-0000-0000-0000DC210000}"/>
    <cellStyle name="Normal 11 4 2 9 6 2" xfId="8534" xr:uid="{00000000-0005-0000-0000-0000DD210000}"/>
    <cellStyle name="Normal 11 4 2 9 7" xfId="8535" xr:uid="{00000000-0005-0000-0000-0000DE210000}"/>
    <cellStyle name="Normal 11 4 3" xfId="8536" xr:uid="{00000000-0005-0000-0000-0000DF210000}"/>
    <cellStyle name="Normal 11 4 3 10" xfId="8537" xr:uid="{00000000-0005-0000-0000-0000E0210000}"/>
    <cellStyle name="Normal 11 4 3 10 2" xfId="8538" xr:uid="{00000000-0005-0000-0000-0000E1210000}"/>
    <cellStyle name="Normal 11 4 3 10 2 2" xfId="8539" xr:uid="{00000000-0005-0000-0000-0000E2210000}"/>
    <cellStyle name="Normal 11 4 3 10 3" xfId="8540" xr:uid="{00000000-0005-0000-0000-0000E3210000}"/>
    <cellStyle name="Normal 11 4 3 11" xfId="8541" xr:uid="{00000000-0005-0000-0000-0000E4210000}"/>
    <cellStyle name="Normal 11 4 3 11 2" xfId="8542" xr:uid="{00000000-0005-0000-0000-0000E5210000}"/>
    <cellStyle name="Normal 11 4 3 11 2 2" xfId="8543" xr:uid="{00000000-0005-0000-0000-0000E6210000}"/>
    <cellStyle name="Normal 11 4 3 11 3" xfId="8544" xr:uid="{00000000-0005-0000-0000-0000E7210000}"/>
    <cellStyle name="Normal 11 4 3 12" xfId="8545" xr:uid="{00000000-0005-0000-0000-0000E8210000}"/>
    <cellStyle name="Normal 11 4 3 12 2" xfId="8546" xr:uid="{00000000-0005-0000-0000-0000E9210000}"/>
    <cellStyle name="Normal 11 4 3 13" xfId="8547" xr:uid="{00000000-0005-0000-0000-0000EA210000}"/>
    <cellStyle name="Normal 11 4 3 13 2" xfId="8548" xr:uid="{00000000-0005-0000-0000-0000EB210000}"/>
    <cellStyle name="Normal 11 4 3 14" xfId="8549" xr:uid="{00000000-0005-0000-0000-0000EC210000}"/>
    <cellStyle name="Normal 11 4 3 2" xfId="8550" xr:uid="{00000000-0005-0000-0000-0000ED210000}"/>
    <cellStyle name="Normal 11 4 3 2 2" xfId="8551" xr:uid="{00000000-0005-0000-0000-0000EE210000}"/>
    <cellStyle name="Normal 11 4 3 2 2 2" xfId="8552" xr:uid="{00000000-0005-0000-0000-0000EF210000}"/>
    <cellStyle name="Normal 11 4 3 2 2 2 2" xfId="8553" xr:uid="{00000000-0005-0000-0000-0000F0210000}"/>
    <cellStyle name="Normal 11 4 3 2 2 2 2 2" xfId="8554" xr:uid="{00000000-0005-0000-0000-0000F1210000}"/>
    <cellStyle name="Normal 11 4 3 2 2 2 3" xfId="8555" xr:uid="{00000000-0005-0000-0000-0000F2210000}"/>
    <cellStyle name="Normal 11 4 3 2 2 3" xfId="8556" xr:uid="{00000000-0005-0000-0000-0000F3210000}"/>
    <cellStyle name="Normal 11 4 3 2 2 3 2" xfId="8557" xr:uid="{00000000-0005-0000-0000-0000F4210000}"/>
    <cellStyle name="Normal 11 4 3 2 2 3 2 2" xfId="8558" xr:uid="{00000000-0005-0000-0000-0000F5210000}"/>
    <cellStyle name="Normal 11 4 3 2 2 3 3" xfId="8559" xr:uid="{00000000-0005-0000-0000-0000F6210000}"/>
    <cellStyle name="Normal 11 4 3 2 2 4" xfId="8560" xr:uid="{00000000-0005-0000-0000-0000F7210000}"/>
    <cellStyle name="Normal 11 4 3 2 2 4 2" xfId="8561" xr:uid="{00000000-0005-0000-0000-0000F8210000}"/>
    <cellStyle name="Normal 11 4 3 2 2 4 2 2" xfId="8562" xr:uid="{00000000-0005-0000-0000-0000F9210000}"/>
    <cellStyle name="Normal 11 4 3 2 2 4 3" xfId="8563" xr:uid="{00000000-0005-0000-0000-0000FA210000}"/>
    <cellStyle name="Normal 11 4 3 2 2 5" xfId="8564" xr:uid="{00000000-0005-0000-0000-0000FB210000}"/>
    <cellStyle name="Normal 11 4 3 2 2 5 2" xfId="8565" xr:uid="{00000000-0005-0000-0000-0000FC210000}"/>
    <cellStyle name="Normal 11 4 3 2 2 6" xfId="8566" xr:uid="{00000000-0005-0000-0000-0000FD210000}"/>
    <cellStyle name="Normal 11 4 3 2 2 6 2" xfId="8567" xr:uid="{00000000-0005-0000-0000-0000FE210000}"/>
    <cellStyle name="Normal 11 4 3 2 2 7" xfId="8568" xr:uid="{00000000-0005-0000-0000-0000FF210000}"/>
    <cellStyle name="Normal 11 4 3 2 3" xfId="8569" xr:uid="{00000000-0005-0000-0000-000000220000}"/>
    <cellStyle name="Normal 11 4 3 2 3 2" xfId="8570" xr:uid="{00000000-0005-0000-0000-000001220000}"/>
    <cellStyle name="Normal 11 4 3 2 3 2 2" xfId="8571" xr:uid="{00000000-0005-0000-0000-000002220000}"/>
    <cellStyle name="Normal 11 4 3 2 3 2 2 2" xfId="8572" xr:uid="{00000000-0005-0000-0000-000003220000}"/>
    <cellStyle name="Normal 11 4 3 2 3 2 3" xfId="8573" xr:uid="{00000000-0005-0000-0000-000004220000}"/>
    <cellStyle name="Normal 11 4 3 2 3 3" xfId="8574" xr:uid="{00000000-0005-0000-0000-000005220000}"/>
    <cellStyle name="Normal 11 4 3 2 3 3 2" xfId="8575" xr:uid="{00000000-0005-0000-0000-000006220000}"/>
    <cellStyle name="Normal 11 4 3 2 3 3 2 2" xfId="8576" xr:uid="{00000000-0005-0000-0000-000007220000}"/>
    <cellStyle name="Normal 11 4 3 2 3 3 3" xfId="8577" xr:uid="{00000000-0005-0000-0000-000008220000}"/>
    <cellStyle name="Normal 11 4 3 2 3 4" xfId="8578" xr:uid="{00000000-0005-0000-0000-000009220000}"/>
    <cellStyle name="Normal 11 4 3 2 3 4 2" xfId="8579" xr:uid="{00000000-0005-0000-0000-00000A220000}"/>
    <cellStyle name="Normal 11 4 3 2 3 4 2 2" xfId="8580" xr:uid="{00000000-0005-0000-0000-00000B220000}"/>
    <cellStyle name="Normal 11 4 3 2 3 4 3" xfId="8581" xr:uid="{00000000-0005-0000-0000-00000C220000}"/>
    <cellStyle name="Normal 11 4 3 2 3 5" xfId="8582" xr:uid="{00000000-0005-0000-0000-00000D220000}"/>
    <cellStyle name="Normal 11 4 3 2 3 5 2" xfId="8583" xr:uid="{00000000-0005-0000-0000-00000E220000}"/>
    <cellStyle name="Normal 11 4 3 2 3 6" xfId="8584" xr:uid="{00000000-0005-0000-0000-00000F220000}"/>
    <cellStyle name="Normal 11 4 3 2 3 6 2" xfId="8585" xr:uid="{00000000-0005-0000-0000-000010220000}"/>
    <cellStyle name="Normal 11 4 3 2 3 7" xfId="8586" xr:uid="{00000000-0005-0000-0000-000011220000}"/>
    <cellStyle name="Normal 11 4 3 2 4" xfId="8587" xr:uid="{00000000-0005-0000-0000-000012220000}"/>
    <cellStyle name="Normal 11 4 3 2 4 2" xfId="8588" xr:uid="{00000000-0005-0000-0000-000013220000}"/>
    <cellStyle name="Normal 11 4 3 2 4 2 2" xfId="8589" xr:uid="{00000000-0005-0000-0000-000014220000}"/>
    <cellStyle name="Normal 11 4 3 2 4 3" xfId="8590" xr:uid="{00000000-0005-0000-0000-000015220000}"/>
    <cellStyle name="Normal 11 4 3 2 4 3 2" xfId="8591" xr:uid="{00000000-0005-0000-0000-000016220000}"/>
    <cellStyle name="Normal 11 4 3 2 4 4" xfId="8592" xr:uid="{00000000-0005-0000-0000-000017220000}"/>
    <cellStyle name="Normal 11 4 3 2 5" xfId="8593" xr:uid="{00000000-0005-0000-0000-000018220000}"/>
    <cellStyle name="Normal 11 4 3 2 5 2" xfId="8594" xr:uid="{00000000-0005-0000-0000-000019220000}"/>
    <cellStyle name="Normal 11 4 3 2 5 2 2" xfId="8595" xr:uid="{00000000-0005-0000-0000-00001A220000}"/>
    <cellStyle name="Normal 11 4 3 2 5 3" xfId="8596" xr:uid="{00000000-0005-0000-0000-00001B220000}"/>
    <cellStyle name="Normal 11 4 3 2 6" xfId="8597" xr:uid="{00000000-0005-0000-0000-00001C220000}"/>
    <cellStyle name="Normal 11 4 3 2 6 2" xfId="8598" xr:uid="{00000000-0005-0000-0000-00001D220000}"/>
    <cellStyle name="Normal 11 4 3 2 6 2 2" xfId="8599" xr:uid="{00000000-0005-0000-0000-00001E220000}"/>
    <cellStyle name="Normal 11 4 3 2 6 3" xfId="8600" xr:uid="{00000000-0005-0000-0000-00001F220000}"/>
    <cellStyle name="Normal 11 4 3 2 7" xfId="8601" xr:uid="{00000000-0005-0000-0000-000020220000}"/>
    <cellStyle name="Normal 11 4 3 2 7 2" xfId="8602" xr:uid="{00000000-0005-0000-0000-000021220000}"/>
    <cellStyle name="Normal 11 4 3 2 8" xfId="8603" xr:uid="{00000000-0005-0000-0000-000022220000}"/>
    <cellStyle name="Normal 11 4 3 2 8 2" xfId="8604" xr:uid="{00000000-0005-0000-0000-000023220000}"/>
    <cellStyle name="Normal 11 4 3 2 9" xfId="8605" xr:uid="{00000000-0005-0000-0000-000024220000}"/>
    <cellStyle name="Normal 11 4 3 3" xfId="8606" xr:uid="{00000000-0005-0000-0000-000025220000}"/>
    <cellStyle name="Normal 11 4 3 3 2" xfId="8607" xr:uid="{00000000-0005-0000-0000-000026220000}"/>
    <cellStyle name="Normal 11 4 3 3 2 2" xfId="8608" xr:uid="{00000000-0005-0000-0000-000027220000}"/>
    <cellStyle name="Normal 11 4 3 3 2 2 2" xfId="8609" xr:uid="{00000000-0005-0000-0000-000028220000}"/>
    <cellStyle name="Normal 11 4 3 3 2 2 2 2" xfId="8610" xr:uid="{00000000-0005-0000-0000-000029220000}"/>
    <cellStyle name="Normal 11 4 3 3 2 2 3" xfId="8611" xr:uid="{00000000-0005-0000-0000-00002A220000}"/>
    <cellStyle name="Normal 11 4 3 3 2 3" xfId="8612" xr:uid="{00000000-0005-0000-0000-00002B220000}"/>
    <cellStyle name="Normal 11 4 3 3 2 3 2" xfId="8613" xr:uid="{00000000-0005-0000-0000-00002C220000}"/>
    <cellStyle name="Normal 11 4 3 3 2 3 2 2" xfId="8614" xr:uid="{00000000-0005-0000-0000-00002D220000}"/>
    <cellStyle name="Normal 11 4 3 3 2 3 3" xfId="8615" xr:uid="{00000000-0005-0000-0000-00002E220000}"/>
    <cellStyle name="Normal 11 4 3 3 2 4" xfId="8616" xr:uid="{00000000-0005-0000-0000-00002F220000}"/>
    <cellStyle name="Normal 11 4 3 3 2 4 2" xfId="8617" xr:uid="{00000000-0005-0000-0000-000030220000}"/>
    <cellStyle name="Normal 11 4 3 3 2 4 2 2" xfId="8618" xr:uid="{00000000-0005-0000-0000-000031220000}"/>
    <cellStyle name="Normal 11 4 3 3 2 4 3" xfId="8619" xr:uid="{00000000-0005-0000-0000-000032220000}"/>
    <cellStyle name="Normal 11 4 3 3 2 5" xfId="8620" xr:uid="{00000000-0005-0000-0000-000033220000}"/>
    <cellStyle name="Normal 11 4 3 3 2 5 2" xfId="8621" xr:uid="{00000000-0005-0000-0000-000034220000}"/>
    <cellStyle name="Normal 11 4 3 3 2 6" xfId="8622" xr:uid="{00000000-0005-0000-0000-000035220000}"/>
    <cellStyle name="Normal 11 4 3 3 2 6 2" xfId="8623" xr:uid="{00000000-0005-0000-0000-000036220000}"/>
    <cellStyle name="Normal 11 4 3 3 2 7" xfId="8624" xr:uid="{00000000-0005-0000-0000-000037220000}"/>
    <cellStyle name="Normal 11 4 3 3 3" xfId="8625" xr:uid="{00000000-0005-0000-0000-000038220000}"/>
    <cellStyle name="Normal 11 4 3 3 3 2" xfId="8626" xr:uid="{00000000-0005-0000-0000-000039220000}"/>
    <cellStyle name="Normal 11 4 3 3 3 2 2" xfId="8627" xr:uid="{00000000-0005-0000-0000-00003A220000}"/>
    <cellStyle name="Normal 11 4 3 3 3 2 2 2" xfId="8628" xr:uid="{00000000-0005-0000-0000-00003B220000}"/>
    <cellStyle name="Normal 11 4 3 3 3 2 3" xfId="8629" xr:uid="{00000000-0005-0000-0000-00003C220000}"/>
    <cellStyle name="Normal 11 4 3 3 3 3" xfId="8630" xr:uid="{00000000-0005-0000-0000-00003D220000}"/>
    <cellStyle name="Normal 11 4 3 3 3 3 2" xfId="8631" xr:uid="{00000000-0005-0000-0000-00003E220000}"/>
    <cellStyle name="Normal 11 4 3 3 3 3 2 2" xfId="8632" xr:uid="{00000000-0005-0000-0000-00003F220000}"/>
    <cellStyle name="Normal 11 4 3 3 3 3 3" xfId="8633" xr:uid="{00000000-0005-0000-0000-000040220000}"/>
    <cellStyle name="Normal 11 4 3 3 3 4" xfId="8634" xr:uid="{00000000-0005-0000-0000-000041220000}"/>
    <cellStyle name="Normal 11 4 3 3 3 4 2" xfId="8635" xr:uid="{00000000-0005-0000-0000-000042220000}"/>
    <cellStyle name="Normal 11 4 3 3 3 4 2 2" xfId="8636" xr:uid="{00000000-0005-0000-0000-000043220000}"/>
    <cellStyle name="Normal 11 4 3 3 3 4 3" xfId="8637" xr:uid="{00000000-0005-0000-0000-000044220000}"/>
    <cellStyle name="Normal 11 4 3 3 3 5" xfId="8638" xr:uid="{00000000-0005-0000-0000-000045220000}"/>
    <cellStyle name="Normal 11 4 3 3 3 5 2" xfId="8639" xr:uid="{00000000-0005-0000-0000-000046220000}"/>
    <cellStyle name="Normal 11 4 3 3 3 6" xfId="8640" xr:uid="{00000000-0005-0000-0000-000047220000}"/>
    <cellStyle name="Normal 11 4 3 3 3 6 2" xfId="8641" xr:uid="{00000000-0005-0000-0000-000048220000}"/>
    <cellStyle name="Normal 11 4 3 3 3 7" xfId="8642" xr:uid="{00000000-0005-0000-0000-000049220000}"/>
    <cellStyle name="Normal 11 4 3 3 4" xfId="8643" xr:uid="{00000000-0005-0000-0000-00004A220000}"/>
    <cellStyle name="Normal 11 4 3 3 4 2" xfId="8644" xr:uid="{00000000-0005-0000-0000-00004B220000}"/>
    <cellStyle name="Normal 11 4 3 3 4 2 2" xfId="8645" xr:uid="{00000000-0005-0000-0000-00004C220000}"/>
    <cellStyle name="Normal 11 4 3 3 4 3" xfId="8646" xr:uid="{00000000-0005-0000-0000-00004D220000}"/>
    <cellStyle name="Normal 11 4 3 3 4 3 2" xfId="8647" xr:uid="{00000000-0005-0000-0000-00004E220000}"/>
    <cellStyle name="Normal 11 4 3 3 4 4" xfId="8648" xr:uid="{00000000-0005-0000-0000-00004F220000}"/>
    <cellStyle name="Normal 11 4 3 3 5" xfId="8649" xr:uid="{00000000-0005-0000-0000-000050220000}"/>
    <cellStyle name="Normal 11 4 3 3 5 2" xfId="8650" xr:uid="{00000000-0005-0000-0000-000051220000}"/>
    <cellStyle name="Normal 11 4 3 3 5 2 2" xfId="8651" xr:uid="{00000000-0005-0000-0000-000052220000}"/>
    <cellStyle name="Normal 11 4 3 3 5 3" xfId="8652" xr:uid="{00000000-0005-0000-0000-000053220000}"/>
    <cellStyle name="Normal 11 4 3 3 6" xfId="8653" xr:uid="{00000000-0005-0000-0000-000054220000}"/>
    <cellStyle name="Normal 11 4 3 3 6 2" xfId="8654" xr:uid="{00000000-0005-0000-0000-000055220000}"/>
    <cellStyle name="Normal 11 4 3 3 6 2 2" xfId="8655" xr:uid="{00000000-0005-0000-0000-000056220000}"/>
    <cellStyle name="Normal 11 4 3 3 6 3" xfId="8656" xr:uid="{00000000-0005-0000-0000-000057220000}"/>
    <cellStyle name="Normal 11 4 3 3 7" xfId="8657" xr:uid="{00000000-0005-0000-0000-000058220000}"/>
    <cellStyle name="Normal 11 4 3 3 7 2" xfId="8658" xr:uid="{00000000-0005-0000-0000-000059220000}"/>
    <cellStyle name="Normal 11 4 3 3 8" xfId="8659" xr:uid="{00000000-0005-0000-0000-00005A220000}"/>
    <cellStyle name="Normal 11 4 3 3 8 2" xfId="8660" xr:uid="{00000000-0005-0000-0000-00005B220000}"/>
    <cellStyle name="Normal 11 4 3 3 9" xfId="8661" xr:uid="{00000000-0005-0000-0000-00005C220000}"/>
    <cellStyle name="Normal 11 4 3 4" xfId="8662" xr:uid="{00000000-0005-0000-0000-00005D220000}"/>
    <cellStyle name="Normal 11 4 3 4 2" xfId="8663" xr:uid="{00000000-0005-0000-0000-00005E220000}"/>
    <cellStyle name="Normal 11 4 3 4 2 2" xfId="8664" xr:uid="{00000000-0005-0000-0000-00005F220000}"/>
    <cellStyle name="Normal 11 4 3 4 2 2 2" xfId="8665" xr:uid="{00000000-0005-0000-0000-000060220000}"/>
    <cellStyle name="Normal 11 4 3 4 2 2 2 2" xfId="8666" xr:uid="{00000000-0005-0000-0000-000061220000}"/>
    <cellStyle name="Normal 11 4 3 4 2 2 3" xfId="8667" xr:uid="{00000000-0005-0000-0000-000062220000}"/>
    <cellStyle name="Normal 11 4 3 4 2 3" xfId="8668" xr:uid="{00000000-0005-0000-0000-000063220000}"/>
    <cellStyle name="Normal 11 4 3 4 2 3 2" xfId="8669" xr:uid="{00000000-0005-0000-0000-000064220000}"/>
    <cellStyle name="Normal 11 4 3 4 2 3 2 2" xfId="8670" xr:uid="{00000000-0005-0000-0000-000065220000}"/>
    <cellStyle name="Normal 11 4 3 4 2 3 3" xfId="8671" xr:uid="{00000000-0005-0000-0000-000066220000}"/>
    <cellStyle name="Normal 11 4 3 4 2 4" xfId="8672" xr:uid="{00000000-0005-0000-0000-000067220000}"/>
    <cellStyle name="Normal 11 4 3 4 2 4 2" xfId="8673" xr:uid="{00000000-0005-0000-0000-000068220000}"/>
    <cellStyle name="Normal 11 4 3 4 2 4 2 2" xfId="8674" xr:uid="{00000000-0005-0000-0000-000069220000}"/>
    <cellStyle name="Normal 11 4 3 4 2 4 3" xfId="8675" xr:uid="{00000000-0005-0000-0000-00006A220000}"/>
    <cellStyle name="Normal 11 4 3 4 2 5" xfId="8676" xr:uid="{00000000-0005-0000-0000-00006B220000}"/>
    <cellStyle name="Normal 11 4 3 4 2 5 2" xfId="8677" xr:uid="{00000000-0005-0000-0000-00006C220000}"/>
    <cellStyle name="Normal 11 4 3 4 2 6" xfId="8678" xr:uid="{00000000-0005-0000-0000-00006D220000}"/>
    <cellStyle name="Normal 11 4 3 4 2 6 2" xfId="8679" xr:uid="{00000000-0005-0000-0000-00006E220000}"/>
    <cellStyle name="Normal 11 4 3 4 2 7" xfId="8680" xr:uid="{00000000-0005-0000-0000-00006F220000}"/>
    <cellStyle name="Normal 11 4 3 4 3" xfId="8681" xr:uid="{00000000-0005-0000-0000-000070220000}"/>
    <cellStyle name="Normal 11 4 3 4 3 2" xfId="8682" xr:uid="{00000000-0005-0000-0000-000071220000}"/>
    <cellStyle name="Normal 11 4 3 4 3 2 2" xfId="8683" xr:uid="{00000000-0005-0000-0000-000072220000}"/>
    <cellStyle name="Normal 11 4 3 4 3 2 2 2" xfId="8684" xr:uid="{00000000-0005-0000-0000-000073220000}"/>
    <cellStyle name="Normal 11 4 3 4 3 2 3" xfId="8685" xr:uid="{00000000-0005-0000-0000-000074220000}"/>
    <cellStyle name="Normal 11 4 3 4 3 3" xfId="8686" xr:uid="{00000000-0005-0000-0000-000075220000}"/>
    <cellStyle name="Normal 11 4 3 4 3 3 2" xfId="8687" xr:uid="{00000000-0005-0000-0000-000076220000}"/>
    <cellStyle name="Normal 11 4 3 4 3 3 2 2" xfId="8688" xr:uid="{00000000-0005-0000-0000-000077220000}"/>
    <cellStyle name="Normal 11 4 3 4 3 3 3" xfId="8689" xr:uid="{00000000-0005-0000-0000-000078220000}"/>
    <cellStyle name="Normal 11 4 3 4 3 4" xfId="8690" xr:uid="{00000000-0005-0000-0000-000079220000}"/>
    <cellStyle name="Normal 11 4 3 4 3 4 2" xfId="8691" xr:uid="{00000000-0005-0000-0000-00007A220000}"/>
    <cellStyle name="Normal 11 4 3 4 3 4 2 2" xfId="8692" xr:uid="{00000000-0005-0000-0000-00007B220000}"/>
    <cellStyle name="Normal 11 4 3 4 3 4 3" xfId="8693" xr:uid="{00000000-0005-0000-0000-00007C220000}"/>
    <cellStyle name="Normal 11 4 3 4 3 5" xfId="8694" xr:uid="{00000000-0005-0000-0000-00007D220000}"/>
    <cellStyle name="Normal 11 4 3 4 3 5 2" xfId="8695" xr:uid="{00000000-0005-0000-0000-00007E220000}"/>
    <cellStyle name="Normal 11 4 3 4 3 6" xfId="8696" xr:uid="{00000000-0005-0000-0000-00007F220000}"/>
    <cellStyle name="Normal 11 4 3 4 3 6 2" xfId="8697" xr:uid="{00000000-0005-0000-0000-000080220000}"/>
    <cellStyle name="Normal 11 4 3 4 3 7" xfId="8698" xr:uid="{00000000-0005-0000-0000-000081220000}"/>
    <cellStyle name="Normal 11 4 3 4 4" xfId="8699" xr:uid="{00000000-0005-0000-0000-000082220000}"/>
    <cellStyle name="Normal 11 4 3 4 4 2" xfId="8700" xr:uid="{00000000-0005-0000-0000-000083220000}"/>
    <cellStyle name="Normal 11 4 3 4 4 2 2" xfId="8701" xr:uid="{00000000-0005-0000-0000-000084220000}"/>
    <cellStyle name="Normal 11 4 3 4 4 3" xfId="8702" xr:uid="{00000000-0005-0000-0000-000085220000}"/>
    <cellStyle name="Normal 11 4 3 4 4 3 2" xfId="8703" xr:uid="{00000000-0005-0000-0000-000086220000}"/>
    <cellStyle name="Normal 11 4 3 4 4 4" xfId="8704" xr:uid="{00000000-0005-0000-0000-000087220000}"/>
    <cellStyle name="Normal 11 4 3 4 5" xfId="8705" xr:uid="{00000000-0005-0000-0000-000088220000}"/>
    <cellStyle name="Normal 11 4 3 4 5 2" xfId="8706" xr:uid="{00000000-0005-0000-0000-000089220000}"/>
    <cellStyle name="Normal 11 4 3 4 5 2 2" xfId="8707" xr:uid="{00000000-0005-0000-0000-00008A220000}"/>
    <cellStyle name="Normal 11 4 3 4 5 3" xfId="8708" xr:uid="{00000000-0005-0000-0000-00008B220000}"/>
    <cellStyle name="Normal 11 4 3 4 6" xfId="8709" xr:uid="{00000000-0005-0000-0000-00008C220000}"/>
    <cellStyle name="Normal 11 4 3 4 6 2" xfId="8710" xr:uid="{00000000-0005-0000-0000-00008D220000}"/>
    <cellStyle name="Normal 11 4 3 4 6 2 2" xfId="8711" xr:uid="{00000000-0005-0000-0000-00008E220000}"/>
    <cellStyle name="Normal 11 4 3 4 6 3" xfId="8712" xr:uid="{00000000-0005-0000-0000-00008F220000}"/>
    <cellStyle name="Normal 11 4 3 4 7" xfId="8713" xr:uid="{00000000-0005-0000-0000-000090220000}"/>
    <cellStyle name="Normal 11 4 3 4 7 2" xfId="8714" xr:uid="{00000000-0005-0000-0000-000091220000}"/>
    <cellStyle name="Normal 11 4 3 4 8" xfId="8715" xr:uid="{00000000-0005-0000-0000-000092220000}"/>
    <cellStyle name="Normal 11 4 3 4 8 2" xfId="8716" xr:uid="{00000000-0005-0000-0000-000093220000}"/>
    <cellStyle name="Normal 11 4 3 4 9" xfId="8717" xr:uid="{00000000-0005-0000-0000-000094220000}"/>
    <cellStyle name="Normal 11 4 3 5" xfId="8718" xr:uid="{00000000-0005-0000-0000-000095220000}"/>
    <cellStyle name="Normal 11 4 3 5 2" xfId="8719" xr:uid="{00000000-0005-0000-0000-000096220000}"/>
    <cellStyle name="Normal 11 4 3 5 2 2" xfId="8720" xr:uid="{00000000-0005-0000-0000-000097220000}"/>
    <cellStyle name="Normal 11 4 3 5 2 2 2" xfId="8721" xr:uid="{00000000-0005-0000-0000-000098220000}"/>
    <cellStyle name="Normal 11 4 3 5 2 2 2 2" xfId="8722" xr:uid="{00000000-0005-0000-0000-000099220000}"/>
    <cellStyle name="Normal 11 4 3 5 2 2 3" xfId="8723" xr:uid="{00000000-0005-0000-0000-00009A220000}"/>
    <cellStyle name="Normal 11 4 3 5 2 3" xfId="8724" xr:uid="{00000000-0005-0000-0000-00009B220000}"/>
    <cellStyle name="Normal 11 4 3 5 2 3 2" xfId="8725" xr:uid="{00000000-0005-0000-0000-00009C220000}"/>
    <cellStyle name="Normal 11 4 3 5 2 3 2 2" xfId="8726" xr:uid="{00000000-0005-0000-0000-00009D220000}"/>
    <cellStyle name="Normal 11 4 3 5 2 3 3" xfId="8727" xr:uid="{00000000-0005-0000-0000-00009E220000}"/>
    <cellStyle name="Normal 11 4 3 5 2 4" xfId="8728" xr:uid="{00000000-0005-0000-0000-00009F220000}"/>
    <cellStyle name="Normal 11 4 3 5 2 4 2" xfId="8729" xr:uid="{00000000-0005-0000-0000-0000A0220000}"/>
    <cellStyle name="Normal 11 4 3 5 2 4 2 2" xfId="8730" xr:uid="{00000000-0005-0000-0000-0000A1220000}"/>
    <cellStyle name="Normal 11 4 3 5 2 4 3" xfId="8731" xr:uid="{00000000-0005-0000-0000-0000A2220000}"/>
    <cellStyle name="Normal 11 4 3 5 2 5" xfId="8732" xr:uid="{00000000-0005-0000-0000-0000A3220000}"/>
    <cellStyle name="Normal 11 4 3 5 2 5 2" xfId="8733" xr:uid="{00000000-0005-0000-0000-0000A4220000}"/>
    <cellStyle name="Normal 11 4 3 5 2 6" xfId="8734" xr:uid="{00000000-0005-0000-0000-0000A5220000}"/>
    <cellStyle name="Normal 11 4 3 5 2 6 2" xfId="8735" xr:uid="{00000000-0005-0000-0000-0000A6220000}"/>
    <cellStyle name="Normal 11 4 3 5 2 7" xfId="8736" xr:uid="{00000000-0005-0000-0000-0000A7220000}"/>
    <cellStyle name="Normal 11 4 3 5 3" xfId="8737" xr:uid="{00000000-0005-0000-0000-0000A8220000}"/>
    <cellStyle name="Normal 11 4 3 5 3 2" xfId="8738" xr:uid="{00000000-0005-0000-0000-0000A9220000}"/>
    <cellStyle name="Normal 11 4 3 5 3 2 2" xfId="8739" xr:uid="{00000000-0005-0000-0000-0000AA220000}"/>
    <cellStyle name="Normal 11 4 3 5 3 2 2 2" xfId="8740" xr:uid="{00000000-0005-0000-0000-0000AB220000}"/>
    <cellStyle name="Normal 11 4 3 5 3 2 3" xfId="8741" xr:uid="{00000000-0005-0000-0000-0000AC220000}"/>
    <cellStyle name="Normal 11 4 3 5 3 3" xfId="8742" xr:uid="{00000000-0005-0000-0000-0000AD220000}"/>
    <cellStyle name="Normal 11 4 3 5 3 3 2" xfId="8743" xr:uid="{00000000-0005-0000-0000-0000AE220000}"/>
    <cellStyle name="Normal 11 4 3 5 3 3 2 2" xfId="8744" xr:uid="{00000000-0005-0000-0000-0000AF220000}"/>
    <cellStyle name="Normal 11 4 3 5 3 3 3" xfId="8745" xr:uid="{00000000-0005-0000-0000-0000B0220000}"/>
    <cellStyle name="Normal 11 4 3 5 3 4" xfId="8746" xr:uid="{00000000-0005-0000-0000-0000B1220000}"/>
    <cellStyle name="Normal 11 4 3 5 3 4 2" xfId="8747" xr:uid="{00000000-0005-0000-0000-0000B2220000}"/>
    <cellStyle name="Normal 11 4 3 5 3 4 2 2" xfId="8748" xr:uid="{00000000-0005-0000-0000-0000B3220000}"/>
    <cellStyle name="Normal 11 4 3 5 3 4 3" xfId="8749" xr:uid="{00000000-0005-0000-0000-0000B4220000}"/>
    <cellStyle name="Normal 11 4 3 5 3 5" xfId="8750" xr:uid="{00000000-0005-0000-0000-0000B5220000}"/>
    <cellStyle name="Normal 11 4 3 5 3 5 2" xfId="8751" xr:uid="{00000000-0005-0000-0000-0000B6220000}"/>
    <cellStyle name="Normal 11 4 3 5 3 6" xfId="8752" xr:uid="{00000000-0005-0000-0000-0000B7220000}"/>
    <cellStyle name="Normal 11 4 3 5 3 6 2" xfId="8753" xr:uid="{00000000-0005-0000-0000-0000B8220000}"/>
    <cellStyle name="Normal 11 4 3 5 3 7" xfId="8754" xr:uid="{00000000-0005-0000-0000-0000B9220000}"/>
    <cellStyle name="Normal 11 4 3 5 4" xfId="8755" xr:uid="{00000000-0005-0000-0000-0000BA220000}"/>
    <cellStyle name="Normal 11 4 3 5 4 2" xfId="8756" xr:uid="{00000000-0005-0000-0000-0000BB220000}"/>
    <cellStyle name="Normal 11 4 3 5 4 2 2" xfId="8757" xr:uid="{00000000-0005-0000-0000-0000BC220000}"/>
    <cellStyle name="Normal 11 4 3 5 4 3" xfId="8758" xr:uid="{00000000-0005-0000-0000-0000BD220000}"/>
    <cellStyle name="Normal 11 4 3 5 4 3 2" xfId="8759" xr:uid="{00000000-0005-0000-0000-0000BE220000}"/>
    <cellStyle name="Normal 11 4 3 5 4 4" xfId="8760" xr:uid="{00000000-0005-0000-0000-0000BF220000}"/>
    <cellStyle name="Normal 11 4 3 5 5" xfId="8761" xr:uid="{00000000-0005-0000-0000-0000C0220000}"/>
    <cellStyle name="Normal 11 4 3 5 5 2" xfId="8762" xr:uid="{00000000-0005-0000-0000-0000C1220000}"/>
    <cellStyle name="Normal 11 4 3 5 5 2 2" xfId="8763" xr:uid="{00000000-0005-0000-0000-0000C2220000}"/>
    <cellStyle name="Normal 11 4 3 5 5 3" xfId="8764" xr:uid="{00000000-0005-0000-0000-0000C3220000}"/>
    <cellStyle name="Normal 11 4 3 5 6" xfId="8765" xr:uid="{00000000-0005-0000-0000-0000C4220000}"/>
    <cellStyle name="Normal 11 4 3 5 6 2" xfId="8766" xr:uid="{00000000-0005-0000-0000-0000C5220000}"/>
    <cellStyle name="Normal 11 4 3 5 6 2 2" xfId="8767" xr:uid="{00000000-0005-0000-0000-0000C6220000}"/>
    <cellStyle name="Normal 11 4 3 5 6 3" xfId="8768" xr:uid="{00000000-0005-0000-0000-0000C7220000}"/>
    <cellStyle name="Normal 11 4 3 5 7" xfId="8769" xr:uid="{00000000-0005-0000-0000-0000C8220000}"/>
    <cellStyle name="Normal 11 4 3 5 7 2" xfId="8770" xr:uid="{00000000-0005-0000-0000-0000C9220000}"/>
    <cellStyle name="Normal 11 4 3 5 8" xfId="8771" xr:uid="{00000000-0005-0000-0000-0000CA220000}"/>
    <cellStyle name="Normal 11 4 3 5 8 2" xfId="8772" xr:uid="{00000000-0005-0000-0000-0000CB220000}"/>
    <cellStyle name="Normal 11 4 3 5 9" xfId="8773" xr:uid="{00000000-0005-0000-0000-0000CC220000}"/>
    <cellStyle name="Normal 11 4 3 6" xfId="8774" xr:uid="{00000000-0005-0000-0000-0000CD220000}"/>
    <cellStyle name="Normal 11 4 3 6 2" xfId="8775" xr:uid="{00000000-0005-0000-0000-0000CE220000}"/>
    <cellStyle name="Normal 11 4 3 6 2 2" xfId="8776" xr:uid="{00000000-0005-0000-0000-0000CF220000}"/>
    <cellStyle name="Normal 11 4 3 6 2 2 2" xfId="8777" xr:uid="{00000000-0005-0000-0000-0000D0220000}"/>
    <cellStyle name="Normal 11 4 3 6 2 3" xfId="8778" xr:uid="{00000000-0005-0000-0000-0000D1220000}"/>
    <cellStyle name="Normal 11 4 3 6 3" xfId="8779" xr:uid="{00000000-0005-0000-0000-0000D2220000}"/>
    <cellStyle name="Normal 11 4 3 6 3 2" xfId="8780" xr:uid="{00000000-0005-0000-0000-0000D3220000}"/>
    <cellStyle name="Normal 11 4 3 6 3 2 2" xfId="8781" xr:uid="{00000000-0005-0000-0000-0000D4220000}"/>
    <cellStyle name="Normal 11 4 3 6 3 3" xfId="8782" xr:uid="{00000000-0005-0000-0000-0000D5220000}"/>
    <cellStyle name="Normal 11 4 3 6 4" xfId="8783" xr:uid="{00000000-0005-0000-0000-0000D6220000}"/>
    <cellStyle name="Normal 11 4 3 6 4 2" xfId="8784" xr:uid="{00000000-0005-0000-0000-0000D7220000}"/>
    <cellStyle name="Normal 11 4 3 6 4 2 2" xfId="8785" xr:uid="{00000000-0005-0000-0000-0000D8220000}"/>
    <cellStyle name="Normal 11 4 3 6 4 3" xfId="8786" xr:uid="{00000000-0005-0000-0000-0000D9220000}"/>
    <cellStyle name="Normal 11 4 3 6 5" xfId="8787" xr:uid="{00000000-0005-0000-0000-0000DA220000}"/>
    <cellStyle name="Normal 11 4 3 6 5 2" xfId="8788" xr:uid="{00000000-0005-0000-0000-0000DB220000}"/>
    <cellStyle name="Normal 11 4 3 6 6" xfId="8789" xr:uid="{00000000-0005-0000-0000-0000DC220000}"/>
    <cellStyle name="Normal 11 4 3 6 6 2" xfId="8790" xr:uid="{00000000-0005-0000-0000-0000DD220000}"/>
    <cellStyle name="Normal 11 4 3 6 7" xfId="8791" xr:uid="{00000000-0005-0000-0000-0000DE220000}"/>
    <cellStyle name="Normal 11 4 3 7" xfId="8792" xr:uid="{00000000-0005-0000-0000-0000DF220000}"/>
    <cellStyle name="Normal 11 4 3 7 2" xfId="8793" xr:uid="{00000000-0005-0000-0000-0000E0220000}"/>
    <cellStyle name="Normal 11 4 3 7 2 2" xfId="8794" xr:uid="{00000000-0005-0000-0000-0000E1220000}"/>
    <cellStyle name="Normal 11 4 3 7 2 2 2" xfId="8795" xr:uid="{00000000-0005-0000-0000-0000E2220000}"/>
    <cellStyle name="Normal 11 4 3 7 2 3" xfId="8796" xr:uid="{00000000-0005-0000-0000-0000E3220000}"/>
    <cellStyle name="Normal 11 4 3 7 3" xfId="8797" xr:uid="{00000000-0005-0000-0000-0000E4220000}"/>
    <cellStyle name="Normal 11 4 3 7 3 2" xfId="8798" xr:uid="{00000000-0005-0000-0000-0000E5220000}"/>
    <cellStyle name="Normal 11 4 3 7 3 2 2" xfId="8799" xr:uid="{00000000-0005-0000-0000-0000E6220000}"/>
    <cellStyle name="Normal 11 4 3 7 3 3" xfId="8800" xr:uid="{00000000-0005-0000-0000-0000E7220000}"/>
    <cellStyle name="Normal 11 4 3 7 4" xfId="8801" xr:uid="{00000000-0005-0000-0000-0000E8220000}"/>
    <cellStyle name="Normal 11 4 3 7 4 2" xfId="8802" xr:uid="{00000000-0005-0000-0000-0000E9220000}"/>
    <cellStyle name="Normal 11 4 3 7 4 2 2" xfId="8803" xr:uid="{00000000-0005-0000-0000-0000EA220000}"/>
    <cellStyle name="Normal 11 4 3 7 4 3" xfId="8804" xr:uid="{00000000-0005-0000-0000-0000EB220000}"/>
    <cellStyle name="Normal 11 4 3 7 5" xfId="8805" xr:uid="{00000000-0005-0000-0000-0000EC220000}"/>
    <cellStyle name="Normal 11 4 3 7 5 2" xfId="8806" xr:uid="{00000000-0005-0000-0000-0000ED220000}"/>
    <cellStyle name="Normal 11 4 3 7 6" xfId="8807" xr:uid="{00000000-0005-0000-0000-0000EE220000}"/>
    <cellStyle name="Normal 11 4 3 7 6 2" xfId="8808" xr:uid="{00000000-0005-0000-0000-0000EF220000}"/>
    <cellStyle name="Normal 11 4 3 7 7" xfId="8809" xr:uid="{00000000-0005-0000-0000-0000F0220000}"/>
    <cellStyle name="Normal 11 4 3 8" xfId="8810" xr:uid="{00000000-0005-0000-0000-0000F1220000}"/>
    <cellStyle name="Normal 11 4 3 8 2" xfId="8811" xr:uid="{00000000-0005-0000-0000-0000F2220000}"/>
    <cellStyle name="Normal 11 4 3 8 2 2" xfId="8812" xr:uid="{00000000-0005-0000-0000-0000F3220000}"/>
    <cellStyle name="Normal 11 4 3 8 2 2 2" xfId="8813" xr:uid="{00000000-0005-0000-0000-0000F4220000}"/>
    <cellStyle name="Normal 11 4 3 8 2 3" xfId="8814" xr:uid="{00000000-0005-0000-0000-0000F5220000}"/>
    <cellStyle name="Normal 11 4 3 8 3" xfId="8815" xr:uid="{00000000-0005-0000-0000-0000F6220000}"/>
    <cellStyle name="Normal 11 4 3 8 3 2" xfId="8816" xr:uid="{00000000-0005-0000-0000-0000F7220000}"/>
    <cellStyle name="Normal 11 4 3 8 3 2 2" xfId="8817" xr:uid="{00000000-0005-0000-0000-0000F8220000}"/>
    <cellStyle name="Normal 11 4 3 8 3 3" xfId="8818" xr:uid="{00000000-0005-0000-0000-0000F9220000}"/>
    <cellStyle name="Normal 11 4 3 8 4" xfId="8819" xr:uid="{00000000-0005-0000-0000-0000FA220000}"/>
    <cellStyle name="Normal 11 4 3 8 4 2" xfId="8820" xr:uid="{00000000-0005-0000-0000-0000FB220000}"/>
    <cellStyle name="Normal 11 4 3 8 4 2 2" xfId="8821" xr:uid="{00000000-0005-0000-0000-0000FC220000}"/>
    <cellStyle name="Normal 11 4 3 8 4 3" xfId="8822" xr:uid="{00000000-0005-0000-0000-0000FD220000}"/>
    <cellStyle name="Normal 11 4 3 8 5" xfId="8823" xr:uid="{00000000-0005-0000-0000-0000FE220000}"/>
    <cellStyle name="Normal 11 4 3 8 5 2" xfId="8824" xr:uid="{00000000-0005-0000-0000-0000FF220000}"/>
    <cellStyle name="Normal 11 4 3 8 6" xfId="8825" xr:uid="{00000000-0005-0000-0000-000000230000}"/>
    <cellStyle name="Normal 11 4 3 8 6 2" xfId="8826" xr:uid="{00000000-0005-0000-0000-000001230000}"/>
    <cellStyle name="Normal 11 4 3 8 7" xfId="8827" xr:uid="{00000000-0005-0000-0000-000002230000}"/>
    <cellStyle name="Normal 11 4 3 9" xfId="8828" xr:uid="{00000000-0005-0000-0000-000003230000}"/>
    <cellStyle name="Normal 11 4 3 9 2" xfId="8829" xr:uid="{00000000-0005-0000-0000-000004230000}"/>
    <cellStyle name="Normal 11 4 3 9 2 2" xfId="8830" xr:uid="{00000000-0005-0000-0000-000005230000}"/>
    <cellStyle name="Normal 11 4 3 9 3" xfId="8831" xr:uid="{00000000-0005-0000-0000-000006230000}"/>
    <cellStyle name="Normal 11 4 4" xfId="8832" xr:uid="{00000000-0005-0000-0000-000007230000}"/>
    <cellStyle name="Normal 11 4 4 10" xfId="8833" xr:uid="{00000000-0005-0000-0000-000008230000}"/>
    <cellStyle name="Normal 11 4 4 10 2" xfId="8834" xr:uid="{00000000-0005-0000-0000-000009230000}"/>
    <cellStyle name="Normal 11 4 4 10 2 2" xfId="8835" xr:uid="{00000000-0005-0000-0000-00000A230000}"/>
    <cellStyle name="Normal 11 4 4 10 3" xfId="8836" xr:uid="{00000000-0005-0000-0000-00000B230000}"/>
    <cellStyle name="Normal 11 4 4 11" xfId="8837" xr:uid="{00000000-0005-0000-0000-00000C230000}"/>
    <cellStyle name="Normal 11 4 4 11 2" xfId="8838" xr:uid="{00000000-0005-0000-0000-00000D230000}"/>
    <cellStyle name="Normal 11 4 4 12" xfId="8839" xr:uid="{00000000-0005-0000-0000-00000E230000}"/>
    <cellStyle name="Normal 11 4 4 12 2" xfId="8840" xr:uid="{00000000-0005-0000-0000-00000F230000}"/>
    <cellStyle name="Normal 11 4 4 13" xfId="8841" xr:uid="{00000000-0005-0000-0000-000010230000}"/>
    <cellStyle name="Normal 11 4 4 2" xfId="8842" xr:uid="{00000000-0005-0000-0000-000011230000}"/>
    <cellStyle name="Normal 11 4 4 2 2" xfId="8843" xr:uid="{00000000-0005-0000-0000-000012230000}"/>
    <cellStyle name="Normal 11 4 4 2 2 2" xfId="8844" xr:uid="{00000000-0005-0000-0000-000013230000}"/>
    <cellStyle name="Normal 11 4 4 2 2 2 2" xfId="8845" xr:uid="{00000000-0005-0000-0000-000014230000}"/>
    <cellStyle name="Normal 11 4 4 2 2 2 2 2" xfId="8846" xr:uid="{00000000-0005-0000-0000-000015230000}"/>
    <cellStyle name="Normal 11 4 4 2 2 2 3" xfId="8847" xr:uid="{00000000-0005-0000-0000-000016230000}"/>
    <cellStyle name="Normal 11 4 4 2 2 3" xfId="8848" xr:uid="{00000000-0005-0000-0000-000017230000}"/>
    <cellStyle name="Normal 11 4 4 2 2 3 2" xfId="8849" xr:uid="{00000000-0005-0000-0000-000018230000}"/>
    <cellStyle name="Normal 11 4 4 2 2 3 2 2" xfId="8850" xr:uid="{00000000-0005-0000-0000-000019230000}"/>
    <cellStyle name="Normal 11 4 4 2 2 3 3" xfId="8851" xr:uid="{00000000-0005-0000-0000-00001A230000}"/>
    <cellStyle name="Normal 11 4 4 2 2 4" xfId="8852" xr:uid="{00000000-0005-0000-0000-00001B230000}"/>
    <cellStyle name="Normal 11 4 4 2 2 4 2" xfId="8853" xr:uid="{00000000-0005-0000-0000-00001C230000}"/>
    <cellStyle name="Normal 11 4 4 2 2 4 2 2" xfId="8854" xr:uid="{00000000-0005-0000-0000-00001D230000}"/>
    <cellStyle name="Normal 11 4 4 2 2 4 3" xfId="8855" xr:uid="{00000000-0005-0000-0000-00001E230000}"/>
    <cellStyle name="Normal 11 4 4 2 2 5" xfId="8856" xr:uid="{00000000-0005-0000-0000-00001F230000}"/>
    <cellStyle name="Normal 11 4 4 2 2 5 2" xfId="8857" xr:uid="{00000000-0005-0000-0000-000020230000}"/>
    <cellStyle name="Normal 11 4 4 2 2 6" xfId="8858" xr:uid="{00000000-0005-0000-0000-000021230000}"/>
    <cellStyle name="Normal 11 4 4 2 2 6 2" xfId="8859" xr:uid="{00000000-0005-0000-0000-000022230000}"/>
    <cellStyle name="Normal 11 4 4 2 2 7" xfId="8860" xr:uid="{00000000-0005-0000-0000-000023230000}"/>
    <cellStyle name="Normal 11 4 4 2 3" xfId="8861" xr:uid="{00000000-0005-0000-0000-000024230000}"/>
    <cellStyle name="Normal 11 4 4 2 3 2" xfId="8862" xr:uid="{00000000-0005-0000-0000-000025230000}"/>
    <cellStyle name="Normal 11 4 4 2 3 2 2" xfId="8863" xr:uid="{00000000-0005-0000-0000-000026230000}"/>
    <cellStyle name="Normal 11 4 4 2 3 2 2 2" xfId="8864" xr:uid="{00000000-0005-0000-0000-000027230000}"/>
    <cellStyle name="Normal 11 4 4 2 3 2 3" xfId="8865" xr:uid="{00000000-0005-0000-0000-000028230000}"/>
    <cellStyle name="Normal 11 4 4 2 3 3" xfId="8866" xr:uid="{00000000-0005-0000-0000-000029230000}"/>
    <cellStyle name="Normal 11 4 4 2 3 3 2" xfId="8867" xr:uid="{00000000-0005-0000-0000-00002A230000}"/>
    <cellStyle name="Normal 11 4 4 2 3 3 2 2" xfId="8868" xr:uid="{00000000-0005-0000-0000-00002B230000}"/>
    <cellStyle name="Normal 11 4 4 2 3 3 3" xfId="8869" xr:uid="{00000000-0005-0000-0000-00002C230000}"/>
    <cellStyle name="Normal 11 4 4 2 3 4" xfId="8870" xr:uid="{00000000-0005-0000-0000-00002D230000}"/>
    <cellStyle name="Normal 11 4 4 2 3 4 2" xfId="8871" xr:uid="{00000000-0005-0000-0000-00002E230000}"/>
    <cellStyle name="Normal 11 4 4 2 3 4 2 2" xfId="8872" xr:uid="{00000000-0005-0000-0000-00002F230000}"/>
    <cellStyle name="Normal 11 4 4 2 3 4 3" xfId="8873" xr:uid="{00000000-0005-0000-0000-000030230000}"/>
    <cellStyle name="Normal 11 4 4 2 3 5" xfId="8874" xr:uid="{00000000-0005-0000-0000-000031230000}"/>
    <cellStyle name="Normal 11 4 4 2 3 5 2" xfId="8875" xr:uid="{00000000-0005-0000-0000-000032230000}"/>
    <cellStyle name="Normal 11 4 4 2 3 6" xfId="8876" xr:uid="{00000000-0005-0000-0000-000033230000}"/>
    <cellStyle name="Normal 11 4 4 2 3 6 2" xfId="8877" xr:uid="{00000000-0005-0000-0000-000034230000}"/>
    <cellStyle name="Normal 11 4 4 2 3 7" xfId="8878" xr:uid="{00000000-0005-0000-0000-000035230000}"/>
    <cellStyle name="Normal 11 4 4 2 4" xfId="8879" xr:uid="{00000000-0005-0000-0000-000036230000}"/>
    <cellStyle name="Normal 11 4 4 2 4 2" xfId="8880" xr:uid="{00000000-0005-0000-0000-000037230000}"/>
    <cellStyle name="Normal 11 4 4 2 4 2 2" xfId="8881" xr:uid="{00000000-0005-0000-0000-000038230000}"/>
    <cellStyle name="Normal 11 4 4 2 4 3" xfId="8882" xr:uid="{00000000-0005-0000-0000-000039230000}"/>
    <cellStyle name="Normal 11 4 4 2 4 3 2" xfId="8883" xr:uid="{00000000-0005-0000-0000-00003A230000}"/>
    <cellStyle name="Normal 11 4 4 2 4 4" xfId="8884" xr:uid="{00000000-0005-0000-0000-00003B230000}"/>
    <cellStyle name="Normal 11 4 4 2 5" xfId="8885" xr:uid="{00000000-0005-0000-0000-00003C230000}"/>
    <cellStyle name="Normal 11 4 4 2 5 2" xfId="8886" xr:uid="{00000000-0005-0000-0000-00003D230000}"/>
    <cellStyle name="Normal 11 4 4 2 5 2 2" xfId="8887" xr:uid="{00000000-0005-0000-0000-00003E230000}"/>
    <cellStyle name="Normal 11 4 4 2 5 3" xfId="8888" xr:uid="{00000000-0005-0000-0000-00003F230000}"/>
    <cellStyle name="Normal 11 4 4 2 6" xfId="8889" xr:uid="{00000000-0005-0000-0000-000040230000}"/>
    <cellStyle name="Normal 11 4 4 2 6 2" xfId="8890" xr:uid="{00000000-0005-0000-0000-000041230000}"/>
    <cellStyle name="Normal 11 4 4 2 6 2 2" xfId="8891" xr:uid="{00000000-0005-0000-0000-000042230000}"/>
    <cellStyle name="Normal 11 4 4 2 6 3" xfId="8892" xr:uid="{00000000-0005-0000-0000-000043230000}"/>
    <cellStyle name="Normal 11 4 4 2 7" xfId="8893" xr:uid="{00000000-0005-0000-0000-000044230000}"/>
    <cellStyle name="Normal 11 4 4 2 7 2" xfId="8894" xr:uid="{00000000-0005-0000-0000-000045230000}"/>
    <cellStyle name="Normal 11 4 4 2 8" xfId="8895" xr:uid="{00000000-0005-0000-0000-000046230000}"/>
    <cellStyle name="Normal 11 4 4 2 8 2" xfId="8896" xr:uid="{00000000-0005-0000-0000-000047230000}"/>
    <cellStyle name="Normal 11 4 4 2 9" xfId="8897" xr:uid="{00000000-0005-0000-0000-000048230000}"/>
    <cellStyle name="Normal 11 4 4 3" xfId="8898" xr:uid="{00000000-0005-0000-0000-000049230000}"/>
    <cellStyle name="Normal 11 4 4 3 2" xfId="8899" xr:uid="{00000000-0005-0000-0000-00004A230000}"/>
    <cellStyle name="Normal 11 4 4 3 2 2" xfId="8900" xr:uid="{00000000-0005-0000-0000-00004B230000}"/>
    <cellStyle name="Normal 11 4 4 3 2 2 2" xfId="8901" xr:uid="{00000000-0005-0000-0000-00004C230000}"/>
    <cellStyle name="Normal 11 4 4 3 2 2 2 2" xfId="8902" xr:uid="{00000000-0005-0000-0000-00004D230000}"/>
    <cellStyle name="Normal 11 4 4 3 2 2 3" xfId="8903" xr:uid="{00000000-0005-0000-0000-00004E230000}"/>
    <cellStyle name="Normal 11 4 4 3 2 3" xfId="8904" xr:uid="{00000000-0005-0000-0000-00004F230000}"/>
    <cellStyle name="Normal 11 4 4 3 2 3 2" xfId="8905" xr:uid="{00000000-0005-0000-0000-000050230000}"/>
    <cellStyle name="Normal 11 4 4 3 2 3 2 2" xfId="8906" xr:uid="{00000000-0005-0000-0000-000051230000}"/>
    <cellStyle name="Normal 11 4 4 3 2 3 3" xfId="8907" xr:uid="{00000000-0005-0000-0000-000052230000}"/>
    <cellStyle name="Normal 11 4 4 3 2 4" xfId="8908" xr:uid="{00000000-0005-0000-0000-000053230000}"/>
    <cellStyle name="Normal 11 4 4 3 2 4 2" xfId="8909" xr:uid="{00000000-0005-0000-0000-000054230000}"/>
    <cellStyle name="Normal 11 4 4 3 2 4 2 2" xfId="8910" xr:uid="{00000000-0005-0000-0000-000055230000}"/>
    <cellStyle name="Normal 11 4 4 3 2 4 3" xfId="8911" xr:uid="{00000000-0005-0000-0000-000056230000}"/>
    <cellStyle name="Normal 11 4 4 3 2 5" xfId="8912" xr:uid="{00000000-0005-0000-0000-000057230000}"/>
    <cellStyle name="Normal 11 4 4 3 2 5 2" xfId="8913" xr:uid="{00000000-0005-0000-0000-000058230000}"/>
    <cellStyle name="Normal 11 4 4 3 2 6" xfId="8914" xr:uid="{00000000-0005-0000-0000-000059230000}"/>
    <cellStyle name="Normal 11 4 4 3 2 6 2" xfId="8915" xr:uid="{00000000-0005-0000-0000-00005A230000}"/>
    <cellStyle name="Normal 11 4 4 3 2 7" xfId="8916" xr:uid="{00000000-0005-0000-0000-00005B230000}"/>
    <cellStyle name="Normal 11 4 4 3 3" xfId="8917" xr:uid="{00000000-0005-0000-0000-00005C230000}"/>
    <cellStyle name="Normal 11 4 4 3 3 2" xfId="8918" xr:uid="{00000000-0005-0000-0000-00005D230000}"/>
    <cellStyle name="Normal 11 4 4 3 3 2 2" xfId="8919" xr:uid="{00000000-0005-0000-0000-00005E230000}"/>
    <cellStyle name="Normal 11 4 4 3 3 2 2 2" xfId="8920" xr:uid="{00000000-0005-0000-0000-00005F230000}"/>
    <cellStyle name="Normal 11 4 4 3 3 2 3" xfId="8921" xr:uid="{00000000-0005-0000-0000-000060230000}"/>
    <cellStyle name="Normal 11 4 4 3 3 3" xfId="8922" xr:uid="{00000000-0005-0000-0000-000061230000}"/>
    <cellStyle name="Normal 11 4 4 3 3 3 2" xfId="8923" xr:uid="{00000000-0005-0000-0000-000062230000}"/>
    <cellStyle name="Normal 11 4 4 3 3 3 2 2" xfId="8924" xr:uid="{00000000-0005-0000-0000-000063230000}"/>
    <cellStyle name="Normal 11 4 4 3 3 3 3" xfId="8925" xr:uid="{00000000-0005-0000-0000-000064230000}"/>
    <cellStyle name="Normal 11 4 4 3 3 4" xfId="8926" xr:uid="{00000000-0005-0000-0000-000065230000}"/>
    <cellStyle name="Normal 11 4 4 3 3 4 2" xfId="8927" xr:uid="{00000000-0005-0000-0000-000066230000}"/>
    <cellStyle name="Normal 11 4 4 3 3 4 2 2" xfId="8928" xr:uid="{00000000-0005-0000-0000-000067230000}"/>
    <cellStyle name="Normal 11 4 4 3 3 4 3" xfId="8929" xr:uid="{00000000-0005-0000-0000-000068230000}"/>
    <cellStyle name="Normal 11 4 4 3 3 5" xfId="8930" xr:uid="{00000000-0005-0000-0000-000069230000}"/>
    <cellStyle name="Normal 11 4 4 3 3 5 2" xfId="8931" xr:uid="{00000000-0005-0000-0000-00006A230000}"/>
    <cellStyle name="Normal 11 4 4 3 3 6" xfId="8932" xr:uid="{00000000-0005-0000-0000-00006B230000}"/>
    <cellStyle name="Normal 11 4 4 3 3 6 2" xfId="8933" xr:uid="{00000000-0005-0000-0000-00006C230000}"/>
    <cellStyle name="Normal 11 4 4 3 3 7" xfId="8934" xr:uid="{00000000-0005-0000-0000-00006D230000}"/>
    <cellStyle name="Normal 11 4 4 3 4" xfId="8935" xr:uid="{00000000-0005-0000-0000-00006E230000}"/>
    <cellStyle name="Normal 11 4 4 3 4 2" xfId="8936" xr:uid="{00000000-0005-0000-0000-00006F230000}"/>
    <cellStyle name="Normal 11 4 4 3 4 2 2" xfId="8937" xr:uid="{00000000-0005-0000-0000-000070230000}"/>
    <cellStyle name="Normal 11 4 4 3 4 3" xfId="8938" xr:uid="{00000000-0005-0000-0000-000071230000}"/>
    <cellStyle name="Normal 11 4 4 3 4 3 2" xfId="8939" xr:uid="{00000000-0005-0000-0000-000072230000}"/>
    <cellStyle name="Normal 11 4 4 3 4 4" xfId="8940" xr:uid="{00000000-0005-0000-0000-000073230000}"/>
    <cellStyle name="Normal 11 4 4 3 5" xfId="8941" xr:uid="{00000000-0005-0000-0000-000074230000}"/>
    <cellStyle name="Normal 11 4 4 3 5 2" xfId="8942" xr:uid="{00000000-0005-0000-0000-000075230000}"/>
    <cellStyle name="Normal 11 4 4 3 5 2 2" xfId="8943" xr:uid="{00000000-0005-0000-0000-000076230000}"/>
    <cellStyle name="Normal 11 4 4 3 5 3" xfId="8944" xr:uid="{00000000-0005-0000-0000-000077230000}"/>
    <cellStyle name="Normal 11 4 4 3 6" xfId="8945" xr:uid="{00000000-0005-0000-0000-000078230000}"/>
    <cellStyle name="Normal 11 4 4 3 6 2" xfId="8946" xr:uid="{00000000-0005-0000-0000-000079230000}"/>
    <cellStyle name="Normal 11 4 4 3 6 2 2" xfId="8947" xr:uid="{00000000-0005-0000-0000-00007A230000}"/>
    <cellStyle name="Normal 11 4 4 3 6 3" xfId="8948" xr:uid="{00000000-0005-0000-0000-00007B230000}"/>
    <cellStyle name="Normal 11 4 4 3 7" xfId="8949" xr:uid="{00000000-0005-0000-0000-00007C230000}"/>
    <cellStyle name="Normal 11 4 4 3 7 2" xfId="8950" xr:uid="{00000000-0005-0000-0000-00007D230000}"/>
    <cellStyle name="Normal 11 4 4 3 8" xfId="8951" xr:uid="{00000000-0005-0000-0000-00007E230000}"/>
    <cellStyle name="Normal 11 4 4 3 8 2" xfId="8952" xr:uid="{00000000-0005-0000-0000-00007F230000}"/>
    <cellStyle name="Normal 11 4 4 3 9" xfId="8953" xr:uid="{00000000-0005-0000-0000-000080230000}"/>
    <cellStyle name="Normal 11 4 4 4" xfId="8954" xr:uid="{00000000-0005-0000-0000-000081230000}"/>
    <cellStyle name="Normal 11 4 4 4 2" xfId="8955" xr:uid="{00000000-0005-0000-0000-000082230000}"/>
    <cellStyle name="Normal 11 4 4 4 2 2" xfId="8956" xr:uid="{00000000-0005-0000-0000-000083230000}"/>
    <cellStyle name="Normal 11 4 4 4 2 2 2" xfId="8957" xr:uid="{00000000-0005-0000-0000-000084230000}"/>
    <cellStyle name="Normal 11 4 4 4 2 2 2 2" xfId="8958" xr:uid="{00000000-0005-0000-0000-000085230000}"/>
    <cellStyle name="Normal 11 4 4 4 2 2 3" xfId="8959" xr:uid="{00000000-0005-0000-0000-000086230000}"/>
    <cellStyle name="Normal 11 4 4 4 2 3" xfId="8960" xr:uid="{00000000-0005-0000-0000-000087230000}"/>
    <cellStyle name="Normal 11 4 4 4 2 3 2" xfId="8961" xr:uid="{00000000-0005-0000-0000-000088230000}"/>
    <cellStyle name="Normal 11 4 4 4 2 3 2 2" xfId="8962" xr:uid="{00000000-0005-0000-0000-000089230000}"/>
    <cellStyle name="Normal 11 4 4 4 2 3 3" xfId="8963" xr:uid="{00000000-0005-0000-0000-00008A230000}"/>
    <cellStyle name="Normal 11 4 4 4 2 4" xfId="8964" xr:uid="{00000000-0005-0000-0000-00008B230000}"/>
    <cellStyle name="Normal 11 4 4 4 2 4 2" xfId="8965" xr:uid="{00000000-0005-0000-0000-00008C230000}"/>
    <cellStyle name="Normal 11 4 4 4 2 4 2 2" xfId="8966" xr:uid="{00000000-0005-0000-0000-00008D230000}"/>
    <cellStyle name="Normal 11 4 4 4 2 4 3" xfId="8967" xr:uid="{00000000-0005-0000-0000-00008E230000}"/>
    <cellStyle name="Normal 11 4 4 4 2 5" xfId="8968" xr:uid="{00000000-0005-0000-0000-00008F230000}"/>
    <cellStyle name="Normal 11 4 4 4 2 5 2" xfId="8969" xr:uid="{00000000-0005-0000-0000-000090230000}"/>
    <cellStyle name="Normal 11 4 4 4 2 6" xfId="8970" xr:uid="{00000000-0005-0000-0000-000091230000}"/>
    <cellStyle name="Normal 11 4 4 4 2 6 2" xfId="8971" xr:uid="{00000000-0005-0000-0000-000092230000}"/>
    <cellStyle name="Normal 11 4 4 4 2 7" xfId="8972" xr:uid="{00000000-0005-0000-0000-000093230000}"/>
    <cellStyle name="Normal 11 4 4 4 3" xfId="8973" xr:uid="{00000000-0005-0000-0000-000094230000}"/>
    <cellStyle name="Normal 11 4 4 4 3 2" xfId="8974" xr:uid="{00000000-0005-0000-0000-000095230000}"/>
    <cellStyle name="Normal 11 4 4 4 3 2 2" xfId="8975" xr:uid="{00000000-0005-0000-0000-000096230000}"/>
    <cellStyle name="Normal 11 4 4 4 3 2 2 2" xfId="8976" xr:uid="{00000000-0005-0000-0000-000097230000}"/>
    <cellStyle name="Normal 11 4 4 4 3 2 3" xfId="8977" xr:uid="{00000000-0005-0000-0000-000098230000}"/>
    <cellStyle name="Normal 11 4 4 4 3 3" xfId="8978" xr:uid="{00000000-0005-0000-0000-000099230000}"/>
    <cellStyle name="Normal 11 4 4 4 3 3 2" xfId="8979" xr:uid="{00000000-0005-0000-0000-00009A230000}"/>
    <cellStyle name="Normal 11 4 4 4 3 3 2 2" xfId="8980" xr:uid="{00000000-0005-0000-0000-00009B230000}"/>
    <cellStyle name="Normal 11 4 4 4 3 3 3" xfId="8981" xr:uid="{00000000-0005-0000-0000-00009C230000}"/>
    <cellStyle name="Normal 11 4 4 4 3 4" xfId="8982" xr:uid="{00000000-0005-0000-0000-00009D230000}"/>
    <cellStyle name="Normal 11 4 4 4 3 4 2" xfId="8983" xr:uid="{00000000-0005-0000-0000-00009E230000}"/>
    <cellStyle name="Normal 11 4 4 4 3 4 2 2" xfId="8984" xr:uid="{00000000-0005-0000-0000-00009F230000}"/>
    <cellStyle name="Normal 11 4 4 4 3 4 3" xfId="8985" xr:uid="{00000000-0005-0000-0000-0000A0230000}"/>
    <cellStyle name="Normal 11 4 4 4 3 5" xfId="8986" xr:uid="{00000000-0005-0000-0000-0000A1230000}"/>
    <cellStyle name="Normal 11 4 4 4 3 5 2" xfId="8987" xr:uid="{00000000-0005-0000-0000-0000A2230000}"/>
    <cellStyle name="Normal 11 4 4 4 3 6" xfId="8988" xr:uid="{00000000-0005-0000-0000-0000A3230000}"/>
    <cellStyle name="Normal 11 4 4 4 3 6 2" xfId="8989" xr:uid="{00000000-0005-0000-0000-0000A4230000}"/>
    <cellStyle name="Normal 11 4 4 4 3 7" xfId="8990" xr:uid="{00000000-0005-0000-0000-0000A5230000}"/>
    <cellStyle name="Normal 11 4 4 4 4" xfId="8991" xr:uid="{00000000-0005-0000-0000-0000A6230000}"/>
    <cellStyle name="Normal 11 4 4 4 4 2" xfId="8992" xr:uid="{00000000-0005-0000-0000-0000A7230000}"/>
    <cellStyle name="Normal 11 4 4 4 4 2 2" xfId="8993" xr:uid="{00000000-0005-0000-0000-0000A8230000}"/>
    <cellStyle name="Normal 11 4 4 4 4 3" xfId="8994" xr:uid="{00000000-0005-0000-0000-0000A9230000}"/>
    <cellStyle name="Normal 11 4 4 4 4 3 2" xfId="8995" xr:uid="{00000000-0005-0000-0000-0000AA230000}"/>
    <cellStyle name="Normal 11 4 4 4 4 4" xfId="8996" xr:uid="{00000000-0005-0000-0000-0000AB230000}"/>
    <cellStyle name="Normal 11 4 4 4 5" xfId="8997" xr:uid="{00000000-0005-0000-0000-0000AC230000}"/>
    <cellStyle name="Normal 11 4 4 4 5 2" xfId="8998" xr:uid="{00000000-0005-0000-0000-0000AD230000}"/>
    <cellStyle name="Normal 11 4 4 4 5 2 2" xfId="8999" xr:uid="{00000000-0005-0000-0000-0000AE230000}"/>
    <cellStyle name="Normal 11 4 4 4 5 3" xfId="9000" xr:uid="{00000000-0005-0000-0000-0000AF230000}"/>
    <cellStyle name="Normal 11 4 4 4 6" xfId="9001" xr:uid="{00000000-0005-0000-0000-0000B0230000}"/>
    <cellStyle name="Normal 11 4 4 4 6 2" xfId="9002" xr:uid="{00000000-0005-0000-0000-0000B1230000}"/>
    <cellStyle name="Normal 11 4 4 4 6 2 2" xfId="9003" xr:uid="{00000000-0005-0000-0000-0000B2230000}"/>
    <cellStyle name="Normal 11 4 4 4 6 3" xfId="9004" xr:uid="{00000000-0005-0000-0000-0000B3230000}"/>
    <cellStyle name="Normal 11 4 4 4 7" xfId="9005" xr:uid="{00000000-0005-0000-0000-0000B4230000}"/>
    <cellStyle name="Normal 11 4 4 4 7 2" xfId="9006" xr:uid="{00000000-0005-0000-0000-0000B5230000}"/>
    <cellStyle name="Normal 11 4 4 4 8" xfId="9007" xr:uid="{00000000-0005-0000-0000-0000B6230000}"/>
    <cellStyle name="Normal 11 4 4 4 8 2" xfId="9008" xr:uid="{00000000-0005-0000-0000-0000B7230000}"/>
    <cellStyle name="Normal 11 4 4 4 9" xfId="9009" xr:uid="{00000000-0005-0000-0000-0000B8230000}"/>
    <cellStyle name="Normal 11 4 4 5" xfId="9010" xr:uid="{00000000-0005-0000-0000-0000B9230000}"/>
    <cellStyle name="Normal 11 4 4 5 2" xfId="9011" xr:uid="{00000000-0005-0000-0000-0000BA230000}"/>
    <cellStyle name="Normal 11 4 4 5 2 2" xfId="9012" xr:uid="{00000000-0005-0000-0000-0000BB230000}"/>
    <cellStyle name="Normal 11 4 4 5 2 2 2" xfId="9013" xr:uid="{00000000-0005-0000-0000-0000BC230000}"/>
    <cellStyle name="Normal 11 4 4 5 2 3" xfId="9014" xr:uid="{00000000-0005-0000-0000-0000BD230000}"/>
    <cellStyle name="Normal 11 4 4 5 3" xfId="9015" xr:uid="{00000000-0005-0000-0000-0000BE230000}"/>
    <cellStyle name="Normal 11 4 4 5 3 2" xfId="9016" xr:uid="{00000000-0005-0000-0000-0000BF230000}"/>
    <cellStyle name="Normal 11 4 4 5 3 2 2" xfId="9017" xr:uid="{00000000-0005-0000-0000-0000C0230000}"/>
    <cellStyle name="Normal 11 4 4 5 3 3" xfId="9018" xr:uid="{00000000-0005-0000-0000-0000C1230000}"/>
    <cellStyle name="Normal 11 4 4 5 4" xfId="9019" xr:uid="{00000000-0005-0000-0000-0000C2230000}"/>
    <cellStyle name="Normal 11 4 4 5 4 2" xfId="9020" xr:uid="{00000000-0005-0000-0000-0000C3230000}"/>
    <cellStyle name="Normal 11 4 4 5 4 2 2" xfId="9021" xr:uid="{00000000-0005-0000-0000-0000C4230000}"/>
    <cellStyle name="Normal 11 4 4 5 4 3" xfId="9022" xr:uid="{00000000-0005-0000-0000-0000C5230000}"/>
    <cellStyle name="Normal 11 4 4 5 5" xfId="9023" xr:uid="{00000000-0005-0000-0000-0000C6230000}"/>
    <cellStyle name="Normal 11 4 4 5 5 2" xfId="9024" xr:uid="{00000000-0005-0000-0000-0000C7230000}"/>
    <cellStyle name="Normal 11 4 4 5 6" xfId="9025" xr:uid="{00000000-0005-0000-0000-0000C8230000}"/>
    <cellStyle name="Normal 11 4 4 5 6 2" xfId="9026" xr:uid="{00000000-0005-0000-0000-0000C9230000}"/>
    <cellStyle name="Normal 11 4 4 5 7" xfId="9027" xr:uid="{00000000-0005-0000-0000-0000CA230000}"/>
    <cellStyle name="Normal 11 4 4 6" xfId="9028" xr:uid="{00000000-0005-0000-0000-0000CB230000}"/>
    <cellStyle name="Normal 11 4 4 6 2" xfId="9029" xr:uid="{00000000-0005-0000-0000-0000CC230000}"/>
    <cellStyle name="Normal 11 4 4 6 2 2" xfId="9030" xr:uid="{00000000-0005-0000-0000-0000CD230000}"/>
    <cellStyle name="Normal 11 4 4 6 2 2 2" xfId="9031" xr:uid="{00000000-0005-0000-0000-0000CE230000}"/>
    <cellStyle name="Normal 11 4 4 6 2 3" xfId="9032" xr:uid="{00000000-0005-0000-0000-0000CF230000}"/>
    <cellStyle name="Normal 11 4 4 6 3" xfId="9033" xr:uid="{00000000-0005-0000-0000-0000D0230000}"/>
    <cellStyle name="Normal 11 4 4 6 3 2" xfId="9034" xr:uid="{00000000-0005-0000-0000-0000D1230000}"/>
    <cellStyle name="Normal 11 4 4 6 3 2 2" xfId="9035" xr:uid="{00000000-0005-0000-0000-0000D2230000}"/>
    <cellStyle name="Normal 11 4 4 6 3 3" xfId="9036" xr:uid="{00000000-0005-0000-0000-0000D3230000}"/>
    <cellStyle name="Normal 11 4 4 6 4" xfId="9037" xr:uid="{00000000-0005-0000-0000-0000D4230000}"/>
    <cellStyle name="Normal 11 4 4 6 4 2" xfId="9038" xr:uid="{00000000-0005-0000-0000-0000D5230000}"/>
    <cellStyle name="Normal 11 4 4 6 4 2 2" xfId="9039" xr:uid="{00000000-0005-0000-0000-0000D6230000}"/>
    <cellStyle name="Normal 11 4 4 6 4 3" xfId="9040" xr:uid="{00000000-0005-0000-0000-0000D7230000}"/>
    <cellStyle name="Normal 11 4 4 6 5" xfId="9041" xr:uid="{00000000-0005-0000-0000-0000D8230000}"/>
    <cellStyle name="Normal 11 4 4 6 5 2" xfId="9042" xr:uid="{00000000-0005-0000-0000-0000D9230000}"/>
    <cellStyle name="Normal 11 4 4 6 6" xfId="9043" xr:uid="{00000000-0005-0000-0000-0000DA230000}"/>
    <cellStyle name="Normal 11 4 4 6 6 2" xfId="9044" xr:uid="{00000000-0005-0000-0000-0000DB230000}"/>
    <cellStyle name="Normal 11 4 4 6 7" xfId="9045" xr:uid="{00000000-0005-0000-0000-0000DC230000}"/>
    <cellStyle name="Normal 11 4 4 7" xfId="9046" xr:uid="{00000000-0005-0000-0000-0000DD230000}"/>
    <cellStyle name="Normal 11 4 4 7 2" xfId="9047" xr:uid="{00000000-0005-0000-0000-0000DE230000}"/>
    <cellStyle name="Normal 11 4 4 7 2 2" xfId="9048" xr:uid="{00000000-0005-0000-0000-0000DF230000}"/>
    <cellStyle name="Normal 11 4 4 7 2 2 2" xfId="9049" xr:uid="{00000000-0005-0000-0000-0000E0230000}"/>
    <cellStyle name="Normal 11 4 4 7 2 3" xfId="9050" xr:uid="{00000000-0005-0000-0000-0000E1230000}"/>
    <cellStyle name="Normal 11 4 4 7 3" xfId="9051" xr:uid="{00000000-0005-0000-0000-0000E2230000}"/>
    <cellStyle name="Normal 11 4 4 7 3 2" xfId="9052" xr:uid="{00000000-0005-0000-0000-0000E3230000}"/>
    <cellStyle name="Normal 11 4 4 7 3 2 2" xfId="9053" xr:uid="{00000000-0005-0000-0000-0000E4230000}"/>
    <cellStyle name="Normal 11 4 4 7 3 3" xfId="9054" xr:uid="{00000000-0005-0000-0000-0000E5230000}"/>
    <cellStyle name="Normal 11 4 4 7 4" xfId="9055" xr:uid="{00000000-0005-0000-0000-0000E6230000}"/>
    <cellStyle name="Normal 11 4 4 7 4 2" xfId="9056" xr:uid="{00000000-0005-0000-0000-0000E7230000}"/>
    <cellStyle name="Normal 11 4 4 7 4 2 2" xfId="9057" xr:uid="{00000000-0005-0000-0000-0000E8230000}"/>
    <cellStyle name="Normal 11 4 4 7 4 3" xfId="9058" xr:uid="{00000000-0005-0000-0000-0000E9230000}"/>
    <cellStyle name="Normal 11 4 4 7 5" xfId="9059" xr:uid="{00000000-0005-0000-0000-0000EA230000}"/>
    <cellStyle name="Normal 11 4 4 7 5 2" xfId="9060" xr:uid="{00000000-0005-0000-0000-0000EB230000}"/>
    <cellStyle name="Normal 11 4 4 7 6" xfId="9061" xr:uid="{00000000-0005-0000-0000-0000EC230000}"/>
    <cellStyle name="Normal 11 4 4 7 6 2" xfId="9062" xr:uid="{00000000-0005-0000-0000-0000ED230000}"/>
    <cellStyle name="Normal 11 4 4 7 7" xfId="9063" xr:uid="{00000000-0005-0000-0000-0000EE230000}"/>
    <cellStyle name="Normal 11 4 4 8" xfId="9064" xr:uid="{00000000-0005-0000-0000-0000EF230000}"/>
    <cellStyle name="Normal 11 4 4 8 2" xfId="9065" xr:uid="{00000000-0005-0000-0000-0000F0230000}"/>
    <cellStyle name="Normal 11 4 4 8 2 2" xfId="9066" xr:uid="{00000000-0005-0000-0000-0000F1230000}"/>
    <cellStyle name="Normal 11 4 4 8 3" xfId="9067" xr:uid="{00000000-0005-0000-0000-0000F2230000}"/>
    <cellStyle name="Normal 11 4 4 9" xfId="9068" xr:uid="{00000000-0005-0000-0000-0000F3230000}"/>
    <cellStyle name="Normal 11 4 4 9 2" xfId="9069" xr:uid="{00000000-0005-0000-0000-0000F4230000}"/>
    <cellStyle name="Normal 11 4 4 9 2 2" xfId="9070" xr:uid="{00000000-0005-0000-0000-0000F5230000}"/>
    <cellStyle name="Normal 11 4 4 9 3" xfId="9071" xr:uid="{00000000-0005-0000-0000-0000F6230000}"/>
    <cellStyle name="Normal 11 4 5" xfId="9072" xr:uid="{00000000-0005-0000-0000-0000F7230000}"/>
    <cellStyle name="Normal 11 4 5 10" xfId="9073" xr:uid="{00000000-0005-0000-0000-0000F8230000}"/>
    <cellStyle name="Normal 11 4 5 10 2" xfId="9074" xr:uid="{00000000-0005-0000-0000-0000F9230000}"/>
    <cellStyle name="Normal 11 4 5 10 2 2" xfId="9075" xr:uid="{00000000-0005-0000-0000-0000FA230000}"/>
    <cellStyle name="Normal 11 4 5 10 3" xfId="9076" xr:uid="{00000000-0005-0000-0000-0000FB230000}"/>
    <cellStyle name="Normal 11 4 5 11" xfId="9077" xr:uid="{00000000-0005-0000-0000-0000FC230000}"/>
    <cellStyle name="Normal 11 4 5 11 2" xfId="9078" xr:uid="{00000000-0005-0000-0000-0000FD230000}"/>
    <cellStyle name="Normal 11 4 5 12" xfId="9079" xr:uid="{00000000-0005-0000-0000-0000FE230000}"/>
    <cellStyle name="Normal 11 4 5 12 2" xfId="9080" xr:uid="{00000000-0005-0000-0000-0000FF230000}"/>
    <cellStyle name="Normal 11 4 5 13" xfId="9081" xr:uid="{00000000-0005-0000-0000-000000240000}"/>
    <cellStyle name="Normal 11 4 5 13 2" xfId="9082" xr:uid="{00000000-0005-0000-0000-000001240000}"/>
    <cellStyle name="Normal 11 4 5 14" xfId="9083" xr:uid="{00000000-0005-0000-0000-000002240000}"/>
    <cellStyle name="Normal 11 4 5 2" xfId="9084" xr:uid="{00000000-0005-0000-0000-000003240000}"/>
    <cellStyle name="Normal 11 4 5 2 2" xfId="9085" xr:uid="{00000000-0005-0000-0000-000004240000}"/>
    <cellStyle name="Normal 11 4 5 2 2 2" xfId="9086" xr:uid="{00000000-0005-0000-0000-000005240000}"/>
    <cellStyle name="Normal 11 4 5 2 2 2 2" xfId="9087" xr:uid="{00000000-0005-0000-0000-000006240000}"/>
    <cellStyle name="Normal 11 4 5 2 2 2 2 2" xfId="9088" xr:uid="{00000000-0005-0000-0000-000007240000}"/>
    <cellStyle name="Normal 11 4 5 2 2 2 3" xfId="9089" xr:uid="{00000000-0005-0000-0000-000008240000}"/>
    <cellStyle name="Normal 11 4 5 2 2 3" xfId="9090" xr:uid="{00000000-0005-0000-0000-000009240000}"/>
    <cellStyle name="Normal 11 4 5 2 2 3 2" xfId="9091" xr:uid="{00000000-0005-0000-0000-00000A240000}"/>
    <cellStyle name="Normal 11 4 5 2 2 3 2 2" xfId="9092" xr:uid="{00000000-0005-0000-0000-00000B240000}"/>
    <cellStyle name="Normal 11 4 5 2 2 3 3" xfId="9093" xr:uid="{00000000-0005-0000-0000-00000C240000}"/>
    <cellStyle name="Normal 11 4 5 2 2 4" xfId="9094" xr:uid="{00000000-0005-0000-0000-00000D240000}"/>
    <cellStyle name="Normal 11 4 5 2 2 4 2" xfId="9095" xr:uid="{00000000-0005-0000-0000-00000E240000}"/>
    <cellStyle name="Normal 11 4 5 2 2 4 2 2" xfId="9096" xr:uid="{00000000-0005-0000-0000-00000F240000}"/>
    <cellStyle name="Normal 11 4 5 2 2 4 3" xfId="9097" xr:uid="{00000000-0005-0000-0000-000010240000}"/>
    <cellStyle name="Normal 11 4 5 2 2 5" xfId="9098" xr:uid="{00000000-0005-0000-0000-000011240000}"/>
    <cellStyle name="Normal 11 4 5 2 2 5 2" xfId="9099" xr:uid="{00000000-0005-0000-0000-000012240000}"/>
    <cellStyle name="Normal 11 4 5 2 2 6" xfId="9100" xr:uid="{00000000-0005-0000-0000-000013240000}"/>
    <cellStyle name="Normal 11 4 5 2 2 6 2" xfId="9101" xr:uid="{00000000-0005-0000-0000-000014240000}"/>
    <cellStyle name="Normal 11 4 5 2 2 7" xfId="9102" xr:uid="{00000000-0005-0000-0000-000015240000}"/>
    <cellStyle name="Normal 11 4 5 2 3" xfId="9103" xr:uid="{00000000-0005-0000-0000-000016240000}"/>
    <cellStyle name="Normal 11 4 5 2 3 2" xfId="9104" xr:uid="{00000000-0005-0000-0000-000017240000}"/>
    <cellStyle name="Normal 11 4 5 2 3 2 2" xfId="9105" xr:uid="{00000000-0005-0000-0000-000018240000}"/>
    <cellStyle name="Normal 11 4 5 2 3 2 2 2" xfId="9106" xr:uid="{00000000-0005-0000-0000-000019240000}"/>
    <cellStyle name="Normal 11 4 5 2 3 2 3" xfId="9107" xr:uid="{00000000-0005-0000-0000-00001A240000}"/>
    <cellStyle name="Normal 11 4 5 2 3 3" xfId="9108" xr:uid="{00000000-0005-0000-0000-00001B240000}"/>
    <cellStyle name="Normal 11 4 5 2 3 3 2" xfId="9109" xr:uid="{00000000-0005-0000-0000-00001C240000}"/>
    <cellStyle name="Normal 11 4 5 2 3 3 2 2" xfId="9110" xr:uid="{00000000-0005-0000-0000-00001D240000}"/>
    <cellStyle name="Normal 11 4 5 2 3 3 3" xfId="9111" xr:uid="{00000000-0005-0000-0000-00001E240000}"/>
    <cellStyle name="Normal 11 4 5 2 3 4" xfId="9112" xr:uid="{00000000-0005-0000-0000-00001F240000}"/>
    <cellStyle name="Normal 11 4 5 2 3 4 2" xfId="9113" xr:uid="{00000000-0005-0000-0000-000020240000}"/>
    <cellStyle name="Normal 11 4 5 2 3 4 2 2" xfId="9114" xr:uid="{00000000-0005-0000-0000-000021240000}"/>
    <cellStyle name="Normal 11 4 5 2 3 4 3" xfId="9115" xr:uid="{00000000-0005-0000-0000-000022240000}"/>
    <cellStyle name="Normal 11 4 5 2 3 5" xfId="9116" xr:uid="{00000000-0005-0000-0000-000023240000}"/>
    <cellStyle name="Normal 11 4 5 2 3 5 2" xfId="9117" xr:uid="{00000000-0005-0000-0000-000024240000}"/>
    <cellStyle name="Normal 11 4 5 2 3 6" xfId="9118" xr:uid="{00000000-0005-0000-0000-000025240000}"/>
    <cellStyle name="Normal 11 4 5 2 3 6 2" xfId="9119" xr:uid="{00000000-0005-0000-0000-000026240000}"/>
    <cellStyle name="Normal 11 4 5 2 3 7" xfId="9120" xr:uid="{00000000-0005-0000-0000-000027240000}"/>
    <cellStyle name="Normal 11 4 5 2 4" xfId="9121" xr:uid="{00000000-0005-0000-0000-000028240000}"/>
    <cellStyle name="Normal 11 4 5 2 4 2" xfId="9122" xr:uid="{00000000-0005-0000-0000-000029240000}"/>
    <cellStyle name="Normal 11 4 5 2 4 2 2" xfId="9123" xr:uid="{00000000-0005-0000-0000-00002A240000}"/>
    <cellStyle name="Normal 11 4 5 2 4 3" xfId="9124" xr:uid="{00000000-0005-0000-0000-00002B240000}"/>
    <cellStyle name="Normal 11 4 5 2 4 3 2" xfId="9125" xr:uid="{00000000-0005-0000-0000-00002C240000}"/>
    <cellStyle name="Normal 11 4 5 2 4 4" xfId="9126" xr:uid="{00000000-0005-0000-0000-00002D240000}"/>
    <cellStyle name="Normal 11 4 5 2 5" xfId="9127" xr:uid="{00000000-0005-0000-0000-00002E240000}"/>
    <cellStyle name="Normal 11 4 5 2 5 2" xfId="9128" xr:uid="{00000000-0005-0000-0000-00002F240000}"/>
    <cellStyle name="Normal 11 4 5 2 5 2 2" xfId="9129" xr:uid="{00000000-0005-0000-0000-000030240000}"/>
    <cellStyle name="Normal 11 4 5 2 5 3" xfId="9130" xr:uid="{00000000-0005-0000-0000-000031240000}"/>
    <cellStyle name="Normal 11 4 5 2 6" xfId="9131" xr:uid="{00000000-0005-0000-0000-000032240000}"/>
    <cellStyle name="Normal 11 4 5 2 6 2" xfId="9132" xr:uid="{00000000-0005-0000-0000-000033240000}"/>
    <cellStyle name="Normal 11 4 5 2 6 2 2" xfId="9133" xr:uid="{00000000-0005-0000-0000-000034240000}"/>
    <cellStyle name="Normal 11 4 5 2 6 3" xfId="9134" xr:uid="{00000000-0005-0000-0000-000035240000}"/>
    <cellStyle name="Normal 11 4 5 2 7" xfId="9135" xr:uid="{00000000-0005-0000-0000-000036240000}"/>
    <cellStyle name="Normal 11 4 5 2 7 2" xfId="9136" xr:uid="{00000000-0005-0000-0000-000037240000}"/>
    <cellStyle name="Normal 11 4 5 2 8" xfId="9137" xr:uid="{00000000-0005-0000-0000-000038240000}"/>
    <cellStyle name="Normal 11 4 5 2 8 2" xfId="9138" xr:uid="{00000000-0005-0000-0000-000039240000}"/>
    <cellStyle name="Normal 11 4 5 2 9" xfId="9139" xr:uid="{00000000-0005-0000-0000-00003A240000}"/>
    <cellStyle name="Normal 11 4 5 3" xfId="9140" xr:uid="{00000000-0005-0000-0000-00003B240000}"/>
    <cellStyle name="Normal 11 4 5 3 2" xfId="9141" xr:uid="{00000000-0005-0000-0000-00003C240000}"/>
    <cellStyle name="Normal 11 4 5 3 2 2" xfId="9142" xr:uid="{00000000-0005-0000-0000-00003D240000}"/>
    <cellStyle name="Normal 11 4 5 3 2 2 2" xfId="9143" xr:uid="{00000000-0005-0000-0000-00003E240000}"/>
    <cellStyle name="Normal 11 4 5 3 2 2 2 2" xfId="9144" xr:uid="{00000000-0005-0000-0000-00003F240000}"/>
    <cellStyle name="Normal 11 4 5 3 2 2 3" xfId="9145" xr:uid="{00000000-0005-0000-0000-000040240000}"/>
    <cellStyle name="Normal 11 4 5 3 2 3" xfId="9146" xr:uid="{00000000-0005-0000-0000-000041240000}"/>
    <cellStyle name="Normal 11 4 5 3 2 3 2" xfId="9147" xr:uid="{00000000-0005-0000-0000-000042240000}"/>
    <cellStyle name="Normal 11 4 5 3 2 3 2 2" xfId="9148" xr:uid="{00000000-0005-0000-0000-000043240000}"/>
    <cellStyle name="Normal 11 4 5 3 2 3 3" xfId="9149" xr:uid="{00000000-0005-0000-0000-000044240000}"/>
    <cellStyle name="Normal 11 4 5 3 2 4" xfId="9150" xr:uid="{00000000-0005-0000-0000-000045240000}"/>
    <cellStyle name="Normal 11 4 5 3 2 4 2" xfId="9151" xr:uid="{00000000-0005-0000-0000-000046240000}"/>
    <cellStyle name="Normal 11 4 5 3 2 4 2 2" xfId="9152" xr:uid="{00000000-0005-0000-0000-000047240000}"/>
    <cellStyle name="Normal 11 4 5 3 2 4 3" xfId="9153" xr:uid="{00000000-0005-0000-0000-000048240000}"/>
    <cellStyle name="Normal 11 4 5 3 2 5" xfId="9154" xr:uid="{00000000-0005-0000-0000-000049240000}"/>
    <cellStyle name="Normal 11 4 5 3 2 5 2" xfId="9155" xr:uid="{00000000-0005-0000-0000-00004A240000}"/>
    <cellStyle name="Normal 11 4 5 3 2 6" xfId="9156" xr:uid="{00000000-0005-0000-0000-00004B240000}"/>
    <cellStyle name="Normal 11 4 5 3 2 6 2" xfId="9157" xr:uid="{00000000-0005-0000-0000-00004C240000}"/>
    <cellStyle name="Normal 11 4 5 3 2 7" xfId="9158" xr:uid="{00000000-0005-0000-0000-00004D240000}"/>
    <cellStyle name="Normal 11 4 5 3 3" xfId="9159" xr:uid="{00000000-0005-0000-0000-00004E240000}"/>
    <cellStyle name="Normal 11 4 5 3 3 2" xfId="9160" xr:uid="{00000000-0005-0000-0000-00004F240000}"/>
    <cellStyle name="Normal 11 4 5 3 3 2 2" xfId="9161" xr:uid="{00000000-0005-0000-0000-000050240000}"/>
    <cellStyle name="Normal 11 4 5 3 3 2 2 2" xfId="9162" xr:uid="{00000000-0005-0000-0000-000051240000}"/>
    <cellStyle name="Normal 11 4 5 3 3 2 3" xfId="9163" xr:uid="{00000000-0005-0000-0000-000052240000}"/>
    <cellStyle name="Normal 11 4 5 3 3 3" xfId="9164" xr:uid="{00000000-0005-0000-0000-000053240000}"/>
    <cellStyle name="Normal 11 4 5 3 3 3 2" xfId="9165" xr:uid="{00000000-0005-0000-0000-000054240000}"/>
    <cellStyle name="Normal 11 4 5 3 3 3 2 2" xfId="9166" xr:uid="{00000000-0005-0000-0000-000055240000}"/>
    <cellStyle name="Normal 11 4 5 3 3 3 3" xfId="9167" xr:uid="{00000000-0005-0000-0000-000056240000}"/>
    <cellStyle name="Normal 11 4 5 3 3 4" xfId="9168" xr:uid="{00000000-0005-0000-0000-000057240000}"/>
    <cellStyle name="Normal 11 4 5 3 3 4 2" xfId="9169" xr:uid="{00000000-0005-0000-0000-000058240000}"/>
    <cellStyle name="Normal 11 4 5 3 3 4 2 2" xfId="9170" xr:uid="{00000000-0005-0000-0000-000059240000}"/>
    <cellStyle name="Normal 11 4 5 3 3 4 3" xfId="9171" xr:uid="{00000000-0005-0000-0000-00005A240000}"/>
    <cellStyle name="Normal 11 4 5 3 3 5" xfId="9172" xr:uid="{00000000-0005-0000-0000-00005B240000}"/>
    <cellStyle name="Normal 11 4 5 3 3 5 2" xfId="9173" xr:uid="{00000000-0005-0000-0000-00005C240000}"/>
    <cellStyle name="Normal 11 4 5 3 3 6" xfId="9174" xr:uid="{00000000-0005-0000-0000-00005D240000}"/>
    <cellStyle name="Normal 11 4 5 3 3 6 2" xfId="9175" xr:uid="{00000000-0005-0000-0000-00005E240000}"/>
    <cellStyle name="Normal 11 4 5 3 3 7" xfId="9176" xr:uid="{00000000-0005-0000-0000-00005F240000}"/>
    <cellStyle name="Normal 11 4 5 3 4" xfId="9177" xr:uid="{00000000-0005-0000-0000-000060240000}"/>
    <cellStyle name="Normal 11 4 5 3 4 2" xfId="9178" xr:uid="{00000000-0005-0000-0000-000061240000}"/>
    <cellStyle name="Normal 11 4 5 3 4 2 2" xfId="9179" xr:uid="{00000000-0005-0000-0000-000062240000}"/>
    <cellStyle name="Normal 11 4 5 3 4 3" xfId="9180" xr:uid="{00000000-0005-0000-0000-000063240000}"/>
    <cellStyle name="Normal 11 4 5 3 4 3 2" xfId="9181" xr:uid="{00000000-0005-0000-0000-000064240000}"/>
    <cellStyle name="Normal 11 4 5 3 4 4" xfId="9182" xr:uid="{00000000-0005-0000-0000-000065240000}"/>
    <cellStyle name="Normal 11 4 5 3 5" xfId="9183" xr:uid="{00000000-0005-0000-0000-000066240000}"/>
    <cellStyle name="Normal 11 4 5 3 5 2" xfId="9184" xr:uid="{00000000-0005-0000-0000-000067240000}"/>
    <cellStyle name="Normal 11 4 5 3 5 2 2" xfId="9185" xr:uid="{00000000-0005-0000-0000-000068240000}"/>
    <cellStyle name="Normal 11 4 5 3 5 3" xfId="9186" xr:uid="{00000000-0005-0000-0000-000069240000}"/>
    <cellStyle name="Normal 11 4 5 3 6" xfId="9187" xr:uid="{00000000-0005-0000-0000-00006A240000}"/>
    <cellStyle name="Normal 11 4 5 3 6 2" xfId="9188" xr:uid="{00000000-0005-0000-0000-00006B240000}"/>
    <cellStyle name="Normal 11 4 5 3 6 2 2" xfId="9189" xr:uid="{00000000-0005-0000-0000-00006C240000}"/>
    <cellStyle name="Normal 11 4 5 3 6 3" xfId="9190" xr:uid="{00000000-0005-0000-0000-00006D240000}"/>
    <cellStyle name="Normal 11 4 5 3 7" xfId="9191" xr:uid="{00000000-0005-0000-0000-00006E240000}"/>
    <cellStyle name="Normal 11 4 5 3 7 2" xfId="9192" xr:uid="{00000000-0005-0000-0000-00006F240000}"/>
    <cellStyle name="Normal 11 4 5 3 8" xfId="9193" xr:uid="{00000000-0005-0000-0000-000070240000}"/>
    <cellStyle name="Normal 11 4 5 3 8 2" xfId="9194" xr:uid="{00000000-0005-0000-0000-000071240000}"/>
    <cellStyle name="Normal 11 4 5 3 9" xfId="9195" xr:uid="{00000000-0005-0000-0000-000072240000}"/>
    <cellStyle name="Normal 11 4 5 4" xfId="9196" xr:uid="{00000000-0005-0000-0000-000073240000}"/>
    <cellStyle name="Normal 11 4 5 4 2" xfId="9197" xr:uid="{00000000-0005-0000-0000-000074240000}"/>
    <cellStyle name="Normal 11 4 5 4 2 2" xfId="9198" xr:uid="{00000000-0005-0000-0000-000075240000}"/>
    <cellStyle name="Normal 11 4 5 4 2 2 2" xfId="9199" xr:uid="{00000000-0005-0000-0000-000076240000}"/>
    <cellStyle name="Normal 11 4 5 4 2 2 2 2" xfId="9200" xr:uid="{00000000-0005-0000-0000-000077240000}"/>
    <cellStyle name="Normal 11 4 5 4 2 2 3" xfId="9201" xr:uid="{00000000-0005-0000-0000-000078240000}"/>
    <cellStyle name="Normal 11 4 5 4 2 3" xfId="9202" xr:uid="{00000000-0005-0000-0000-000079240000}"/>
    <cellStyle name="Normal 11 4 5 4 2 3 2" xfId="9203" xr:uid="{00000000-0005-0000-0000-00007A240000}"/>
    <cellStyle name="Normal 11 4 5 4 2 3 2 2" xfId="9204" xr:uid="{00000000-0005-0000-0000-00007B240000}"/>
    <cellStyle name="Normal 11 4 5 4 2 3 3" xfId="9205" xr:uid="{00000000-0005-0000-0000-00007C240000}"/>
    <cellStyle name="Normal 11 4 5 4 2 4" xfId="9206" xr:uid="{00000000-0005-0000-0000-00007D240000}"/>
    <cellStyle name="Normal 11 4 5 4 2 4 2" xfId="9207" xr:uid="{00000000-0005-0000-0000-00007E240000}"/>
    <cellStyle name="Normal 11 4 5 4 2 4 2 2" xfId="9208" xr:uid="{00000000-0005-0000-0000-00007F240000}"/>
    <cellStyle name="Normal 11 4 5 4 2 4 3" xfId="9209" xr:uid="{00000000-0005-0000-0000-000080240000}"/>
    <cellStyle name="Normal 11 4 5 4 2 5" xfId="9210" xr:uid="{00000000-0005-0000-0000-000081240000}"/>
    <cellStyle name="Normal 11 4 5 4 2 5 2" xfId="9211" xr:uid="{00000000-0005-0000-0000-000082240000}"/>
    <cellStyle name="Normal 11 4 5 4 2 6" xfId="9212" xr:uid="{00000000-0005-0000-0000-000083240000}"/>
    <cellStyle name="Normal 11 4 5 4 2 6 2" xfId="9213" xr:uid="{00000000-0005-0000-0000-000084240000}"/>
    <cellStyle name="Normal 11 4 5 4 2 7" xfId="9214" xr:uid="{00000000-0005-0000-0000-000085240000}"/>
    <cellStyle name="Normal 11 4 5 4 3" xfId="9215" xr:uid="{00000000-0005-0000-0000-000086240000}"/>
    <cellStyle name="Normal 11 4 5 4 3 2" xfId="9216" xr:uid="{00000000-0005-0000-0000-000087240000}"/>
    <cellStyle name="Normal 11 4 5 4 3 2 2" xfId="9217" xr:uid="{00000000-0005-0000-0000-000088240000}"/>
    <cellStyle name="Normal 11 4 5 4 3 2 2 2" xfId="9218" xr:uid="{00000000-0005-0000-0000-000089240000}"/>
    <cellStyle name="Normal 11 4 5 4 3 2 3" xfId="9219" xr:uid="{00000000-0005-0000-0000-00008A240000}"/>
    <cellStyle name="Normal 11 4 5 4 3 3" xfId="9220" xr:uid="{00000000-0005-0000-0000-00008B240000}"/>
    <cellStyle name="Normal 11 4 5 4 3 3 2" xfId="9221" xr:uid="{00000000-0005-0000-0000-00008C240000}"/>
    <cellStyle name="Normal 11 4 5 4 3 3 2 2" xfId="9222" xr:uid="{00000000-0005-0000-0000-00008D240000}"/>
    <cellStyle name="Normal 11 4 5 4 3 3 3" xfId="9223" xr:uid="{00000000-0005-0000-0000-00008E240000}"/>
    <cellStyle name="Normal 11 4 5 4 3 4" xfId="9224" xr:uid="{00000000-0005-0000-0000-00008F240000}"/>
    <cellStyle name="Normal 11 4 5 4 3 4 2" xfId="9225" xr:uid="{00000000-0005-0000-0000-000090240000}"/>
    <cellStyle name="Normal 11 4 5 4 3 4 2 2" xfId="9226" xr:uid="{00000000-0005-0000-0000-000091240000}"/>
    <cellStyle name="Normal 11 4 5 4 3 4 3" xfId="9227" xr:uid="{00000000-0005-0000-0000-000092240000}"/>
    <cellStyle name="Normal 11 4 5 4 3 5" xfId="9228" xr:uid="{00000000-0005-0000-0000-000093240000}"/>
    <cellStyle name="Normal 11 4 5 4 3 5 2" xfId="9229" xr:uid="{00000000-0005-0000-0000-000094240000}"/>
    <cellStyle name="Normal 11 4 5 4 3 6" xfId="9230" xr:uid="{00000000-0005-0000-0000-000095240000}"/>
    <cellStyle name="Normal 11 4 5 4 3 6 2" xfId="9231" xr:uid="{00000000-0005-0000-0000-000096240000}"/>
    <cellStyle name="Normal 11 4 5 4 3 7" xfId="9232" xr:uid="{00000000-0005-0000-0000-000097240000}"/>
    <cellStyle name="Normal 11 4 5 4 4" xfId="9233" xr:uid="{00000000-0005-0000-0000-000098240000}"/>
    <cellStyle name="Normal 11 4 5 4 4 2" xfId="9234" xr:uid="{00000000-0005-0000-0000-000099240000}"/>
    <cellStyle name="Normal 11 4 5 4 4 2 2" xfId="9235" xr:uid="{00000000-0005-0000-0000-00009A240000}"/>
    <cellStyle name="Normal 11 4 5 4 4 3" xfId="9236" xr:uid="{00000000-0005-0000-0000-00009B240000}"/>
    <cellStyle name="Normal 11 4 5 4 4 3 2" xfId="9237" xr:uid="{00000000-0005-0000-0000-00009C240000}"/>
    <cellStyle name="Normal 11 4 5 4 4 4" xfId="9238" xr:uid="{00000000-0005-0000-0000-00009D240000}"/>
    <cellStyle name="Normal 11 4 5 4 5" xfId="9239" xr:uid="{00000000-0005-0000-0000-00009E240000}"/>
    <cellStyle name="Normal 11 4 5 4 5 2" xfId="9240" xr:uid="{00000000-0005-0000-0000-00009F240000}"/>
    <cellStyle name="Normal 11 4 5 4 5 2 2" xfId="9241" xr:uid="{00000000-0005-0000-0000-0000A0240000}"/>
    <cellStyle name="Normal 11 4 5 4 5 3" xfId="9242" xr:uid="{00000000-0005-0000-0000-0000A1240000}"/>
    <cellStyle name="Normal 11 4 5 4 6" xfId="9243" xr:uid="{00000000-0005-0000-0000-0000A2240000}"/>
    <cellStyle name="Normal 11 4 5 4 6 2" xfId="9244" xr:uid="{00000000-0005-0000-0000-0000A3240000}"/>
    <cellStyle name="Normal 11 4 5 4 6 2 2" xfId="9245" xr:uid="{00000000-0005-0000-0000-0000A4240000}"/>
    <cellStyle name="Normal 11 4 5 4 6 3" xfId="9246" xr:uid="{00000000-0005-0000-0000-0000A5240000}"/>
    <cellStyle name="Normal 11 4 5 4 7" xfId="9247" xr:uid="{00000000-0005-0000-0000-0000A6240000}"/>
    <cellStyle name="Normal 11 4 5 4 7 2" xfId="9248" xr:uid="{00000000-0005-0000-0000-0000A7240000}"/>
    <cellStyle name="Normal 11 4 5 4 8" xfId="9249" xr:uid="{00000000-0005-0000-0000-0000A8240000}"/>
    <cellStyle name="Normal 11 4 5 4 8 2" xfId="9250" xr:uid="{00000000-0005-0000-0000-0000A9240000}"/>
    <cellStyle name="Normal 11 4 5 4 9" xfId="9251" xr:uid="{00000000-0005-0000-0000-0000AA240000}"/>
    <cellStyle name="Normal 11 4 5 5" xfId="9252" xr:uid="{00000000-0005-0000-0000-0000AB240000}"/>
    <cellStyle name="Normal 11 4 5 5 2" xfId="9253" xr:uid="{00000000-0005-0000-0000-0000AC240000}"/>
    <cellStyle name="Normal 11 4 5 5 2 2" xfId="9254" xr:uid="{00000000-0005-0000-0000-0000AD240000}"/>
    <cellStyle name="Normal 11 4 5 5 2 2 2" xfId="9255" xr:uid="{00000000-0005-0000-0000-0000AE240000}"/>
    <cellStyle name="Normal 11 4 5 5 2 3" xfId="9256" xr:uid="{00000000-0005-0000-0000-0000AF240000}"/>
    <cellStyle name="Normal 11 4 5 5 3" xfId="9257" xr:uid="{00000000-0005-0000-0000-0000B0240000}"/>
    <cellStyle name="Normal 11 4 5 5 3 2" xfId="9258" xr:uid="{00000000-0005-0000-0000-0000B1240000}"/>
    <cellStyle name="Normal 11 4 5 5 3 2 2" xfId="9259" xr:uid="{00000000-0005-0000-0000-0000B2240000}"/>
    <cellStyle name="Normal 11 4 5 5 3 3" xfId="9260" xr:uid="{00000000-0005-0000-0000-0000B3240000}"/>
    <cellStyle name="Normal 11 4 5 5 4" xfId="9261" xr:uid="{00000000-0005-0000-0000-0000B4240000}"/>
    <cellStyle name="Normal 11 4 5 5 4 2" xfId="9262" xr:uid="{00000000-0005-0000-0000-0000B5240000}"/>
    <cellStyle name="Normal 11 4 5 5 4 2 2" xfId="9263" xr:uid="{00000000-0005-0000-0000-0000B6240000}"/>
    <cellStyle name="Normal 11 4 5 5 4 3" xfId="9264" xr:uid="{00000000-0005-0000-0000-0000B7240000}"/>
    <cellStyle name="Normal 11 4 5 5 5" xfId="9265" xr:uid="{00000000-0005-0000-0000-0000B8240000}"/>
    <cellStyle name="Normal 11 4 5 5 5 2" xfId="9266" xr:uid="{00000000-0005-0000-0000-0000B9240000}"/>
    <cellStyle name="Normal 11 4 5 5 6" xfId="9267" xr:uid="{00000000-0005-0000-0000-0000BA240000}"/>
    <cellStyle name="Normal 11 4 5 5 6 2" xfId="9268" xr:uid="{00000000-0005-0000-0000-0000BB240000}"/>
    <cellStyle name="Normal 11 4 5 5 7" xfId="9269" xr:uid="{00000000-0005-0000-0000-0000BC240000}"/>
    <cellStyle name="Normal 11 4 5 6" xfId="9270" xr:uid="{00000000-0005-0000-0000-0000BD240000}"/>
    <cellStyle name="Normal 11 4 5 6 2" xfId="9271" xr:uid="{00000000-0005-0000-0000-0000BE240000}"/>
    <cellStyle name="Normal 11 4 5 6 2 2" xfId="9272" xr:uid="{00000000-0005-0000-0000-0000BF240000}"/>
    <cellStyle name="Normal 11 4 5 6 2 2 2" xfId="9273" xr:uid="{00000000-0005-0000-0000-0000C0240000}"/>
    <cellStyle name="Normal 11 4 5 6 2 3" xfId="9274" xr:uid="{00000000-0005-0000-0000-0000C1240000}"/>
    <cellStyle name="Normal 11 4 5 6 3" xfId="9275" xr:uid="{00000000-0005-0000-0000-0000C2240000}"/>
    <cellStyle name="Normal 11 4 5 6 3 2" xfId="9276" xr:uid="{00000000-0005-0000-0000-0000C3240000}"/>
    <cellStyle name="Normal 11 4 5 6 3 2 2" xfId="9277" xr:uid="{00000000-0005-0000-0000-0000C4240000}"/>
    <cellStyle name="Normal 11 4 5 6 3 3" xfId="9278" xr:uid="{00000000-0005-0000-0000-0000C5240000}"/>
    <cellStyle name="Normal 11 4 5 6 4" xfId="9279" xr:uid="{00000000-0005-0000-0000-0000C6240000}"/>
    <cellStyle name="Normal 11 4 5 6 4 2" xfId="9280" xr:uid="{00000000-0005-0000-0000-0000C7240000}"/>
    <cellStyle name="Normal 11 4 5 6 4 2 2" xfId="9281" xr:uid="{00000000-0005-0000-0000-0000C8240000}"/>
    <cellStyle name="Normal 11 4 5 6 4 3" xfId="9282" xr:uid="{00000000-0005-0000-0000-0000C9240000}"/>
    <cellStyle name="Normal 11 4 5 6 5" xfId="9283" xr:uid="{00000000-0005-0000-0000-0000CA240000}"/>
    <cellStyle name="Normal 11 4 5 6 5 2" xfId="9284" xr:uid="{00000000-0005-0000-0000-0000CB240000}"/>
    <cellStyle name="Normal 11 4 5 6 6" xfId="9285" xr:uid="{00000000-0005-0000-0000-0000CC240000}"/>
    <cellStyle name="Normal 11 4 5 6 6 2" xfId="9286" xr:uid="{00000000-0005-0000-0000-0000CD240000}"/>
    <cellStyle name="Normal 11 4 5 6 7" xfId="9287" xr:uid="{00000000-0005-0000-0000-0000CE240000}"/>
    <cellStyle name="Normal 11 4 5 7" xfId="9288" xr:uid="{00000000-0005-0000-0000-0000CF240000}"/>
    <cellStyle name="Normal 11 4 5 7 2" xfId="9289" xr:uid="{00000000-0005-0000-0000-0000D0240000}"/>
    <cellStyle name="Normal 11 4 5 7 2 2" xfId="9290" xr:uid="{00000000-0005-0000-0000-0000D1240000}"/>
    <cellStyle name="Normal 11 4 5 7 2 2 2" xfId="9291" xr:uid="{00000000-0005-0000-0000-0000D2240000}"/>
    <cellStyle name="Normal 11 4 5 7 2 3" xfId="9292" xr:uid="{00000000-0005-0000-0000-0000D3240000}"/>
    <cellStyle name="Normal 11 4 5 7 3" xfId="9293" xr:uid="{00000000-0005-0000-0000-0000D4240000}"/>
    <cellStyle name="Normal 11 4 5 7 3 2" xfId="9294" xr:uid="{00000000-0005-0000-0000-0000D5240000}"/>
    <cellStyle name="Normal 11 4 5 7 3 2 2" xfId="9295" xr:uid="{00000000-0005-0000-0000-0000D6240000}"/>
    <cellStyle name="Normal 11 4 5 7 3 3" xfId="9296" xr:uid="{00000000-0005-0000-0000-0000D7240000}"/>
    <cellStyle name="Normal 11 4 5 7 4" xfId="9297" xr:uid="{00000000-0005-0000-0000-0000D8240000}"/>
    <cellStyle name="Normal 11 4 5 7 4 2" xfId="9298" xr:uid="{00000000-0005-0000-0000-0000D9240000}"/>
    <cellStyle name="Normal 11 4 5 7 4 2 2" xfId="9299" xr:uid="{00000000-0005-0000-0000-0000DA240000}"/>
    <cellStyle name="Normal 11 4 5 7 4 3" xfId="9300" xr:uid="{00000000-0005-0000-0000-0000DB240000}"/>
    <cellStyle name="Normal 11 4 5 7 5" xfId="9301" xr:uid="{00000000-0005-0000-0000-0000DC240000}"/>
    <cellStyle name="Normal 11 4 5 7 5 2" xfId="9302" xr:uid="{00000000-0005-0000-0000-0000DD240000}"/>
    <cellStyle name="Normal 11 4 5 7 6" xfId="9303" xr:uid="{00000000-0005-0000-0000-0000DE240000}"/>
    <cellStyle name="Normal 11 4 5 7 6 2" xfId="9304" xr:uid="{00000000-0005-0000-0000-0000DF240000}"/>
    <cellStyle name="Normal 11 4 5 7 7" xfId="9305" xr:uid="{00000000-0005-0000-0000-0000E0240000}"/>
    <cellStyle name="Normal 11 4 5 8" xfId="9306" xr:uid="{00000000-0005-0000-0000-0000E1240000}"/>
    <cellStyle name="Normal 11 4 5 8 2" xfId="9307" xr:uid="{00000000-0005-0000-0000-0000E2240000}"/>
    <cellStyle name="Normal 11 4 5 8 2 2" xfId="9308" xr:uid="{00000000-0005-0000-0000-0000E3240000}"/>
    <cellStyle name="Normal 11 4 5 8 3" xfId="9309" xr:uid="{00000000-0005-0000-0000-0000E4240000}"/>
    <cellStyle name="Normal 11 4 5 9" xfId="9310" xr:uid="{00000000-0005-0000-0000-0000E5240000}"/>
    <cellStyle name="Normal 11 4 5 9 2" xfId="9311" xr:uid="{00000000-0005-0000-0000-0000E6240000}"/>
    <cellStyle name="Normal 11 4 5 9 2 2" xfId="9312" xr:uid="{00000000-0005-0000-0000-0000E7240000}"/>
    <cellStyle name="Normal 11 4 5 9 3" xfId="9313" xr:uid="{00000000-0005-0000-0000-0000E8240000}"/>
    <cellStyle name="Normal 11 4 6" xfId="9314" xr:uid="{00000000-0005-0000-0000-0000E9240000}"/>
    <cellStyle name="Normal 11 4 6 2" xfId="9315" xr:uid="{00000000-0005-0000-0000-0000EA240000}"/>
    <cellStyle name="Normal 11 4 6 2 2" xfId="9316" xr:uid="{00000000-0005-0000-0000-0000EB240000}"/>
    <cellStyle name="Normal 11 4 6 2 2 2" xfId="9317" xr:uid="{00000000-0005-0000-0000-0000EC240000}"/>
    <cellStyle name="Normal 11 4 6 2 2 2 2" xfId="9318" xr:uid="{00000000-0005-0000-0000-0000ED240000}"/>
    <cellStyle name="Normal 11 4 6 2 2 3" xfId="9319" xr:uid="{00000000-0005-0000-0000-0000EE240000}"/>
    <cellStyle name="Normal 11 4 6 2 3" xfId="9320" xr:uid="{00000000-0005-0000-0000-0000EF240000}"/>
    <cellStyle name="Normal 11 4 6 2 3 2" xfId="9321" xr:uid="{00000000-0005-0000-0000-0000F0240000}"/>
    <cellStyle name="Normal 11 4 6 2 3 2 2" xfId="9322" xr:uid="{00000000-0005-0000-0000-0000F1240000}"/>
    <cellStyle name="Normal 11 4 6 2 3 3" xfId="9323" xr:uid="{00000000-0005-0000-0000-0000F2240000}"/>
    <cellStyle name="Normal 11 4 6 2 4" xfId="9324" xr:uid="{00000000-0005-0000-0000-0000F3240000}"/>
    <cellStyle name="Normal 11 4 6 2 4 2" xfId="9325" xr:uid="{00000000-0005-0000-0000-0000F4240000}"/>
    <cellStyle name="Normal 11 4 6 2 4 2 2" xfId="9326" xr:uid="{00000000-0005-0000-0000-0000F5240000}"/>
    <cellStyle name="Normal 11 4 6 2 4 3" xfId="9327" xr:uid="{00000000-0005-0000-0000-0000F6240000}"/>
    <cellStyle name="Normal 11 4 6 2 5" xfId="9328" xr:uid="{00000000-0005-0000-0000-0000F7240000}"/>
    <cellStyle name="Normal 11 4 6 2 5 2" xfId="9329" xr:uid="{00000000-0005-0000-0000-0000F8240000}"/>
    <cellStyle name="Normal 11 4 6 2 6" xfId="9330" xr:uid="{00000000-0005-0000-0000-0000F9240000}"/>
    <cellStyle name="Normal 11 4 6 2 6 2" xfId="9331" xr:uid="{00000000-0005-0000-0000-0000FA240000}"/>
    <cellStyle name="Normal 11 4 6 2 7" xfId="9332" xr:uid="{00000000-0005-0000-0000-0000FB240000}"/>
    <cellStyle name="Normal 11 4 6 3" xfId="9333" xr:uid="{00000000-0005-0000-0000-0000FC240000}"/>
    <cellStyle name="Normal 11 4 6 3 2" xfId="9334" xr:uid="{00000000-0005-0000-0000-0000FD240000}"/>
    <cellStyle name="Normal 11 4 6 3 2 2" xfId="9335" xr:uid="{00000000-0005-0000-0000-0000FE240000}"/>
    <cellStyle name="Normal 11 4 6 3 2 2 2" xfId="9336" xr:uid="{00000000-0005-0000-0000-0000FF240000}"/>
    <cellStyle name="Normal 11 4 6 3 2 3" xfId="9337" xr:uid="{00000000-0005-0000-0000-000000250000}"/>
    <cellStyle name="Normal 11 4 6 3 3" xfId="9338" xr:uid="{00000000-0005-0000-0000-000001250000}"/>
    <cellStyle name="Normal 11 4 6 3 3 2" xfId="9339" xr:uid="{00000000-0005-0000-0000-000002250000}"/>
    <cellStyle name="Normal 11 4 6 3 3 2 2" xfId="9340" xr:uid="{00000000-0005-0000-0000-000003250000}"/>
    <cellStyle name="Normal 11 4 6 3 3 3" xfId="9341" xr:uid="{00000000-0005-0000-0000-000004250000}"/>
    <cellStyle name="Normal 11 4 6 3 4" xfId="9342" xr:uid="{00000000-0005-0000-0000-000005250000}"/>
    <cellStyle name="Normal 11 4 6 3 4 2" xfId="9343" xr:uid="{00000000-0005-0000-0000-000006250000}"/>
    <cellStyle name="Normal 11 4 6 3 4 2 2" xfId="9344" xr:uid="{00000000-0005-0000-0000-000007250000}"/>
    <cellStyle name="Normal 11 4 6 3 4 3" xfId="9345" xr:uid="{00000000-0005-0000-0000-000008250000}"/>
    <cellStyle name="Normal 11 4 6 3 5" xfId="9346" xr:uid="{00000000-0005-0000-0000-000009250000}"/>
    <cellStyle name="Normal 11 4 6 3 5 2" xfId="9347" xr:uid="{00000000-0005-0000-0000-00000A250000}"/>
    <cellStyle name="Normal 11 4 6 3 6" xfId="9348" xr:uid="{00000000-0005-0000-0000-00000B250000}"/>
    <cellStyle name="Normal 11 4 6 3 6 2" xfId="9349" xr:uid="{00000000-0005-0000-0000-00000C250000}"/>
    <cellStyle name="Normal 11 4 6 3 7" xfId="9350" xr:uid="{00000000-0005-0000-0000-00000D250000}"/>
    <cellStyle name="Normal 11 4 6 4" xfId="9351" xr:uid="{00000000-0005-0000-0000-00000E250000}"/>
    <cellStyle name="Normal 11 4 6 4 2" xfId="9352" xr:uid="{00000000-0005-0000-0000-00000F250000}"/>
    <cellStyle name="Normal 11 4 6 4 2 2" xfId="9353" xr:uid="{00000000-0005-0000-0000-000010250000}"/>
    <cellStyle name="Normal 11 4 6 4 3" xfId="9354" xr:uid="{00000000-0005-0000-0000-000011250000}"/>
    <cellStyle name="Normal 11 4 6 4 3 2" xfId="9355" xr:uid="{00000000-0005-0000-0000-000012250000}"/>
    <cellStyle name="Normal 11 4 6 4 4" xfId="9356" xr:uid="{00000000-0005-0000-0000-000013250000}"/>
    <cellStyle name="Normal 11 4 6 5" xfId="9357" xr:uid="{00000000-0005-0000-0000-000014250000}"/>
    <cellStyle name="Normal 11 4 6 5 2" xfId="9358" xr:uid="{00000000-0005-0000-0000-000015250000}"/>
    <cellStyle name="Normal 11 4 6 5 2 2" xfId="9359" xr:uid="{00000000-0005-0000-0000-000016250000}"/>
    <cellStyle name="Normal 11 4 6 5 3" xfId="9360" xr:uid="{00000000-0005-0000-0000-000017250000}"/>
    <cellStyle name="Normal 11 4 6 6" xfId="9361" xr:uid="{00000000-0005-0000-0000-000018250000}"/>
    <cellStyle name="Normal 11 4 6 6 2" xfId="9362" xr:uid="{00000000-0005-0000-0000-000019250000}"/>
    <cellStyle name="Normal 11 4 6 6 2 2" xfId="9363" xr:uid="{00000000-0005-0000-0000-00001A250000}"/>
    <cellStyle name="Normal 11 4 6 6 3" xfId="9364" xr:uid="{00000000-0005-0000-0000-00001B250000}"/>
    <cellStyle name="Normal 11 4 6 7" xfId="9365" xr:uid="{00000000-0005-0000-0000-00001C250000}"/>
    <cellStyle name="Normal 11 4 6 7 2" xfId="9366" xr:uid="{00000000-0005-0000-0000-00001D250000}"/>
    <cellStyle name="Normal 11 4 6 8" xfId="9367" xr:uid="{00000000-0005-0000-0000-00001E250000}"/>
    <cellStyle name="Normal 11 4 6 8 2" xfId="9368" xr:uid="{00000000-0005-0000-0000-00001F250000}"/>
    <cellStyle name="Normal 11 4 6 9" xfId="9369" xr:uid="{00000000-0005-0000-0000-000020250000}"/>
    <cellStyle name="Normal 11 4 7" xfId="9370" xr:uid="{00000000-0005-0000-0000-000021250000}"/>
    <cellStyle name="Normal 11 4 7 2" xfId="9371" xr:uid="{00000000-0005-0000-0000-000022250000}"/>
    <cellStyle name="Normal 11 4 7 2 2" xfId="9372" xr:uid="{00000000-0005-0000-0000-000023250000}"/>
    <cellStyle name="Normal 11 4 7 2 2 2" xfId="9373" xr:uid="{00000000-0005-0000-0000-000024250000}"/>
    <cellStyle name="Normal 11 4 7 2 2 2 2" xfId="9374" xr:uid="{00000000-0005-0000-0000-000025250000}"/>
    <cellStyle name="Normal 11 4 7 2 2 3" xfId="9375" xr:uid="{00000000-0005-0000-0000-000026250000}"/>
    <cellStyle name="Normal 11 4 7 2 3" xfId="9376" xr:uid="{00000000-0005-0000-0000-000027250000}"/>
    <cellStyle name="Normal 11 4 7 2 3 2" xfId="9377" xr:uid="{00000000-0005-0000-0000-000028250000}"/>
    <cellStyle name="Normal 11 4 7 2 3 2 2" xfId="9378" xr:uid="{00000000-0005-0000-0000-000029250000}"/>
    <cellStyle name="Normal 11 4 7 2 3 3" xfId="9379" xr:uid="{00000000-0005-0000-0000-00002A250000}"/>
    <cellStyle name="Normal 11 4 7 2 4" xfId="9380" xr:uid="{00000000-0005-0000-0000-00002B250000}"/>
    <cellStyle name="Normal 11 4 7 2 4 2" xfId="9381" xr:uid="{00000000-0005-0000-0000-00002C250000}"/>
    <cellStyle name="Normal 11 4 7 2 4 2 2" xfId="9382" xr:uid="{00000000-0005-0000-0000-00002D250000}"/>
    <cellStyle name="Normal 11 4 7 2 4 3" xfId="9383" xr:uid="{00000000-0005-0000-0000-00002E250000}"/>
    <cellStyle name="Normal 11 4 7 2 5" xfId="9384" xr:uid="{00000000-0005-0000-0000-00002F250000}"/>
    <cellStyle name="Normal 11 4 7 2 5 2" xfId="9385" xr:uid="{00000000-0005-0000-0000-000030250000}"/>
    <cellStyle name="Normal 11 4 7 2 6" xfId="9386" xr:uid="{00000000-0005-0000-0000-000031250000}"/>
    <cellStyle name="Normal 11 4 7 2 6 2" xfId="9387" xr:uid="{00000000-0005-0000-0000-000032250000}"/>
    <cellStyle name="Normal 11 4 7 2 7" xfId="9388" xr:uid="{00000000-0005-0000-0000-000033250000}"/>
    <cellStyle name="Normal 11 4 7 3" xfId="9389" xr:uid="{00000000-0005-0000-0000-000034250000}"/>
    <cellStyle name="Normal 11 4 7 3 2" xfId="9390" xr:uid="{00000000-0005-0000-0000-000035250000}"/>
    <cellStyle name="Normal 11 4 7 3 2 2" xfId="9391" xr:uid="{00000000-0005-0000-0000-000036250000}"/>
    <cellStyle name="Normal 11 4 7 3 2 2 2" xfId="9392" xr:uid="{00000000-0005-0000-0000-000037250000}"/>
    <cellStyle name="Normal 11 4 7 3 2 3" xfId="9393" xr:uid="{00000000-0005-0000-0000-000038250000}"/>
    <cellStyle name="Normal 11 4 7 3 3" xfId="9394" xr:uid="{00000000-0005-0000-0000-000039250000}"/>
    <cellStyle name="Normal 11 4 7 3 3 2" xfId="9395" xr:uid="{00000000-0005-0000-0000-00003A250000}"/>
    <cellStyle name="Normal 11 4 7 3 3 2 2" xfId="9396" xr:uid="{00000000-0005-0000-0000-00003B250000}"/>
    <cellStyle name="Normal 11 4 7 3 3 3" xfId="9397" xr:uid="{00000000-0005-0000-0000-00003C250000}"/>
    <cellStyle name="Normal 11 4 7 3 4" xfId="9398" xr:uid="{00000000-0005-0000-0000-00003D250000}"/>
    <cellStyle name="Normal 11 4 7 3 4 2" xfId="9399" xr:uid="{00000000-0005-0000-0000-00003E250000}"/>
    <cellStyle name="Normal 11 4 7 3 4 2 2" xfId="9400" xr:uid="{00000000-0005-0000-0000-00003F250000}"/>
    <cellStyle name="Normal 11 4 7 3 4 3" xfId="9401" xr:uid="{00000000-0005-0000-0000-000040250000}"/>
    <cellStyle name="Normal 11 4 7 3 5" xfId="9402" xr:uid="{00000000-0005-0000-0000-000041250000}"/>
    <cellStyle name="Normal 11 4 7 3 5 2" xfId="9403" xr:uid="{00000000-0005-0000-0000-000042250000}"/>
    <cellStyle name="Normal 11 4 7 3 6" xfId="9404" xr:uid="{00000000-0005-0000-0000-000043250000}"/>
    <cellStyle name="Normal 11 4 7 3 6 2" xfId="9405" xr:uid="{00000000-0005-0000-0000-000044250000}"/>
    <cellStyle name="Normal 11 4 7 3 7" xfId="9406" xr:uid="{00000000-0005-0000-0000-000045250000}"/>
    <cellStyle name="Normal 11 4 7 4" xfId="9407" xr:uid="{00000000-0005-0000-0000-000046250000}"/>
    <cellStyle name="Normal 11 4 7 4 2" xfId="9408" xr:uid="{00000000-0005-0000-0000-000047250000}"/>
    <cellStyle name="Normal 11 4 7 4 2 2" xfId="9409" xr:uid="{00000000-0005-0000-0000-000048250000}"/>
    <cellStyle name="Normal 11 4 7 4 3" xfId="9410" xr:uid="{00000000-0005-0000-0000-000049250000}"/>
    <cellStyle name="Normal 11 4 7 4 3 2" xfId="9411" xr:uid="{00000000-0005-0000-0000-00004A250000}"/>
    <cellStyle name="Normal 11 4 7 4 4" xfId="9412" xr:uid="{00000000-0005-0000-0000-00004B250000}"/>
    <cellStyle name="Normal 11 4 7 5" xfId="9413" xr:uid="{00000000-0005-0000-0000-00004C250000}"/>
    <cellStyle name="Normal 11 4 7 5 2" xfId="9414" xr:uid="{00000000-0005-0000-0000-00004D250000}"/>
    <cellStyle name="Normal 11 4 7 5 2 2" xfId="9415" xr:uid="{00000000-0005-0000-0000-00004E250000}"/>
    <cellStyle name="Normal 11 4 7 5 3" xfId="9416" xr:uid="{00000000-0005-0000-0000-00004F250000}"/>
    <cellStyle name="Normal 11 4 7 6" xfId="9417" xr:uid="{00000000-0005-0000-0000-000050250000}"/>
    <cellStyle name="Normal 11 4 7 6 2" xfId="9418" xr:uid="{00000000-0005-0000-0000-000051250000}"/>
    <cellStyle name="Normal 11 4 7 6 2 2" xfId="9419" xr:uid="{00000000-0005-0000-0000-000052250000}"/>
    <cellStyle name="Normal 11 4 7 6 3" xfId="9420" xr:uid="{00000000-0005-0000-0000-000053250000}"/>
    <cellStyle name="Normal 11 4 7 7" xfId="9421" xr:uid="{00000000-0005-0000-0000-000054250000}"/>
    <cellStyle name="Normal 11 4 7 7 2" xfId="9422" xr:uid="{00000000-0005-0000-0000-000055250000}"/>
    <cellStyle name="Normal 11 4 7 8" xfId="9423" xr:uid="{00000000-0005-0000-0000-000056250000}"/>
    <cellStyle name="Normal 11 4 7 8 2" xfId="9424" xr:uid="{00000000-0005-0000-0000-000057250000}"/>
    <cellStyle name="Normal 11 4 7 9" xfId="9425" xr:uid="{00000000-0005-0000-0000-000058250000}"/>
    <cellStyle name="Normal 11 4 8" xfId="9426" xr:uid="{00000000-0005-0000-0000-000059250000}"/>
    <cellStyle name="Normal 11 4 8 2" xfId="9427" xr:uid="{00000000-0005-0000-0000-00005A250000}"/>
    <cellStyle name="Normal 11 4 8 2 2" xfId="9428" xr:uid="{00000000-0005-0000-0000-00005B250000}"/>
    <cellStyle name="Normal 11 4 8 2 2 2" xfId="9429" xr:uid="{00000000-0005-0000-0000-00005C250000}"/>
    <cellStyle name="Normal 11 4 8 2 2 2 2" xfId="9430" xr:uid="{00000000-0005-0000-0000-00005D250000}"/>
    <cellStyle name="Normal 11 4 8 2 2 3" xfId="9431" xr:uid="{00000000-0005-0000-0000-00005E250000}"/>
    <cellStyle name="Normal 11 4 8 2 3" xfId="9432" xr:uid="{00000000-0005-0000-0000-00005F250000}"/>
    <cellStyle name="Normal 11 4 8 2 3 2" xfId="9433" xr:uid="{00000000-0005-0000-0000-000060250000}"/>
    <cellStyle name="Normal 11 4 8 2 3 2 2" xfId="9434" xr:uid="{00000000-0005-0000-0000-000061250000}"/>
    <cellStyle name="Normal 11 4 8 2 3 3" xfId="9435" xr:uid="{00000000-0005-0000-0000-000062250000}"/>
    <cellStyle name="Normal 11 4 8 2 4" xfId="9436" xr:uid="{00000000-0005-0000-0000-000063250000}"/>
    <cellStyle name="Normal 11 4 8 2 4 2" xfId="9437" xr:uid="{00000000-0005-0000-0000-000064250000}"/>
    <cellStyle name="Normal 11 4 8 2 4 2 2" xfId="9438" xr:uid="{00000000-0005-0000-0000-000065250000}"/>
    <cellStyle name="Normal 11 4 8 2 4 3" xfId="9439" xr:uid="{00000000-0005-0000-0000-000066250000}"/>
    <cellStyle name="Normal 11 4 8 2 5" xfId="9440" xr:uid="{00000000-0005-0000-0000-000067250000}"/>
    <cellStyle name="Normal 11 4 8 2 5 2" xfId="9441" xr:uid="{00000000-0005-0000-0000-000068250000}"/>
    <cellStyle name="Normal 11 4 8 2 6" xfId="9442" xr:uid="{00000000-0005-0000-0000-000069250000}"/>
    <cellStyle name="Normal 11 4 8 2 6 2" xfId="9443" xr:uid="{00000000-0005-0000-0000-00006A250000}"/>
    <cellStyle name="Normal 11 4 8 2 7" xfId="9444" xr:uid="{00000000-0005-0000-0000-00006B250000}"/>
    <cellStyle name="Normal 11 4 8 3" xfId="9445" xr:uid="{00000000-0005-0000-0000-00006C250000}"/>
    <cellStyle name="Normal 11 4 8 3 2" xfId="9446" xr:uid="{00000000-0005-0000-0000-00006D250000}"/>
    <cellStyle name="Normal 11 4 8 3 2 2" xfId="9447" xr:uid="{00000000-0005-0000-0000-00006E250000}"/>
    <cellStyle name="Normal 11 4 8 3 2 2 2" xfId="9448" xr:uid="{00000000-0005-0000-0000-00006F250000}"/>
    <cellStyle name="Normal 11 4 8 3 2 3" xfId="9449" xr:uid="{00000000-0005-0000-0000-000070250000}"/>
    <cellStyle name="Normal 11 4 8 3 3" xfId="9450" xr:uid="{00000000-0005-0000-0000-000071250000}"/>
    <cellStyle name="Normal 11 4 8 3 3 2" xfId="9451" xr:uid="{00000000-0005-0000-0000-000072250000}"/>
    <cellStyle name="Normal 11 4 8 3 3 2 2" xfId="9452" xr:uid="{00000000-0005-0000-0000-000073250000}"/>
    <cellStyle name="Normal 11 4 8 3 3 3" xfId="9453" xr:uid="{00000000-0005-0000-0000-000074250000}"/>
    <cellStyle name="Normal 11 4 8 3 4" xfId="9454" xr:uid="{00000000-0005-0000-0000-000075250000}"/>
    <cellStyle name="Normal 11 4 8 3 4 2" xfId="9455" xr:uid="{00000000-0005-0000-0000-000076250000}"/>
    <cellStyle name="Normal 11 4 8 3 4 2 2" xfId="9456" xr:uid="{00000000-0005-0000-0000-000077250000}"/>
    <cellStyle name="Normal 11 4 8 3 4 3" xfId="9457" xr:uid="{00000000-0005-0000-0000-000078250000}"/>
    <cellStyle name="Normal 11 4 8 3 5" xfId="9458" xr:uid="{00000000-0005-0000-0000-000079250000}"/>
    <cellStyle name="Normal 11 4 8 3 5 2" xfId="9459" xr:uid="{00000000-0005-0000-0000-00007A250000}"/>
    <cellStyle name="Normal 11 4 8 3 6" xfId="9460" xr:uid="{00000000-0005-0000-0000-00007B250000}"/>
    <cellStyle name="Normal 11 4 8 3 6 2" xfId="9461" xr:uid="{00000000-0005-0000-0000-00007C250000}"/>
    <cellStyle name="Normal 11 4 8 3 7" xfId="9462" xr:uid="{00000000-0005-0000-0000-00007D250000}"/>
    <cellStyle name="Normal 11 4 8 4" xfId="9463" xr:uid="{00000000-0005-0000-0000-00007E250000}"/>
    <cellStyle name="Normal 11 4 8 4 2" xfId="9464" xr:uid="{00000000-0005-0000-0000-00007F250000}"/>
    <cellStyle name="Normal 11 4 8 4 2 2" xfId="9465" xr:uid="{00000000-0005-0000-0000-000080250000}"/>
    <cellStyle name="Normal 11 4 8 4 3" xfId="9466" xr:uid="{00000000-0005-0000-0000-000081250000}"/>
    <cellStyle name="Normal 11 4 8 4 3 2" xfId="9467" xr:uid="{00000000-0005-0000-0000-000082250000}"/>
    <cellStyle name="Normal 11 4 8 4 4" xfId="9468" xr:uid="{00000000-0005-0000-0000-000083250000}"/>
    <cellStyle name="Normal 11 4 8 5" xfId="9469" xr:uid="{00000000-0005-0000-0000-000084250000}"/>
    <cellStyle name="Normal 11 4 8 5 2" xfId="9470" xr:uid="{00000000-0005-0000-0000-000085250000}"/>
    <cellStyle name="Normal 11 4 8 5 2 2" xfId="9471" xr:uid="{00000000-0005-0000-0000-000086250000}"/>
    <cellStyle name="Normal 11 4 8 5 3" xfId="9472" xr:uid="{00000000-0005-0000-0000-000087250000}"/>
    <cellStyle name="Normal 11 4 8 6" xfId="9473" xr:uid="{00000000-0005-0000-0000-000088250000}"/>
    <cellStyle name="Normal 11 4 8 6 2" xfId="9474" xr:uid="{00000000-0005-0000-0000-000089250000}"/>
    <cellStyle name="Normal 11 4 8 6 2 2" xfId="9475" xr:uid="{00000000-0005-0000-0000-00008A250000}"/>
    <cellStyle name="Normal 11 4 8 6 3" xfId="9476" xr:uid="{00000000-0005-0000-0000-00008B250000}"/>
    <cellStyle name="Normal 11 4 8 7" xfId="9477" xr:uid="{00000000-0005-0000-0000-00008C250000}"/>
    <cellStyle name="Normal 11 4 8 7 2" xfId="9478" xr:uid="{00000000-0005-0000-0000-00008D250000}"/>
    <cellStyle name="Normal 11 4 8 8" xfId="9479" xr:uid="{00000000-0005-0000-0000-00008E250000}"/>
    <cellStyle name="Normal 11 4 8 8 2" xfId="9480" xr:uid="{00000000-0005-0000-0000-00008F250000}"/>
    <cellStyle name="Normal 11 4 8 9" xfId="9481" xr:uid="{00000000-0005-0000-0000-000090250000}"/>
    <cellStyle name="Normal 11 4 9" xfId="9482" xr:uid="{00000000-0005-0000-0000-000091250000}"/>
    <cellStyle name="Normal 11 4 9 2" xfId="9483" xr:uid="{00000000-0005-0000-0000-000092250000}"/>
    <cellStyle name="Normal 11 4 9 2 2" xfId="9484" xr:uid="{00000000-0005-0000-0000-000093250000}"/>
    <cellStyle name="Normal 11 4 9 2 2 2" xfId="9485" xr:uid="{00000000-0005-0000-0000-000094250000}"/>
    <cellStyle name="Normal 11 4 9 2 2 2 2" xfId="9486" xr:uid="{00000000-0005-0000-0000-000095250000}"/>
    <cellStyle name="Normal 11 4 9 2 2 3" xfId="9487" xr:uid="{00000000-0005-0000-0000-000096250000}"/>
    <cellStyle name="Normal 11 4 9 2 3" xfId="9488" xr:uid="{00000000-0005-0000-0000-000097250000}"/>
    <cellStyle name="Normal 11 4 9 2 3 2" xfId="9489" xr:uid="{00000000-0005-0000-0000-000098250000}"/>
    <cellStyle name="Normal 11 4 9 2 3 2 2" xfId="9490" xr:uid="{00000000-0005-0000-0000-000099250000}"/>
    <cellStyle name="Normal 11 4 9 2 3 3" xfId="9491" xr:uid="{00000000-0005-0000-0000-00009A250000}"/>
    <cellStyle name="Normal 11 4 9 2 4" xfId="9492" xr:uid="{00000000-0005-0000-0000-00009B250000}"/>
    <cellStyle name="Normal 11 4 9 2 4 2" xfId="9493" xr:uid="{00000000-0005-0000-0000-00009C250000}"/>
    <cellStyle name="Normal 11 4 9 2 4 2 2" xfId="9494" xr:uid="{00000000-0005-0000-0000-00009D250000}"/>
    <cellStyle name="Normal 11 4 9 2 4 3" xfId="9495" xr:uid="{00000000-0005-0000-0000-00009E250000}"/>
    <cellStyle name="Normal 11 4 9 2 5" xfId="9496" xr:uid="{00000000-0005-0000-0000-00009F250000}"/>
    <cellStyle name="Normal 11 4 9 2 5 2" xfId="9497" xr:uid="{00000000-0005-0000-0000-0000A0250000}"/>
    <cellStyle name="Normal 11 4 9 2 6" xfId="9498" xr:uid="{00000000-0005-0000-0000-0000A1250000}"/>
    <cellStyle name="Normal 11 4 9 2 6 2" xfId="9499" xr:uid="{00000000-0005-0000-0000-0000A2250000}"/>
    <cellStyle name="Normal 11 4 9 2 7" xfId="9500" xr:uid="{00000000-0005-0000-0000-0000A3250000}"/>
    <cellStyle name="Normal 11 4 9 3" xfId="9501" xr:uid="{00000000-0005-0000-0000-0000A4250000}"/>
    <cellStyle name="Normal 11 4 9 3 2" xfId="9502" xr:uid="{00000000-0005-0000-0000-0000A5250000}"/>
    <cellStyle name="Normal 11 4 9 3 2 2" xfId="9503" xr:uid="{00000000-0005-0000-0000-0000A6250000}"/>
    <cellStyle name="Normal 11 4 9 3 2 2 2" xfId="9504" xr:uid="{00000000-0005-0000-0000-0000A7250000}"/>
    <cellStyle name="Normal 11 4 9 3 2 3" xfId="9505" xr:uid="{00000000-0005-0000-0000-0000A8250000}"/>
    <cellStyle name="Normal 11 4 9 3 3" xfId="9506" xr:uid="{00000000-0005-0000-0000-0000A9250000}"/>
    <cellStyle name="Normal 11 4 9 3 3 2" xfId="9507" xr:uid="{00000000-0005-0000-0000-0000AA250000}"/>
    <cellStyle name="Normal 11 4 9 3 3 2 2" xfId="9508" xr:uid="{00000000-0005-0000-0000-0000AB250000}"/>
    <cellStyle name="Normal 11 4 9 3 3 3" xfId="9509" xr:uid="{00000000-0005-0000-0000-0000AC250000}"/>
    <cellStyle name="Normal 11 4 9 3 4" xfId="9510" xr:uid="{00000000-0005-0000-0000-0000AD250000}"/>
    <cellStyle name="Normal 11 4 9 3 4 2" xfId="9511" xr:uid="{00000000-0005-0000-0000-0000AE250000}"/>
    <cellStyle name="Normal 11 4 9 3 4 2 2" xfId="9512" xr:uid="{00000000-0005-0000-0000-0000AF250000}"/>
    <cellStyle name="Normal 11 4 9 3 4 3" xfId="9513" xr:uid="{00000000-0005-0000-0000-0000B0250000}"/>
    <cellStyle name="Normal 11 4 9 3 5" xfId="9514" xr:uid="{00000000-0005-0000-0000-0000B1250000}"/>
    <cellStyle name="Normal 11 4 9 3 5 2" xfId="9515" xr:uid="{00000000-0005-0000-0000-0000B2250000}"/>
    <cellStyle name="Normal 11 4 9 3 6" xfId="9516" xr:uid="{00000000-0005-0000-0000-0000B3250000}"/>
    <cellStyle name="Normal 11 4 9 3 6 2" xfId="9517" xr:uid="{00000000-0005-0000-0000-0000B4250000}"/>
    <cellStyle name="Normal 11 4 9 3 7" xfId="9518" xr:uid="{00000000-0005-0000-0000-0000B5250000}"/>
    <cellStyle name="Normal 11 4 9 4" xfId="9519" xr:uid="{00000000-0005-0000-0000-0000B6250000}"/>
    <cellStyle name="Normal 11 4 9 4 2" xfId="9520" xr:uid="{00000000-0005-0000-0000-0000B7250000}"/>
    <cellStyle name="Normal 11 4 9 4 2 2" xfId="9521" xr:uid="{00000000-0005-0000-0000-0000B8250000}"/>
    <cellStyle name="Normal 11 4 9 4 3" xfId="9522" xr:uid="{00000000-0005-0000-0000-0000B9250000}"/>
    <cellStyle name="Normal 11 4 9 4 3 2" xfId="9523" xr:uid="{00000000-0005-0000-0000-0000BA250000}"/>
    <cellStyle name="Normal 11 4 9 4 4" xfId="9524" xr:uid="{00000000-0005-0000-0000-0000BB250000}"/>
    <cellStyle name="Normal 11 4 9 5" xfId="9525" xr:uid="{00000000-0005-0000-0000-0000BC250000}"/>
    <cellStyle name="Normal 11 4 9 5 2" xfId="9526" xr:uid="{00000000-0005-0000-0000-0000BD250000}"/>
    <cellStyle name="Normal 11 4 9 5 2 2" xfId="9527" xr:uid="{00000000-0005-0000-0000-0000BE250000}"/>
    <cellStyle name="Normal 11 4 9 5 3" xfId="9528" xr:uid="{00000000-0005-0000-0000-0000BF250000}"/>
    <cellStyle name="Normal 11 4 9 6" xfId="9529" xr:uid="{00000000-0005-0000-0000-0000C0250000}"/>
    <cellStyle name="Normal 11 4 9 6 2" xfId="9530" xr:uid="{00000000-0005-0000-0000-0000C1250000}"/>
    <cellStyle name="Normal 11 4 9 6 2 2" xfId="9531" xr:uid="{00000000-0005-0000-0000-0000C2250000}"/>
    <cellStyle name="Normal 11 4 9 6 3" xfId="9532" xr:uid="{00000000-0005-0000-0000-0000C3250000}"/>
    <cellStyle name="Normal 11 4 9 7" xfId="9533" xr:uid="{00000000-0005-0000-0000-0000C4250000}"/>
    <cellStyle name="Normal 11 4 9 7 2" xfId="9534" xr:uid="{00000000-0005-0000-0000-0000C5250000}"/>
    <cellStyle name="Normal 11 4 9 8" xfId="9535" xr:uid="{00000000-0005-0000-0000-0000C6250000}"/>
    <cellStyle name="Normal 11 4 9 8 2" xfId="9536" xr:uid="{00000000-0005-0000-0000-0000C7250000}"/>
    <cellStyle name="Normal 11 4 9 9" xfId="9537" xr:uid="{00000000-0005-0000-0000-0000C8250000}"/>
    <cellStyle name="Normal 11 5" xfId="9538" xr:uid="{00000000-0005-0000-0000-0000C9250000}"/>
    <cellStyle name="Normal 11 5 10" xfId="9539" xr:uid="{00000000-0005-0000-0000-0000CA250000}"/>
    <cellStyle name="Normal 11 5 10 2" xfId="9540" xr:uid="{00000000-0005-0000-0000-0000CB250000}"/>
    <cellStyle name="Normal 11 5 10 2 2" xfId="9541" xr:uid="{00000000-0005-0000-0000-0000CC250000}"/>
    <cellStyle name="Normal 11 5 10 3" xfId="9542" xr:uid="{00000000-0005-0000-0000-0000CD250000}"/>
    <cellStyle name="Normal 11 5 11" xfId="9543" xr:uid="{00000000-0005-0000-0000-0000CE250000}"/>
    <cellStyle name="Normal 11 5 11 2" xfId="9544" xr:uid="{00000000-0005-0000-0000-0000CF250000}"/>
    <cellStyle name="Normal 11 5 11 2 2" xfId="9545" xr:uid="{00000000-0005-0000-0000-0000D0250000}"/>
    <cellStyle name="Normal 11 5 11 3" xfId="9546" xr:uid="{00000000-0005-0000-0000-0000D1250000}"/>
    <cellStyle name="Normal 11 5 12" xfId="9547" xr:uid="{00000000-0005-0000-0000-0000D2250000}"/>
    <cellStyle name="Normal 11 5 12 2" xfId="9548" xr:uid="{00000000-0005-0000-0000-0000D3250000}"/>
    <cellStyle name="Normal 11 5 12 2 2" xfId="9549" xr:uid="{00000000-0005-0000-0000-0000D4250000}"/>
    <cellStyle name="Normal 11 5 12 3" xfId="9550" xr:uid="{00000000-0005-0000-0000-0000D5250000}"/>
    <cellStyle name="Normal 11 5 13" xfId="9551" xr:uid="{00000000-0005-0000-0000-0000D6250000}"/>
    <cellStyle name="Normal 11 5 13 2" xfId="9552" xr:uid="{00000000-0005-0000-0000-0000D7250000}"/>
    <cellStyle name="Normal 11 5 14" xfId="9553" xr:uid="{00000000-0005-0000-0000-0000D8250000}"/>
    <cellStyle name="Normal 11 5 14 2" xfId="9554" xr:uid="{00000000-0005-0000-0000-0000D9250000}"/>
    <cellStyle name="Normal 11 5 15" xfId="9555" xr:uid="{00000000-0005-0000-0000-0000DA250000}"/>
    <cellStyle name="Normal 11 5 2" xfId="9556" xr:uid="{00000000-0005-0000-0000-0000DB250000}"/>
    <cellStyle name="Normal 11 5 2 10" xfId="9557" xr:uid="{00000000-0005-0000-0000-0000DC250000}"/>
    <cellStyle name="Normal 11 5 2 10 2" xfId="9558" xr:uid="{00000000-0005-0000-0000-0000DD250000}"/>
    <cellStyle name="Normal 11 5 2 10 2 2" xfId="9559" xr:uid="{00000000-0005-0000-0000-0000DE250000}"/>
    <cellStyle name="Normal 11 5 2 10 3" xfId="9560" xr:uid="{00000000-0005-0000-0000-0000DF250000}"/>
    <cellStyle name="Normal 11 5 2 11" xfId="9561" xr:uid="{00000000-0005-0000-0000-0000E0250000}"/>
    <cellStyle name="Normal 11 5 2 11 2" xfId="9562" xr:uid="{00000000-0005-0000-0000-0000E1250000}"/>
    <cellStyle name="Normal 11 5 2 11 2 2" xfId="9563" xr:uid="{00000000-0005-0000-0000-0000E2250000}"/>
    <cellStyle name="Normal 11 5 2 11 3" xfId="9564" xr:uid="{00000000-0005-0000-0000-0000E3250000}"/>
    <cellStyle name="Normal 11 5 2 12" xfId="9565" xr:uid="{00000000-0005-0000-0000-0000E4250000}"/>
    <cellStyle name="Normal 11 5 2 12 2" xfId="9566" xr:uid="{00000000-0005-0000-0000-0000E5250000}"/>
    <cellStyle name="Normal 11 5 2 13" xfId="9567" xr:uid="{00000000-0005-0000-0000-0000E6250000}"/>
    <cellStyle name="Normal 11 5 2 13 2" xfId="9568" xr:uid="{00000000-0005-0000-0000-0000E7250000}"/>
    <cellStyle name="Normal 11 5 2 14" xfId="9569" xr:uid="{00000000-0005-0000-0000-0000E8250000}"/>
    <cellStyle name="Normal 11 5 2 2" xfId="9570" xr:uid="{00000000-0005-0000-0000-0000E9250000}"/>
    <cellStyle name="Normal 11 5 2 2 2" xfId="9571" xr:uid="{00000000-0005-0000-0000-0000EA250000}"/>
    <cellStyle name="Normal 11 5 2 2 2 2" xfId="9572" xr:uid="{00000000-0005-0000-0000-0000EB250000}"/>
    <cellStyle name="Normal 11 5 2 2 2 2 2" xfId="9573" xr:uid="{00000000-0005-0000-0000-0000EC250000}"/>
    <cellStyle name="Normal 11 5 2 2 2 2 2 2" xfId="9574" xr:uid="{00000000-0005-0000-0000-0000ED250000}"/>
    <cellStyle name="Normal 11 5 2 2 2 2 3" xfId="9575" xr:uid="{00000000-0005-0000-0000-0000EE250000}"/>
    <cellStyle name="Normal 11 5 2 2 2 3" xfId="9576" xr:uid="{00000000-0005-0000-0000-0000EF250000}"/>
    <cellStyle name="Normal 11 5 2 2 2 3 2" xfId="9577" xr:uid="{00000000-0005-0000-0000-0000F0250000}"/>
    <cellStyle name="Normal 11 5 2 2 2 3 2 2" xfId="9578" xr:uid="{00000000-0005-0000-0000-0000F1250000}"/>
    <cellStyle name="Normal 11 5 2 2 2 3 3" xfId="9579" xr:uid="{00000000-0005-0000-0000-0000F2250000}"/>
    <cellStyle name="Normal 11 5 2 2 2 4" xfId="9580" xr:uid="{00000000-0005-0000-0000-0000F3250000}"/>
    <cellStyle name="Normal 11 5 2 2 2 4 2" xfId="9581" xr:uid="{00000000-0005-0000-0000-0000F4250000}"/>
    <cellStyle name="Normal 11 5 2 2 2 4 2 2" xfId="9582" xr:uid="{00000000-0005-0000-0000-0000F5250000}"/>
    <cellStyle name="Normal 11 5 2 2 2 4 3" xfId="9583" xr:uid="{00000000-0005-0000-0000-0000F6250000}"/>
    <cellStyle name="Normal 11 5 2 2 2 5" xfId="9584" xr:uid="{00000000-0005-0000-0000-0000F7250000}"/>
    <cellStyle name="Normal 11 5 2 2 2 5 2" xfId="9585" xr:uid="{00000000-0005-0000-0000-0000F8250000}"/>
    <cellStyle name="Normal 11 5 2 2 2 6" xfId="9586" xr:uid="{00000000-0005-0000-0000-0000F9250000}"/>
    <cellStyle name="Normal 11 5 2 2 2 6 2" xfId="9587" xr:uid="{00000000-0005-0000-0000-0000FA250000}"/>
    <cellStyle name="Normal 11 5 2 2 2 7" xfId="9588" xr:uid="{00000000-0005-0000-0000-0000FB250000}"/>
    <cellStyle name="Normal 11 5 2 2 3" xfId="9589" xr:uid="{00000000-0005-0000-0000-0000FC250000}"/>
    <cellStyle name="Normal 11 5 2 2 3 2" xfId="9590" xr:uid="{00000000-0005-0000-0000-0000FD250000}"/>
    <cellStyle name="Normal 11 5 2 2 3 2 2" xfId="9591" xr:uid="{00000000-0005-0000-0000-0000FE250000}"/>
    <cellStyle name="Normal 11 5 2 2 3 2 2 2" xfId="9592" xr:uid="{00000000-0005-0000-0000-0000FF250000}"/>
    <cellStyle name="Normal 11 5 2 2 3 2 3" xfId="9593" xr:uid="{00000000-0005-0000-0000-000000260000}"/>
    <cellStyle name="Normal 11 5 2 2 3 3" xfId="9594" xr:uid="{00000000-0005-0000-0000-000001260000}"/>
    <cellStyle name="Normal 11 5 2 2 3 3 2" xfId="9595" xr:uid="{00000000-0005-0000-0000-000002260000}"/>
    <cellStyle name="Normal 11 5 2 2 3 3 2 2" xfId="9596" xr:uid="{00000000-0005-0000-0000-000003260000}"/>
    <cellStyle name="Normal 11 5 2 2 3 3 3" xfId="9597" xr:uid="{00000000-0005-0000-0000-000004260000}"/>
    <cellStyle name="Normal 11 5 2 2 3 4" xfId="9598" xr:uid="{00000000-0005-0000-0000-000005260000}"/>
    <cellStyle name="Normal 11 5 2 2 3 4 2" xfId="9599" xr:uid="{00000000-0005-0000-0000-000006260000}"/>
    <cellStyle name="Normal 11 5 2 2 3 4 2 2" xfId="9600" xr:uid="{00000000-0005-0000-0000-000007260000}"/>
    <cellStyle name="Normal 11 5 2 2 3 4 3" xfId="9601" xr:uid="{00000000-0005-0000-0000-000008260000}"/>
    <cellStyle name="Normal 11 5 2 2 3 5" xfId="9602" xr:uid="{00000000-0005-0000-0000-000009260000}"/>
    <cellStyle name="Normal 11 5 2 2 3 5 2" xfId="9603" xr:uid="{00000000-0005-0000-0000-00000A260000}"/>
    <cellStyle name="Normal 11 5 2 2 3 6" xfId="9604" xr:uid="{00000000-0005-0000-0000-00000B260000}"/>
    <cellStyle name="Normal 11 5 2 2 3 6 2" xfId="9605" xr:uid="{00000000-0005-0000-0000-00000C260000}"/>
    <cellStyle name="Normal 11 5 2 2 3 7" xfId="9606" xr:uid="{00000000-0005-0000-0000-00000D260000}"/>
    <cellStyle name="Normal 11 5 2 2 4" xfId="9607" xr:uid="{00000000-0005-0000-0000-00000E260000}"/>
    <cellStyle name="Normal 11 5 2 2 4 2" xfId="9608" xr:uid="{00000000-0005-0000-0000-00000F260000}"/>
    <cellStyle name="Normal 11 5 2 2 4 2 2" xfId="9609" xr:uid="{00000000-0005-0000-0000-000010260000}"/>
    <cellStyle name="Normal 11 5 2 2 4 3" xfId="9610" xr:uid="{00000000-0005-0000-0000-000011260000}"/>
    <cellStyle name="Normal 11 5 2 2 4 3 2" xfId="9611" xr:uid="{00000000-0005-0000-0000-000012260000}"/>
    <cellStyle name="Normal 11 5 2 2 4 4" xfId="9612" xr:uid="{00000000-0005-0000-0000-000013260000}"/>
    <cellStyle name="Normal 11 5 2 2 5" xfId="9613" xr:uid="{00000000-0005-0000-0000-000014260000}"/>
    <cellStyle name="Normal 11 5 2 2 5 2" xfId="9614" xr:uid="{00000000-0005-0000-0000-000015260000}"/>
    <cellStyle name="Normal 11 5 2 2 5 2 2" xfId="9615" xr:uid="{00000000-0005-0000-0000-000016260000}"/>
    <cellStyle name="Normal 11 5 2 2 5 3" xfId="9616" xr:uid="{00000000-0005-0000-0000-000017260000}"/>
    <cellStyle name="Normal 11 5 2 2 6" xfId="9617" xr:uid="{00000000-0005-0000-0000-000018260000}"/>
    <cellStyle name="Normal 11 5 2 2 6 2" xfId="9618" xr:uid="{00000000-0005-0000-0000-000019260000}"/>
    <cellStyle name="Normal 11 5 2 2 6 2 2" xfId="9619" xr:uid="{00000000-0005-0000-0000-00001A260000}"/>
    <cellStyle name="Normal 11 5 2 2 6 3" xfId="9620" xr:uid="{00000000-0005-0000-0000-00001B260000}"/>
    <cellStyle name="Normal 11 5 2 2 7" xfId="9621" xr:uid="{00000000-0005-0000-0000-00001C260000}"/>
    <cellStyle name="Normal 11 5 2 2 7 2" xfId="9622" xr:uid="{00000000-0005-0000-0000-00001D260000}"/>
    <cellStyle name="Normal 11 5 2 2 8" xfId="9623" xr:uid="{00000000-0005-0000-0000-00001E260000}"/>
    <cellStyle name="Normal 11 5 2 2 8 2" xfId="9624" xr:uid="{00000000-0005-0000-0000-00001F260000}"/>
    <cellStyle name="Normal 11 5 2 2 9" xfId="9625" xr:uid="{00000000-0005-0000-0000-000020260000}"/>
    <cellStyle name="Normal 11 5 2 3" xfId="9626" xr:uid="{00000000-0005-0000-0000-000021260000}"/>
    <cellStyle name="Normal 11 5 2 3 2" xfId="9627" xr:uid="{00000000-0005-0000-0000-000022260000}"/>
    <cellStyle name="Normal 11 5 2 3 2 2" xfId="9628" xr:uid="{00000000-0005-0000-0000-000023260000}"/>
    <cellStyle name="Normal 11 5 2 3 2 2 2" xfId="9629" xr:uid="{00000000-0005-0000-0000-000024260000}"/>
    <cellStyle name="Normal 11 5 2 3 2 2 2 2" xfId="9630" xr:uid="{00000000-0005-0000-0000-000025260000}"/>
    <cellStyle name="Normal 11 5 2 3 2 2 3" xfId="9631" xr:uid="{00000000-0005-0000-0000-000026260000}"/>
    <cellStyle name="Normal 11 5 2 3 2 3" xfId="9632" xr:uid="{00000000-0005-0000-0000-000027260000}"/>
    <cellStyle name="Normal 11 5 2 3 2 3 2" xfId="9633" xr:uid="{00000000-0005-0000-0000-000028260000}"/>
    <cellStyle name="Normal 11 5 2 3 2 3 2 2" xfId="9634" xr:uid="{00000000-0005-0000-0000-000029260000}"/>
    <cellStyle name="Normal 11 5 2 3 2 3 3" xfId="9635" xr:uid="{00000000-0005-0000-0000-00002A260000}"/>
    <cellStyle name="Normal 11 5 2 3 2 4" xfId="9636" xr:uid="{00000000-0005-0000-0000-00002B260000}"/>
    <cellStyle name="Normal 11 5 2 3 2 4 2" xfId="9637" xr:uid="{00000000-0005-0000-0000-00002C260000}"/>
    <cellStyle name="Normal 11 5 2 3 2 4 2 2" xfId="9638" xr:uid="{00000000-0005-0000-0000-00002D260000}"/>
    <cellStyle name="Normal 11 5 2 3 2 4 3" xfId="9639" xr:uid="{00000000-0005-0000-0000-00002E260000}"/>
    <cellStyle name="Normal 11 5 2 3 2 5" xfId="9640" xr:uid="{00000000-0005-0000-0000-00002F260000}"/>
    <cellStyle name="Normal 11 5 2 3 2 5 2" xfId="9641" xr:uid="{00000000-0005-0000-0000-000030260000}"/>
    <cellStyle name="Normal 11 5 2 3 2 6" xfId="9642" xr:uid="{00000000-0005-0000-0000-000031260000}"/>
    <cellStyle name="Normal 11 5 2 3 2 6 2" xfId="9643" xr:uid="{00000000-0005-0000-0000-000032260000}"/>
    <cellStyle name="Normal 11 5 2 3 2 7" xfId="9644" xr:uid="{00000000-0005-0000-0000-000033260000}"/>
    <cellStyle name="Normal 11 5 2 3 3" xfId="9645" xr:uid="{00000000-0005-0000-0000-000034260000}"/>
    <cellStyle name="Normal 11 5 2 3 3 2" xfId="9646" xr:uid="{00000000-0005-0000-0000-000035260000}"/>
    <cellStyle name="Normal 11 5 2 3 3 2 2" xfId="9647" xr:uid="{00000000-0005-0000-0000-000036260000}"/>
    <cellStyle name="Normal 11 5 2 3 3 2 2 2" xfId="9648" xr:uid="{00000000-0005-0000-0000-000037260000}"/>
    <cellStyle name="Normal 11 5 2 3 3 2 3" xfId="9649" xr:uid="{00000000-0005-0000-0000-000038260000}"/>
    <cellStyle name="Normal 11 5 2 3 3 3" xfId="9650" xr:uid="{00000000-0005-0000-0000-000039260000}"/>
    <cellStyle name="Normal 11 5 2 3 3 3 2" xfId="9651" xr:uid="{00000000-0005-0000-0000-00003A260000}"/>
    <cellStyle name="Normal 11 5 2 3 3 3 2 2" xfId="9652" xr:uid="{00000000-0005-0000-0000-00003B260000}"/>
    <cellStyle name="Normal 11 5 2 3 3 3 3" xfId="9653" xr:uid="{00000000-0005-0000-0000-00003C260000}"/>
    <cellStyle name="Normal 11 5 2 3 3 4" xfId="9654" xr:uid="{00000000-0005-0000-0000-00003D260000}"/>
    <cellStyle name="Normal 11 5 2 3 3 4 2" xfId="9655" xr:uid="{00000000-0005-0000-0000-00003E260000}"/>
    <cellStyle name="Normal 11 5 2 3 3 4 2 2" xfId="9656" xr:uid="{00000000-0005-0000-0000-00003F260000}"/>
    <cellStyle name="Normal 11 5 2 3 3 4 3" xfId="9657" xr:uid="{00000000-0005-0000-0000-000040260000}"/>
    <cellStyle name="Normal 11 5 2 3 3 5" xfId="9658" xr:uid="{00000000-0005-0000-0000-000041260000}"/>
    <cellStyle name="Normal 11 5 2 3 3 5 2" xfId="9659" xr:uid="{00000000-0005-0000-0000-000042260000}"/>
    <cellStyle name="Normal 11 5 2 3 3 6" xfId="9660" xr:uid="{00000000-0005-0000-0000-000043260000}"/>
    <cellStyle name="Normal 11 5 2 3 3 6 2" xfId="9661" xr:uid="{00000000-0005-0000-0000-000044260000}"/>
    <cellStyle name="Normal 11 5 2 3 3 7" xfId="9662" xr:uid="{00000000-0005-0000-0000-000045260000}"/>
    <cellStyle name="Normal 11 5 2 3 4" xfId="9663" xr:uid="{00000000-0005-0000-0000-000046260000}"/>
    <cellStyle name="Normal 11 5 2 3 4 2" xfId="9664" xr:uid="{00000000-0005-0000-0000-000047260000}"/>
    <cellStyle name="Normal 11 5 2 3 4 2 2" xfId="9665" xr:uid="{00000000-0005-0000-0000-000048260000}"/>
    <cellStyle name="Normal 11 5 2 3 4 3" xfId="9666" xr:uid="{00000000-0005-0000-0000-000049260000}"/>
    <cellStyle name="Normal 11 5 2 3 4 3 2" xfId="9667" xr:uid="{00000000-0005-0000-0000-00004A260000}"/>
    <cellStyle name="Normal 11 5 2 3 4 4" xfId="9668" xr:uid="{00000000-0005-0000-0000-00004B260000}"/>
    <cellStyle name="Normal 11 5 2 3 5" xfId="9669" xr:uid="{00000000-0005-0000-0000-00004C260000}"/>
    <cellStyle name="Normal 11 5 2 3 5 2" xfId="9670" xr:uid="{00000000-0005-0000-0000-00004D260000}"/>
    <cellStyle name="Normal 11 5 2 3 5 2 2" xfId="9671" xr:uid="{00000000-0005-0000-0000-00004E260000}"/>
    <cellStyle name="Normal 11 5 2 3 5 3" xfId="9672" xr:uid="{00000000-0005-0000-0000-00004F260000}"/>
    <cellStyle name="Normal 11 5 2 3 6" xfId="9673" xr:uid="{00000000-0005-0000-0000-000050260000}"/>
    <cellStyle name="Normal 11 5 2 3 6 2" xfId="9674" xr:uid="{00000000-0005-0000-0000-000051260000}"/>
    <cellStyle name="Normal 11 5 2 3 6 2 2" xfId="9675" xr:uid="{00000000-0005-0000-0000-000052260000}"/>
    <cellStyle name="Normal 11 5 2 3 6 3" xfId="9676" xr:uid="{00000000-0005-0000-0000-000053260000}"/>
    <cellStyle name="Normal 11 5 2 3 7" xfId="9677" xr:uid="{00000000-0005-0000-0000-000054260000}"/>
    <cellStyle name="Normal 11 5 2 3 7 2" xfId="9678" xr:uid="{00000000-0005-0000-0000-000055260000}"/>
    <cellStyle name="Normal 11 5 2 3 8" xfId="9679" xr:uid="{00000000-0005-0000-0000-000056260000}"/>
    <cellStyle name="Normal 11 5 2 3 8 2" xfId="9680" xr:uid="{00000000-0005-0000-0000-000057260000}"/>
    <cellStyle name="Normal 11 5 2 3 9" xfId="9681" xr:uid="{00000000-0005-0000-0000-000058260000}"/>
    <cellStyle name="Normal 11 5 2 4" xfId="9682" xr:uid="{00000000-0005-0000-0000-000059260000}"/>
    <cellStyle name="Normal 11 5 2 4 2" xfId="9683" xr:uid="{00000000-0005-0000-0000-00005A260000}"/>
    <cellStyle name="Normal 11 5 2 4 2 2" xfId="9684" xr:uid="{00000000-0005-0000-0000-00005B260000}"/>
    <cellStyle name="Normal 11 5 2 4 2 2 2" xfId="9685" xr:uid="{00000000-0005-0000-0000-00005C260000}"/>
    <cellStyle name="Normal 11 5 2 4 2 2 2 2" xfId="9686" xr:uid="{00000000-0005-0000-0000-00005D260000}"/>
    <cellStyle name="Normal 11 5 2 4 2 2 3" xfId="9687" xr:uid="{00000000-0005-0000-0000-00005E260000}"/>
    <cellStyle name="Normal 11 5 2 4 2 3" xfId="9688" xr:uid="{00000000-0005-0000-0000-00005F260000}"/>
    <cellStyle name="Normal 11 5 2 4 2 3 2" xfId="9689" xr:uid="{00000000-0005-0000-0000-000060260000}"/>
    <cellStyle name="Normal 11 5 2 4 2 3 2 2" xfId="9690" xr:uid="{00000000-0005-0000-0000-000061260000}"/>
    <cellStyle name="Normal 11 5 2 4 2 3 3" xfId="9691" xr:uid="{00000000-0005-0000-0000-000062260000}"/>
    <cellStyle name="Normal 11 5 2 4 2 4" xfId="9692" xr:uid="{00000000-0005-0000-0000-000063260000}"/>
    <cellStyle name="Normal 11 5 2 4 2 4 2" xfId="9693" xr:uid="{00000000-0005-0000-0000-000064260000}"/>
    <cellStyle name="Normal 11 5 2 4 2 4 2 2" xfId="9694" xr:uid="{00000000-0005-0000-0000-000065260000}"/>
    <cellStyle name="Normal 11 5 2 4 2 4 3" xfId="9695" xr:uid="{00000000-0005-0000-0000-000066260000}"/>
    <cellStyle name="Normal 11 5 2 4 2 5" xfId="9696" xr:uid="{00000000-0005-0000-0000-000067260000}"/>
    <cellStyle name="Normal 11 5 2 4 2 5 2" xfId="9697" xr:uid="{00000000-0005-0000-0000-000068260000}"/>
    <cellStyle name="Normal 11 5 2 4 2 6" xfId="9698" xr:uid="{00000000-0005-0000-0000-000069260000}"/>
    <cellStyle name="Normal 11 5 2 4 2 6 2" xfId="9699" xr:uid="{00000000-0005-0000-0000-00006A260000}"/>
    <cellStyle name="Normal 11 5 2 4 2 7" xfId="9700" xr:uid="{00000000-0005-0000-0000-00006B260000}"/>
    <cellStyle name="Normal 11 5 2 4 3" xfId="9701" xr:uid="{00000000-0005-0000-0000-00006C260000}"/>
    <cellStyle name="Normal 11 5 2 4 3 2" xfId="9702" xr:uid="{00000000-0005-0000-0000-00006D260000}"/>
    <cellStyle name="Normal 11 5 2 4 3 2 2" xfId="9703" xr:uid="{00000000-0005-0000-0000-00006E260000}"/>
    <cellStyle name="Normal 11 5 2 4 3 2 2 2" xfId="9704" xr:uid="{00000000-0005-0000-0000-00006F260000}"/>
    <cellStyle name="Normal 11 5 2 4 3 2 3" xfId="9705" xr:uid="{00000000-0005-0000-0000-000070260000}"/>
    <cellStyle name="Normal 11 5 2 4 3 3" xfId="9706" xr:uid="{00000000-0005-0000-0000-000071260000}"/>
    <cellStyle name="Normal 11 5 2 4 3 3 2" xfId="9707" xr:uid="{00000000-0005-0000-0000-000072260000}"/>
    <cellStyle name="Normal 11 5 2 4 3 3 2 2" xfId="9708" xr:uid="{00000000-0005-0000-0000-000073260000}"/>
    <cellStyle name="Normal 11 5 2 4 3 3 3" xfId="9709" xr:uid="{00000000-0005-0000-0000-000074260000}"/>
    <cellStyle name="Normal 11 5 2 4 3 4" xfId="9710" xr:uid="{00000000-0005-0000-0000-000075260000}"/>
    <cellStyle name="Normal 11 5 2 4 3 4 2" xfId="9711" xr:uid="{00000000-0005-0000-0000-000076260000}"/>
    <cellStyle name="Normal 11 5 2 4 3 4 2 2" xfId="9712" xr:uid="{00000000-0005-0000-0000-000077260000}"/>
    <cellStyle name="Normal 11 5 2 4 3 4 3" xfId="9713" xr:uid="{00000000-0005-0000-0000-000078260000}"/>
    <cellStyle name="Normal 11 5 2 4 3 5" xfId="9714" xr:uid="{00000000-0005-0000-0000-000079260000}"/>
    <cellStyle name="Normal 11 5 2 4 3 5 2" xfId="9715" xr:uid="{00000000-0005-0000-0000-00007A260000}"/>
    <cellStyle name="Normal 11 5 2 4 3 6" xfId="9716" xr:uid="{00000000-0005-0000-0000-00007B260000}"/>
    <cellStyle name="Normal 11 5 2 4 3 6 2" xfId="9717" xr:uid="{00000000-0005-0000-0000-00007C260000}"/>
    <cellStyle name="Normal 11 5 2 4 3 7" xfId="9718" xr:uid="{00000000-0005-0000-0000-00007D260000}"/>
    <cellStyle name="Normal 11 5 2 4 4" xfId="9719" xr:uid="{00000000-0005-0000-0000-00007E260000}"/>
    <cellStyle name="Normal 11 5 2 4 4 2" xfId="9720" xr:uid="{00000000-0005-0000-0000-00007F260000}"/>
    <cellStyle name="Normal 11 5 2 4 4 2 2" xfId="9721" xr:uid="{00000000-0005-0000-0000-000080260000}"/>
    <cellStyle name="Normal 11 5 2 4 4 3" xfId="9722" xr:uid="{00000000-0005-0000-0000-000081260000}"/>
    <cellStyle name="Normal 11 5 2 4 4 3 2" xfId="9723" xr:uid="{00000000-0005-0000-0000-000082260000}"/>
    <cellStyle name="Normal 11 5 2 4 4 4" xfId="9724" xr:uid="{00000000-0005-0000-0000-000083260000}"/>
    <cellStyle name="Normal 11 5 2 4 5" xfId="9725" xr:uid="{00000000-0005-0000-0000-000084260000}"/>
    <cellStyle name="Normal 11 5 2 4 5 2" xfId="9726" xr:uid="{00000000-0005-0000-0000-000085260000}"/>
    <cellStyle name="Normal 11 5 2 4 5 2 2" xfId="9727" xr:uid="{00000000-0005-0000-0000-000086260000}"/>
    <cellStyle name="Normal 11 5 2 4 5 3" xfId="9728" xr:uid="{00000000-0005-0000-0000-000087260000}"/>
    <cellStyle name="Normal 11 5 2 4 6" xfId="9729" xr:uid="{00000000-0005-0000-0000-000088260000}"/>
    <cellStyle name="Normal 11 5 2 4 6 2" xfId="9730" xr:uid="{00000000-0005-0000-0000-000089260000}"/>
    <cellStyle name="Normal 11 5 2 4 6 2 2" xfId="9731" xr:uid="{00000000-0005-0000-0000-00008A260000}"/>
    <cellStyle name="Normal 11 5 2 4 6 3" xfId="9732" xr:uid="{00000000-0005-0000-0000-00008B260000}"/>
    <cellStyle name="Normal 11 5 2 4 7" xfId="9733" xr:uid="{00000000-0005-0000-0000-00008C260000}"/>
    <cellStyle name="Normal 11 5 2 4 7 2" xfId="9734" xr:uid="{00000000-0005-0000-0000-00008D260000}"/>
    <cellStyle name="Normal 11 5 2 4 8" xfId="9735" xr:uid="{00000000-0005-0000-0000-00008E260000}"/>
    <cellStyle name="Normal 11 5 2 4 8 2" xfId="9736" xr:uid="{00000000-0005-0000-0000-00008F260000}"/>
    <cellStyle name="Normal 11 5 2 4 9" xfId="9737" xr:uid="{00000000-0005-0000-0000-000090260000}"/>
    <cellStyle name="Normal 11 5 2 5" xfId="9738" xr:uid="{00000000-0005-0000-0000-000091260000}"/>
    <cellStyle name="Normal 11 5 2 5 2" xfId="9739" xr:uid="{00000000-0005-0000-0000-000092260000}"/>
    <cellStyle name="Normal 11 5 2 5 2 2" xfId="9740" xr:uid="{00000000-0005-0000-0000-000093260000}"/>
    <cellStyle name="Normal 11 5 2 5 2 2 2" xfId="9741" xr:uid="{00000000-0005-0000-0000-000094260000}"/>
    <cellStyle name="Normal 11 5 2 5 2 2 2 2" xfId="9742" xr:uid="{00000000-0005-0000-0000-000095260000}"/>
    <cellStyle name="Normal 11 5 2 5 2 2 3" xfId="9743" xr:uid="{00000000-0005-0000-0000-000096260000}"/>
    <cellStyle name="Normal 11 5 2 5 2 3" xfId="9744" xr:uid="{00000000-0005-0000-0000-000097260000}"/>
    <cellStyle name="Normal 11 5 2 5 2 3 2" xfId="9745" xr:uid="{00000000-0005-0000-0000-000098260000}"/>
    <cellStyle name="Normal 11 5 2 5 2 3 2 2" xfId="9746" xr:uid="{00000000-0005-0000-0000-000099260000}"/>
    <cellStyle name="Normal 11 5 2 5 2 3 3" xfId="9747" xr:uid="{00000000-0005-0000-0000-00009A260000}"/>
    <cellStyle name="Normal 11 5 2 5 2 4" xfId="9748" xr:uid="{00000000-0005-0000-0000-00009B260000}"/>
    <cellStyle name="Normal 11 5 2 5 2 4 2" xfId="9749" xr:uid="{00000000-0005-0000-0000-00009C260000}"/>
    <cellStyle name="Normal 11 5 2 5 2 4 2 2" xfId="9750" xr:uid="{00000000-0005-0000-0000-00009D260000}"/>
    <cellStyle name="Normal 11 5 2 5 2 4 3" xfId="9751" xr:uid="{00000000-0005-0000-0000-00009E260000}"/>
    <cellStyle name="Normal 11 5 2 5 2 5" xfId="9752" xr:uid="{00000000-0005-0000-0000-00009F260000}"/>
    <cellStyle name="Normal 11 5 2 5 2 5 2" xfId="9753" xr:uid="{00000000-0005-0000-0000-0000A0260000}"/>
    <cellStyle name="Normal 11 5 2 5 2 6" xfId="9754" xr:uid="{00000000-0005-0000-0000-0000A1260000}"/>
    <cellStyle name="Normal 11 5 2 5 2 6 2" xfId="9755" xr:uid="{00000000-0005-0000-0000-0000A2260000}"/>
    <cellStyle name="Normal 11 5 2 5 2 7" xfId="9756" xr:uid="{00000000-0005-0000-0000-0000A3260000}"/>
    <cellStyle name="Normal 11 5 2 5 3" xfId="9757" xr:uid="{00000000-0005-0000-0000-0000A4260000}"/>
    <cellStyle name="Normal 11 5 2 5 3 2" xfId="9758" xr:uid="{00000000-0005-0000-0000-0000A5260000}"/>
    <cellStyle name="Normal 11 5 2 5 3 2 2" xfId="9759" xr:uid="{00000000-0005-0000-0000-0000A6260000}"/>
    <cellStyle name="Normal 11 5 2 5 3 2 2 2" xfId="9760" xr:uid="{00000000-0005-0000-0000-0000A7260000}"/>
    <cellStyle name="Normal 11 5 2 5 3 2 3" xfId="9761" xr:uid="{00000000-0005-0000-0000-0000A8260000}"/>
    <cellStyle name="Normal 11 5 2 5 3 3" xfId="9762" xr:uid="{00000000-0005-0000-0000-0000A9260000}"/>
    <cellStyle name="Normal 11 5 2 5 3 3 2" xfId="9763" xr:uid="{00000000-0005-0000-0000-0000AA260000}"/>
    <cellStyle name="Normal 11 5 2 5 3 3 2 2" xfId="9764" xr:uid="{00000000-0005-0000-0000-0000AB260000}"/>
    <cellStyle name="Normal 11 5 2 5 3 3 3" xfId="9765" xr:uid="{00000000-0005-0000-0000-0000AC260000}"/>
    <cellStyle name="Normal 11 5 2 5 3 4" xfId="9766" xr:uid="{00000000-0005-0000-0000-0000AD260000}"/>
    <cellStyle name="Normal 11 5 2 5 3 4 2" xfId="9767" xr:uid="{00000000-0005-0000-0000-0000AE260000}"/>
    <cellStyle name="Normal 11 5 2 5 3 4 2 2" xfId="9768" xr:uid="{00000000-0005-0000-0000-0000AF260000}"/>
    <cellStyle name="Normal 11 5 2 5 3 4 3" xfId="9769" xr:uid="{00000000-0005-0000-0000-0000B0260000}"/>
    <cellStyle name="Normal 11 5 2 5 3 5" xfId="9770" xr:uid="{00000000-0005-0000-0000-0000B1260000}"/>
    <cellStyle name="Normal 11 5 2 5 3 5 2" xfId="9771" xr:uid="{00000000-0005-0000-0000-0000B2260000}"/>
    <cellStyle name="Normal 11 5 2 5 3 6" xfId="9772" xr:uid="{00000000-0005-0000-0000-0000B3260000}"/>
    <cellStyle name="Normal 11 5 2 5 3 6 2" xfId="9773" xr:uid="{00000000-0005-0000-0000-0000B4260000}"/>
    <cellStyle name="Normal 11 5 2 5 3 7" xfId="9774" xr:uid="{00000000-0005-0000-0000-0000B5260000}"/>
    <cellStyle name="Normal 11 5 2 5 4" xfId="9775" xr:uid="{00000000-0005-0000-0000-0000B6260000}"/>
    <cellStyle name="Normal 11 5 2 5 4 2" xfId="9776" xr:uid="{00000000-0005-0000-0000-0000B7260000}"/>
    <cellStyle name="Normal 11 5 2 5 4 2 2" xfId="9777" xr:uid="{00000000-0005-0000-0000-0000B8260000}"/>
    <cellStyle name="Normal 11 5 2 5 4 3" xfId="9778" xr:uid="{00000000-0005-0000-0000-0000B9260000}"/>
    <cellStyle name="Normal 11 5 2 5 4 3 2" xfId="9779" xr:uid="{00000000-0005-0000-0000-0000BA260000}"/>
    <cellStyle name="Normal 11 5 2 5 4 4" xfId="9780" xr:uid="{00000000-0005-0000-0000-0000BB260000}"/>
    <cellStyle name="Normal 11 5 2 5 5" xfId="9781" xr:uid="{00000000-0005-0000-0000-0000BC260000}"/>
    <cellStyle name="Normal 11 5 2 5 5 2" xfId="9782" xr:uid="{00000000-0005-0000-0000-0000BD260000}"/>
    <cellStyle name="Normal 11 5 2 5 5 2 2" xfId="9783" xr:uid="{00000000-0005-0000-0000-0000BE260000}"/>
    <cellStyle name="Normal 11 5 2 5 5 3" xfId="9784" xr:uid="{00000000-0005-0000-0000-0000BF260000}"/>
    <cellStyle name="Normal 11 5 2 5 6" xfId="9785" xr:uid="{00000000-0005-0000-0000-0000C0260000}"/>
    <cellStyle name="Normal 11 5 2 5 6 2" xfId="9786" xr:uid="{00000000-0005-0000-0000-0000C1260000}"/>
    <cellStyle name="Normal 11 5 2 5 6 2 2" xfId="9787" xr:uid="{00000000-0005-0000-0000-0000C2260000}"/>
    <cellStyle name="Normal 11 5 2 5 6 3" xfId="9788" xr:uid="{00000000-0005-0000-0000-0000C3260000}"/>
    <cellStyle name="Normal 11 5 2 5 7" xfId="9789" xr:uid="{00000000-0005-0000-0000-0000C4260000}"/>
    <cellStyle name="Normal 11 5 2 5 7 2" xfId="9790" xr:uid="{00000000-0005-0000-0000-0000C5260000}"/>
    <cellStyle name="Normal 11 5 2 5 8" xfId="9791" xr:uid="{00000000-0005-0000-0000-0000C6260000}"/>
    <cellStyle name="Normal 11 5 2 5 8 2" xfId="9792" xr:uid="{00000000-0005-0000-0000-0000C7260000}"/>
    <cellStyle name="Normal 11 5 2 5 9" xfId="9793" xr:uid="{00000000-0005-0000-0000-0000C8260000}"/>
    <cellStyle name="Normal 11 5 2 6" xfId="9794" xr:uid="{00000000-0005-0000-0000-0000C9260000}"/>
    <cellStyle name="Normal 11 5 2 6 2" xfId="9795" xr:uid="{00000000-0005-0000-0000-0000CA260000}"/>
    <cellStyle name="Normal 11 5 2 6 2 2" xfId="9796" xr:uid="{00000000-0005-0000-0000-0000CB260000}"/>
    <cellStyle name="Normal 11 5 2 6 2 2 2" xfId="9797" xr:uid="{00000000-0005-0000-0000-0000CC260000}"/>
    <cellStyle name="Normal 11 5 2 6 2 3" xfId="9798" xr:uid="{00000000-0005-0000-0000-0000CD260000}"/>
    <cellStyle name="Normal 11 5 2 6 3" xfId="9799" xr:uid="{00000000-0005-0000-0000-0000CE260000}"/>
    <cellStyle name="Normal 11 5 2 6 3 2" xfId="9800" xr:uid="{00000000-0005-0000-0000-0000CF260000}"/>
    <cellStyle name="Normal 11 5 2 6 3 2 2" xfId="9801" xr:uid="{00000000-0005-0000-0000-0000D0260000}"/>
    <cellStyle name="Normal 11 5 2 6 3 3" xfId="9802" xr:uid="{00000000-0005-0000-0000-0000D1260000}"/>
    <cellStyle name="Normal 11 5 2 6 4" xfId="9803" xr:uid="{00000000-0005-0000-0000-0000D2260000}"/>
    <cellStyle name="Normal 11 5 2 6 4 2" xfId="9804" xr:uid="{00000000-0005-0000-0000-0000D3260000}"/>
    <cellStyle name="Normal 11 5 2 6 4 2 2" xfId="9805" xr:uid="{00000000-0005-0000-0000-0000D4260000}"/>
    <cellStyle name="Normal 11 5 2 6 4 3" xfId="9806" xr:uid="{00000000-0005-0000-0000-0000D5260000}"/>
    <cellStyle name="Normal 11 5 2 6 5" xfId="9807" xr:uid="{00000000-0005-0000-0000-0000D6260000}"/>
    <cellStyle name="Normal 11 5 2 6 5 2" xfId="9808" xr:uid="{00000000-0005-0000-0000-0000D7260000}"/>
    <cellStyle name="Normal 11 5 2 6 6" xfId="9809" xr:uid="{00000000-0005-0000-0000-0000D8260000}"/>
    <cellStyle name="Normal 11 5 2 6 6 2" xfId="9810" xr:uid="{00000000-0005-0000-0000-0000D9260000}"/>
    <cellStyle name="Normal 11 5 2 6 7" xfId="9811" xr:uid="{00000000-0005-0000-0000-0000DA260000}"/>
    <cellStyle name="Normal 11 5 2 7" xfId="9812" xr:uid="{00000000-0005-0000-0000-0000DB260000}"/>
    <cellStyle name="Normal 11 5 2 7 2" xfId="9813" xr:uid="{00000000-0005-0000-0000-0000DC260000}"/>
    <cellStyle name="Normal 11 5 2 7 2 2" xfId="9814" xr:uid="{00000000-0005-0000-0000-0000DD260000}"/>
    <cellStyle name="Normal 11 5 2 7 2 2 2" xfId="9815" xr:uid="{00000000-0005-0000-0000-0000DE260000}"/>
    <cellStyle name="Normal 11 5 2 7 2 3" xfId="9816" xr:uid="{00000000-0005-0000-0000-0000DF260000}"/>
    <cellStyle name="Normal 11 5 2 7 3" xfId="9817" xr:uid="{00000000-0005-0000-0000-0000E0260000}"/>
    <cellStyle name="Normal 11 5 2 7 3 2" xfId="9818" xr:uid="{00000000-0005-0000-0000-0000E1260000}"/>
    <cellStyle name="Normal 11 5 2 7 3 2 2" xfId="9819" xr:uid="{00000000-0005-0000-0000-0000E2260000}"/>
    <cellStyle name="Normal 11 5 2 7 3 3" xfId="9820" xr:uid="{00000000-0005-0000-0000-0000E3260000}"/>
    <cellStyle name="Normal 11 5 2 7 4" xfId="9821" xr:uid="{00000000-0005-0000-0000-0000E4260000}"/>
    <cellStyle name="Normal 11 5 2 7 4 2" xfId="9822" xr:uid="{00000000-0005-0000-0000-0000E5260000}"/>
    <cellStyle name="Normal 11 5 2 7 4 2 2" xfId="9823" xr:uid="{00000000-0005-0000-0000-0000E6260000}"/>
    <cellStyle name="Normal 11 5 2 7 4 3" xfId="9824" xr:uid="{00000000-0005-0000-0000-0000E7260000}"/>
    <cellStyle name="Normal 11 5 2 7 5" xfId="9825" xr:uid="{00000000-0005-0000-0000-0000E8260000}"/>
    <cellStyle name="Normal 11 5 2 7 5 2" xfId="9826" xr:uid="{00000000-0005-0000-0000-0000E9260000}"/>
    <cellStyle name="Normal 11 5 2 7 6" xfId="9827" xr:uid="{00000000-0005-0000-0000-0000EA260000}"/>
    <cellStyle name="Normal 11 5 2 7 6 2" xfId="9828" xr:uid="{00000000-0005-0000-0000-0000EB260000}"/>
    <cellStyle name="Normal 11 5 2 7 7" xfId="9829" xr:uid="{00000000-0005-0000-0000-0000EC260000}"/>
    <cellStyle name="Normal 11 5 2 8" xfId="9830" xr:uid="{00000000-0005-0000-0000-0000ED260000}"/>
    <cellStyle name="Normal 11 5 2 8 2" xfId="9831" xr:uid="{00000000-0005-0000-0000-0000EE260000}"/>
    <cellStyle name="Normal 11 5 2 8 2 2" xfId="9832" xr:uid="{00000000-0005-0000-0000-0000EF260000}"/>
    <cellStyle name="Normal 11 5 2 8 2 2 2" xfId="9833" xr:uid="{00000000-0005-0000-0000-0000F0260000}"/>
    <cellStyle name="Normal 11 5 2 8 2 3" xfId="9834" xr:uid="{00000000-0005-0000-0000-0000F1260000}"/>
    <cellStyle name="Normal 11 5 2 8 3" xfId="9835" xr:uid="{00000000-0005-0000-0000-0000F2260000}"/>
    <cellStyle name="Normal 11 5 2 8 3 2" xfId="9836" xr:uid="{00000000-0005-0000-0000-0000F3260000}"/>
    <cellStyle name="Normal 11 5 2 8 3 2 2" xfId="9837" xr:uid="{00000000-0005-0000-0000-0000F4260000}"/>
    <cellStyle name="Normal 11 5 2 8 3 3" xfId="9838" xr:uid="{00000000-0005-0000-0000-0000F5260000}"/>
    <cellStyle name="Normal 11 5 2 8 4" xfId="9839" xr:uid="{00000000-0005-0000-0000-0000F6260000}"/>
    <cellStyle name="Normal 11 5 2 8 4 2" xfId="9840" xr:uid="{00000000-0005-0000-0000-0000F7260000}"/>
    <cellStyle name="Normal 11 5 2 8 4 2 2" xfId="9841" xr:uid="{00000000-0005-0000-0000-0000F8260000}"/>
    <cellStyle name="Normal 11 5 2 8 4 3" xfId="9842" xr:uid="{00000000-0005-0000-0000-0000F9260000}"/>
    <cellStyle name="Normal 11 5 2 8 5" xfId="9843" xr:uid="{00000000-0005-0000-0000-0000FA260000}"/>
    <cellStyle name="Normal 11 5 2 8 5 2" xfId="9844" xr:uid="{00000000-0005-0000-0000-0000FB260000}"/>
    <cellStyle name="Normal 11 5 2 8 6" xfId="9845" xr:uid="{00000000-0005-0000-0000-0000FC260000}"/>
    <cellStyle name="Normal 11 5 2 8 6 2" xfId="9846" xr:uid="{00000000-0005-0000-0000-0000FD260000}"/>
    <cellStyle name="Normal 11 5 2 8 7" xfId="9847" xr:uid="{00000000-0005-0000-0000-0000FE260000}"/>
    <cellStyle name="Normal 11 5 2 9" xfId="9848" xr:uid="{00000000-0005-0000-0000-0000FF260000}"/>
    <cellStyle name="Normal 11 5 2 9 2" xfId="9849" xr:uid="{00000000-0005-0000-0000-000000270000}"/>
    <cellStyle name="Normal 11 5 2 9 2 2" xfId="9850" xr:uid="{00000000-0005-0000-0000-000001270000}"/>
    <cellStyle name="Normal 11 5 2 9 3" xfId="9851" xr:uid="{00000000-0005-0000-0000-000002270000}"/>
    <cellStyle name="Normal 11 5 3" xfId="9852" xr:uid="{00000000-0005-0000-0000-000003270000}"/>
    <cellStyle name="Normal 11 5 3 2" xfId="9853" xr:uid="{00000000-0005-0000-0000-000004270000}"/>
    <cellStyle name="Normal 11 5 3 2 2" xfId="9854" xr:uid="{00000000-0005-0000-0000-000005270000}"/>
    <cellStyle name="Normal 11 5 3 2 2 2" xfId="9855" xr:uid="{00000000-0005-0000-0000-000006270000}"/>
    <cellStyle name="Normal 11 5 3 2 2 2 2" xfId="9856" xr:uid="{00000000-0005-0000-0000-000007270000}"/>
    <cellStyle name="Normal 11 5 3 2 2 3" xfId="9857" xr:uid="{00000000-0005-0000-0000-000008270000}"/>
    <cellStyle name="Normal 11 5 3 2 3" xfId="9858" xr:uid="{00000000-0005-0000-0000-000009270000}"/>
    <cellStyle name="Normal 11 5 3 2 3 2" xfId="9859" xr:uid="{00000000-0005-0000-0000-00000A270000}"/>
    <cellStyle name="Normal 11 5 3 2 3 2 2" xfId="9860" xr:uid="{00000000-0005-0000-0000-00000B270000}"/>
    <cellStyle name="Normal 11 5 3 2 3 3" xfId="9861" xr:uid="{00000000-0005-0000-0000-00000C270000}"/>
    <cellStyle name="Normal 11 5 3 2 4" xfId="9862" xr:uid="{00000000-0005-0000-0000-00000D270000}"/>
    <cellStyle name="Normal 11 5 3 2 4 2" xfId="9863" xr:uid="{00000000-0005-0000-0000-00000E270000}"/>
    <cellStyle name="Normal 11 5 3 2 4 2 2" xfId="9864" xr:uid="{00000000-0005-0000-0000-00000F270000}"/>
    <cellStyle name="Normal 11 5 3 2 4 3" xfId="9865" xr:uid="{00000000-0005-0000-0000-000010270000}"/>
    <cellStyle name="Normal 11 5 3 2 5" xfId="9866" xr:uid="{00000000-0005-0000-0000-000011270000}"/>
    <cellStyle name="Normal 11 5 3 2 5 2" xfId="9867" xr:uid="{00000000-0005-0000-0000-000012270000}"/>
    <cellStyle name="Normal 11 5 3 2 6" xfId="9868" xr:uid="{00000000-0005-0000-0000-000013270000}"/>
    <cellStyle name="Normal 11 5 3 2 6 2" xfId="9869" xr:uid="{00000000-0005-0000-0000-000014270000}"/>
    <cellStyle name="Normal 11 5 3 2 7" xfId="9870" xr:uid="{00000000-0005-0000-0000-000015270000}"/>
    <cellStyle name="Normal 11 5 3 3" xfId="9871" xr:uid="{00000000-0005-0000-0000-000016270000}"/>
    <cellStyle name="Normal 11 5 3 3 2" xfId="9872" xr:uid="{00000000-0005-0000-0000-000017270000}"/>
    <cellStyle name="Normal 11 5 3 3 2 2" xfId="9873" xr:uid="{00000000-0005-0000-0000-000018270000}"/>
    <cellStyle name="Normal 11 5 3 3 2 2 2" xfId="9874" xr:uid="{00000000-0005-0000-0000-000019270000}"/>
    <cellStyle name="Normal 11 5 3 3 2 3" xfId="9875" xr:uid="{00000000-0005-0000-0000-00001A270000}"/>
    <cellStyle name="Normal 11 5 3 3 3" xfId="9876" xr:uid="{00000000-0005-0000-0000-00001B270000}"/>
    <cellStyle name="Normal 11 5 3 3 3 2" xfId="9877" xr:uid="{00000000-0005-0000-0000-00001C270000}"/>
    <cellStyle name="Normal 11 5 3 3 3 2 2" xfId="9878" xr:uid="{00000000-0005-0000-0000-00001D270000}"/>
    <cellStyle name="Normal 11 5 3 3 3 3" xfId="9879" xr:uid="{00000000-0005-0000-0000-00001E270000}"/>
    <cellStyle name="Normal 11 5 3 3 4" xfId="9880" xr:uid="{00000000-0005-0000-0000-00001F270000}"/>
    <cellStyle name="Normal 11 5 3 3 4 2" xfId="9881" xr:uid="{00000000-0005-0000-0000-000020270000}"/>
    <cellStyle name="Normal 11 5 3 3 4 2 2" xfId="9882" xr:uid="{00000000-0005-0000-0000-000021270000}"/>
    <cellStyle name="Normal 11 5 3 3 4 3" xfId="9883" xr:uid="{00000000-0005-0000-0000-000022270000}"/>
    <cellStyle name="Normal 11 5 3 3 5" xfId="9884" xr:uid="{00000000-0005-0000-0000-000023270000}"/>
    <cellStyle name="Normal 11 5 3 3 5 2" xfId="9885" xr:uid="{00000000-0005-0000-0000-000024270000}"/>
    <cellStyle name="Normal 11 5 3 3 6" xfId="9886" xr:uid="{00000000-0005-0000-0000-000025270000}"/>
    <cellStyle name="Normal 11 5 3 3 6 2" xfId="9887" xr:uid="{00000000-0005-0000-0000-000026270000}"/>
    <cellStyle name="Normal 11 5 3 3 7" xfId="9888" xr:uid="{00000000-0005-0000-0000-000027270000}"/>
    <cellStyle name="Normal 11 5 3 4" xfId="9889" xr:uid="{00000000-0005-0000-0000-000028270000}"/>
    <cellStyle name="Normal 11 5 3 4 2" xfId="9890" xr:uid="{00000000-0005-0000-0000-000029270000}"/>
    <cellStyle name="Normal 11 5 3 4 2 2" xfId="9891" xr:uid="{00000000-0005-0000-0000-00002A270000}"/>
    <cellStyle name="Normal 11 5 3 4 3" xfId="9892" xr:uid="{00000000-0005-0000-0000-00002B270000}"/>
    <cellStyle name="Normal 11 5 3 4 3 2" xfId="9893" xr:uid="{00000000-0005-0000-0000-00002C270000}"/>
    <cellStyle name="Normal 11 5 3 4 4" xfId="9894" xr:uid="{00000000-0005-0000-0000-00002D270000}"/>
    <cellStyle name="Normal 11 5 3 5" xfId="9895" xr:uid="{00000000-0005-0000-0000-00002E270000}"/>
    <cellStyle name="Normal 11 5 3 5 2" xfId="9896" xr:uid="{00000000-0005-0000-0000-00002F270000}"/>
    <cellStyle name="Normal 11 5 3 5 2 2" xfId="9897" xr:uid="{00000000-0005-0000-0000-000030270000}"/>
    <cellStyle name="Normal 11 5 3 5 3" xfId="9898" xr:uid="{00000000-0005-0000-0000-000031270000}"/>
    <cellStyle name="Normal 11 5 3 6" xfId="9899" xr:uid="{00000000-0005-0000-0000-000032270000}"/>
    <cellStyle name="Normal 11 5 3 6 2" xfId="9900" xr:uid="{00000000-0005-0000-0000-000033270000}"/>
    <cellStyle name="Normal 11 5 3 6 2 2" xfId="9901" xr:uid="{00000000-0005-0000-0000-000034270000}"/>
    <cellStyle name="Normal 11 5 3 6 3" xfId="9902" xr:uid="{00000000-0005-0000-0000-000035270000}"/>
    <cellStyle name="Normal 11 5 3 7" xfId="9903" xr:uid="{00000000-0005-0000-0000-000036270000}"/>
    <cellStyle name="Normal 11 5 3 7 2" xfId="9904" xr:uid="{00000000-0005-0000-0000-000037270000}"/>
    <cellStyle name="Normal 11 5 3 8" xfId="9905" xr:uid="{00000000-0005-0000-0000-000038270000}"/>
    <cellStyle name="Normal 11 5 3 8 2" xfId="9906" xr:uid="{00000000-0005-0000-0000-000039270000}"/>
    <cellStyle name="Normal 11 5 3 9" xfId="9907" xr:uid="{00000000-0005-0000-0000-00003A270000}"/>
    <cellStyle name="Normal 11 5 4" xfId="9908" xr:uid="{00000000-0005-0000-0000-00003B270000}"/>
    <cellStyle name="Normal 11 5 4 2" xfId="9909" xr:uid="{00000000-0005-0000-0000-00003C270000}"/>
    <cellStyle name="Normal 11 5 4 2 2" xfId="9910" xr:uid="{00000000-0005-0000-0000-00003D270000}"/>
    <cellStyle name="Normal 11 5 4 2 2 2" xfId="9911" xr:uid="{00000000-0005-0000-0000-00003E270000}"/>
    <cellStyle name="Normal 11 5 4 2 2 2 2" xfId="9912" xr:uid="{00000000-0005-0000-0000-00003F270000}"/>
    <cellStyle name="Normal 11 5 4 2 2 3" xfId="9913" xr:uid="{00000000-0005-0000-0000-000040270000}"/>
    <cellStyle name="Normal 11 5 4 2 3" xfId="9914" xr:uid="{00000000-0005-0000-0000-000041270000}"/>
    <cellStyle name="Normal 11 5 4 2 3 2" xfId="9915" xr:uid="{00000000-0005-0000-0000-000042270000}"/>
    <cellStyle name="Normal 11 5 4 2 3 2 2" xfId="9916" xr:uid="{00000000-0005-0000-0000-000043270000}"/>
    <cellStyle name="Normal 11 5 4 2 3 3" xfId="9917" xr:uid="{00000000-0005-0000-0000-000044270000}"/>
    <cellStyle name="Normal 11 5 4 2 4" xfId="9918" xr:uid="{00000000-0005-0000-0000-000045270000}"/>
    <cellStyle name="Normal 11 5 4 2 4 2" xfId="9919" xr:uid="{00000000-0005-0000-0000-000046270000}"/>
    <cellStyle name="Normal 11 5 4 2 4 2 2" xfId="9920" xr:uid="{00000000-0005-0000-0000-000047270000}"/>
    <cellStyle name="Normal 11 5 4 2 4 3" xfId="9921" xr:uid="{00000000-0005-0000-0000-000048270000}"/>
    <cellStyle name="Normal 11 5 4 2 5" xfId="9922" xr:uid="{00000000-0005-0000-0000-000049270000}"/>
    <cellStyle name="Normal 11 5 4 2 5 2" xfId="9923" xr:uid="{00000000-0005-0000-0000-00004A270000}"/>
    <cellStyle name="Normal 11 5 4 2 6" xfId="9924" xr:uid="{00000000-0005-0000-0000-00004B270000}"/>
    <cellStyle name="Normal 11 5 4 2 6 2" xfId="9925" xr:uid="{00000000-0005-0000-0000-00004C270000}"/>
    <cellStyle name="Normal 11 5 4 2 7" xfId="9926" xr:uid="{00000000-0005-0000-0000-00004D270000}"/>
    <cellStyle name="Normal 11 5 4 3" xfId="9927" xr:uid="{00000000-0005-0000-0000-00004E270000}"/>
    <cellStyle name="Normal 11 5 4 3 2" xfId="9928" xr:uid="{00000000-0005-0000-0000-00004F270000}"/>
    <cellStyle name="Normal 11 5 4 3 2 2" xfId="9929" xr:uid="{00000000-0005-0000-0000-000050270000}"/>
    <cellStyle name="Normal 11 5 4 3 2 2 2" xfId="9930" xr:uid="{00000000-0005-0000-0000-000051270000}"/>
    <cellStyle name="Normal 11 5 4 3 2 3" xfId="9931" xr:uid="{00000000-0005-0000-0000-000052270000}"/>
    <cellStyle name="Normal 11 5 4 3 3" xfId="9932" xr:uid="{00000000-0005-0000-0000-000053270000}"/>
    <cellStyle name="Normal 11 5 4 3 3 2" xfId="9933" xr:uid="{00000000-0005-0000-0000-000054270000}"/>
    <cellStyle name="Normal 11 5 4 3 3 2 2" xfId="9934" xr:uid="{00000000-0005-0000-0000-000055270000}"/>
    <cellStyle name="Normal 11 5 4 3 3 3" xfId="9935" xr:uid="{00000000-0005-0000-0000-000056270000}"/>
    <cellStyle name="Normal 11 5 4 3 4" xfId="9936" xr:uid="{00000000-0005-0000-0000-000057270000}"/>
    <cellStyle name="Normal 11 5 4 3 4 2" xfId="9937" xr:uid="{00000000-0005-0000-0000-000058270000}"/>
    <cellStyle name="Normal 11 5 4 3 4 2 2" xfId="9938" xr:uid="{00000000-0005-0000-0000-000059270000}"/>
    <cellStyle name="Normal 11 5 4 3 4 3" xfId="9939" xr:uid="{00000000-0005-0000-0000-00005A270000}"/>
    <cellStyle name="Normal 11 5 4 3 5" xfId="9940" xr:uid="{00000000-0005-0000-0000-00005B270000}"/>
    <cellStyle name="Normal 11 5 4 3 5 2" xfId="9941" xr:uid="{00000000-0005-0000-0000-00005C270000}"/>
    <cellStyle name="Normal 11 5 4 3 6" xfId="9942" xr:uid="{00000000-0005-0000-0000-00005D270000}"/>
    <cellStyle name="Normal 11 5 4 3 6 2" xfId="9943" xr:uid="{00000000-0005-0000-0000-00005E270000}"/>
    <cellStyle name="Normal 11 5 4 3 7" xfId="9944" xr:uid="{00000000-0005-0000-0000-00005F270000}"/>
    <cellStyle name="Normal 11 5 4 4" xfId="9945" xr:uid="{00000000-0005-0000-0000-000060270000}"/>
    <cellStyle name="Normal 11 5 4 4 2" xfId="9946" xr:uid="{00000000-0005-0000-0000-000061270000}"/>
    <cellStyle name="Normal 11 5 4 4 2 2" xfId="9947" xr:uid="{00000000-0005-0000-0000-000062270000}"/>
    <cellStyle name="Normal 11 5 4 4 3" xfId="9948" xr:uid="{00000000-0005-0000-0000-000063270000}"/>
    <cellStyle name="Normal 11 5 4 4 3 2" xfId="9949" xr:uid="{00000000-0005-0000-0000-000064270000}"/>
    <cellStyle name="Normal 11 5 4 4 4" xfId="9950" xr:uid="{00000000-0005-0000-0000-000065270000}"/>
    <cellStyle name="Normal 11 5 4 5" xfId="9951" xr:uid="{00000000-0005-0000-0000-000066270000}"/>
    <cellStyle name="Normal 11 5 4 5 2" xfId="9952" xr:uid="{00000000-0005-0000-0000-000067270000}"/>
    <cellStyle name="Normal 11 5 4 5 2 2" xfId="9953" xr:uid="{00000000-0005-0000-0000-000068270000}"/>
    <cellStyle name="Normal 11 5 4 5 3" xfId="9954" xr:uid="{00000000-0005-0000-0000-000069270000}"/>
    <cellStyle name="Normal 11 5 4 6" xfId="9955" xr:uid="{00000000-0005-0000-0000-00006A270000}"/>
    <cellStyle name="Normal 11 5 4 6 2" xfId="9956" xr:uid="{00000000-0005-0000-0000-00006B270000}"/>
    <cellStyle name="Normal 11 5 4 6 2 2" xfId="9957" xr:uid="{00000000-0005-0000-0000-00006C270000}"/>
    <cellStyle name="Normal 11 5 4 6 3" xfId="9958" xr:uid="{00000000-0005-0000-0000-00006D270000}"/>
    <cellStyle name="Normal 11 5 4 7" xfId="9959" xr:uid="{00000000-0005-0000-0000-00006E270000}"/>
    <cellStyle name="Normal 11 5 4 7 2" xfId="9960" xr:uid="{00000000-0005-0000-0000-00006F270000}"/>
    <cellStyle name="Normal 11 5 4 8" xfId="9961" xr:uid="{00000000-0005-0000-0000-000070270000}"/>
    <cellStyle name="Normal 11 5 4 8 2" xfId="9962" xr:uid="{00000000-0005-0000-0000-000071270000}"/>
    <cellStyle name="Normal 11 5 4 9" xfId="9963" xr:uid="{00000000-0005-0000-0000-000072270000}"/>
    <cellStyle name="Normal 11 5 5" xfId="9964" xr:uid="{00000000-0005-0000-0000-000073270000}"/>
    <cellStyle name="Normal 11 5 5 2" xfId="9965" xr:uid="{00000000-0005-0000-0000-000074270000}"/>
    <cellStyle name="Normal 11 5 5 2 2" xfId="9966" xr:uid="{00000000-0005-0000-0000-000075270000}"/>
    <cellStyle name="Normal 11 5 5 2 2 2" xfId="9967" xr:uid="{00000000-0005-0000-0000-000076270000}"/>
    <cellStyle name="Normal 11 5 5 2 2 2 2" xfId="9968" xr:uid="{00000000-0005-0000-0000-000077270000}"/>
    <cellStyle name="Normal 11 5 5 2 2 3" xfId="9969" xr:uid="{00000000-0005-0000-0000-000078270000}"/>
    <cellStyle name="Normal 11 5 5 2 3" xfId="9970" xr:uid="{00000000-0005-0000-0000-000079270000}"/>
    <cellStyle name="Normal 11 5 5 2 3 2" xfId="9971" xr:uid="{00000000-0005-0000-0000-00007A270000}"/>
    <cellStyle name="Normal 11 5 5 2 3 2 2" xfId="9972" xr:uid="{00000000-0005-0000-0000-00007B270000}"/>
    <cellStyle name="Normal 11 5 5 2 3 3" xfId="9973" xr:uid="{00000000-0005-0000-0000-00007C270000}"/>
    <cellStyle name="Normal 11 5 5 2 4" xfId="9974" xr:uid="{00000000-0005-0000-0000-00007D270000}"/>
    <cellStyle name="Normal 11 5 5 2 4 2" xfId="9975" xr:uid="{00000000-0005-0000-0000-00007E270000}"/>
    <cellStyle name="Normal 11 5 5 2 4 2 2" xfId="9976" xr:uid="{00000000-0005-0000-0000-00007F270000}"/>
    <cellStyle name="Normal 11 5 5 2 4 3" xfId="9977" xr:uid="{00000000-0005-0000-0000-000080270000}"/>
    <cellStyle name="Normal 11 5 5 2 5" xfId="9978" xr:uid="{00000000-0005-0000-0000-000081270000}"/>
    <cellStyle name="Normal 11 5 5 2 5 2" xfId="9979" xr:uid="{00000000-0005-0000-0000-000082270000}"/>
    <cellStyle name="Normal 11 5 5 2 6" xfId="9980" xr:uid="{00000000-0005-0000-0000-000083270000}"/>
    <cellStyle name="Normal 11 5 5 2 6 2" xfId="9981" xr:uid="{00000000-0005-0000-0000-000084270000}"/>
    <cellStyle name="Normal 11 5 5 2 7" xfId="9982" xr:uid="{00000000-0005-0000-0000-000085270000}"/>
    <cellStyle name="Normal 11 5 5 3" xfId="9983" xr:uid="{00000000-0005-0000-0000-000086270000}"/>
    <cellStyle name="Normal 11 5 5 3 2" xfId="9984" xr:uid="{00000000-0005-0000-0000-000087270000}"/>
    <cellStyle name="Normal 11 5 5 3 2 2" xfId="9985" xr:uid="{00000000-0005-0000-0000-000088270000}"/>
    <cellStyle name="Normal 11 5 5 3 2 2 2" xfId="9986" xr:uid="{00000000-0005-0000-0000-000089270000}"/>
    <cellStyle name="Normal 11 5 5 3 2 3" xfId="9987" xr:uid="{00000000-0005-0000-0000-00008A270000}"/>
    <cellStyle name="Normal 11 5 5 3 3" xfId="9988" xr:uid="{00000000-0005-0000-0000-00008B270000}"/>
    <cellStyle name="Normal 11 5 5 3 3 2" xfId="9989" xr:uid="{00000000-0005-0000-0000-00008C270000}"/>
    <cellStyle name="Normal 11 5 5 3 3 2 2" xfId="9990" xr:uid="{00000000-0005-0000-0000-00008D270000}"/>
    <cellStyle name="Normal 11 5 5 3 3 3" xfId="9991" xr:uid="{00000000-0005-0000-0000-00008E270000}"/>
    <cellStyle name="Normal 11 5 5 3 4" xfId="9992" xr:uid="{00000000-0005-0000-0000-00008F270000}"/>
    <cellStyle name="Normal 11 5 5 3 4 2" xfId="9993" xr:uid="{00000000-0005-0000-0000-000090270000}"/>
    <cellStyle name="Normal 11 5 5 3 4 2 2" xfId="9994" xr:uid="{00000000-0005-0000-0000-000091270000}"/>
    <cellStyle name="Normal 11 5 5 3 4 3" xfId="9995" xr:uid="{00000000-0005-0000-0000-000092270000}"/>
    <cellStyle name="Normal 11 5 5 3 5" xfId="9996" xr:uid="{00000000-0005-0000-0000-000093270000}"/>
    <cellStyle name="Normal 11 5 5 3 5 2" xfId="9997" xr:uid="{00000000-0005-0000-0000-000094270000}"/>
    <cellStyle name="Normal 11 5 5 3 6" xfId="9998" xr:uid="{00000000-0005-0000-0000-000095270000}"/>
    <cellStyle name="Normal 11 5 5 3 6 2" xfId="9999" xr:uid="{00000000-0005-0000-0000-000096270000}"/>
    <cellStyle name="Normal 11 5 5 3 7" xfId="10000" xr:uid="{00000000-0005-0000-0000-000097270000}"/>
    <cellStyle name="Normal 11 5 5 4" xfId="10001" xr:uid="{00000000-0005-0000-0000-000098270000}"/>
    <cellStyle name="Normal 11 5 5 4 2" xfId="10002" xr:uid="{00000000-0005-0000-0000-000099270000}"/>
    <cellStyle name="Normal 11 5 5 4 2 2" xfId="10003" xr:uid="{00000000-0005-0000-0000-00009A270000}"/>
    <cellStyle name="Normal 11 5 5 4 3" xfId="10004" xr:uid="{00000000-0005-0000-0000-00009B270000}"/>
    <cellStyle name="Normal 11 5 5 4 3 2" xfId="10005" xr:uid="{00000000-0005-0000-0000-00009C270000}"/>
    <cellStyle name="Normal 11 5 5 4 4" xfId="10006" xr:uid="{00000000-0005-0000-0000-00009D270000}"/>
    <cellStyle name="Normal 11 5 5 5" xfId="10007" xr:uid="{00000000-0005-0000-0000-00009E270000}"/>
    <cellStyle name="Normal 11 5 5 5 2" xfId="10008" xr:uid="{00000000-0005-0000-0000-00009F270000}"/>
    <cellStyle name="Normal 11 5 5 5 2 2" xfId="10009" xr:uid="{00000000-0005-0000-0000-0000A0270000}"/>
    <cellStyle name="Normal 11 5 5 5 3" xfId="10010" xr:uid="{00000000-0005-0000-0000-0000A1270000}"/>
    <cellStyle name="Normal 11 5 5 6" xfId="10011" xr:uid="{00000000-0005-0000-0000-0000A2270000}"/>
    <cellStyle name="Normal 11 5 5 6 2" xfId="10012" xr:uid="{00000000-0005-0000-0000-0000A3270000}"/>
    <cellStyle name="Normal 11 5 5 6 2 2" xfId="10013" xr:uid="{00000000-0005-0000-0000-0000A4270000}"/>
    <cellStyle name="Normal 11 5 5 6 3" xfId="10014" xr:uid="{00000000-0005-0000-0000-0000A5270000}"/>
    <cellStyle name="Normal 11 5 5 7" xfId="10015" xr:uid="{00000000-0005-0000-0000-0000A6270000}"/>
    <cellStyle name="Normal 11 5 5 7 2" xfId="10016" xr:uid="{00000000-0005-0000-0000-0000A7270000}"/>
    <cellStyle name="Normal 11 5 5 8" xfId="10017" xr:uid="{00000000-0005-0000-0000-0000A8270000}"/>
    <cellStyle name="Normal 11 5 5 8 2" xfId="10018" xr:uid="{00000000-0005-0000-0000-0000A9270000}"/>
    <cellStyle name="Normal 11 5 5 9" xfId="10019" xr:uid="{00000000-0005-0000-0000-0000AA270000}"/>
    <cellStyle name="Normal 11 5 6" xfId="10020" xr:uid="{00000000-0005-0000-0000-0000AB270000}"/>
    <cellStyle name="Normal 11 5 6 2" xfId="10021" xr:uid="{00000000-0005-0000-0000-0000AC270000}"/>
    <cellStyle name="Normal 11 5 6 2 2" xfId="10022" xr:uid="{00000000-0005-0000-0000-0000AD270000}"/>
    <cellStyle name="Normal 11 5 6 2 2 2" xfId="10023" xr:uid="{00000000-0005-0000-0000-0000AE270000}"/>
    <cellStyle name="Normal 11 5 6 2 2 2 2" xfId="10024" xr:uid="{00000000-0005-0000-0000-0000AF270000}"/>
    <cellStyle name="Normal 11 5 6 2 2 3" xfId="10025" xr:uid="{00000000-0005-0000-0000-0000B0270000}"/>
    <cellStyle name="Normal 11 5 6 2 3" xfId="10026" xr:uid="{00000000-0005-0000-0000-0000B1270000}"/>
    <cellStyle name="Normal 11 5 6 2 3 2" xfId="10027" xr:uid="{00000000-0005-0000-0000-0000B2270000}"/>
    <cellStyle name="Normal 11 5 6 2 3 2 2" xfId="10028" xr:uid="{00000000-0005-0000-0000-0000B3270000}"/>
    <cellStyle name="Normal 11 5 6 2 3 3" xfId="10029" xr:uid="{00000000-0005-0000-0000-0000B4270000}"/>
    <cellStyle name="Normal 11 5 6 2 4" xfId="10030" xr:uid="{00000000-0005-0000-0000-0000B5270000}"/>
    <cellStyle name="Normal 11 5 6 2 4 2" xfId="10031" xr:uid="{00000000-0005-0000-0000-0000B6270000}"/>
    <cellStyle name="Normal 11 5 6 2 4 2 2" xfId="10032" xr:uid="{00000000-0005-0000-0000-0000B7270000}"/>
    <cellStyle name="Normal 11 5 6 2 4 3" xfId="10033" xr:uid="{00000000-0005-0000-0000-0000B8270000}"/>
    <cellStyle name="Normal 11 5 6 2 5" xfId="10034" xr:uid="{00000000-0005-0000-0000-0000B9270000}"/>
    <cellStyle name="Normal 11 5 6 2 5 2" xfId="10035" xr:uid="{00000000-0005-0000-0000-0000BA270000}"/>
    <cellStyle name="Normal 11 5 6 2 6" xfId="10036" xr:uid="{00000000-0005-0000-0000-0000BB270000}"/>
    <cellStyle name="Normal 11 5 6 2 6 2" xfId="10037" xr:uid="{00000000-0005-0000-0000-0000BC270000}"/>
    <cellStyle name="Normal 11 5 6 2 7" xfId="10038" xr:uid="{00000000-0005-0000-0000-0000BD270000}"/>
    <cellStyle name="Normal 11 5 6 3" xfId="10039" xr:uid="{00000000-0005-0000-0000-0000BE270000}"/>
    <cellStyle name="Normal 11 5 6 3 2" xfId="10040" xr:uid="{00000000-0005-0000-0000-0000BF270000}"/>
    <cellStyle name="Normal 11 5 6 3 2 2" xfId="10041" xr:uid="{00000000-0005-0000-0000-0000C0270000}"/>
    <cellStyle name="Normal 11 5 6 3 2 2 2" xfId="10042" xr:uid="{00000000-0005-0000-0000-0000C1270000}"/>
    <cellStyle name="Normal 11 5 6 3 2 3" xfId="10043" xr:uid="{00000000-0005-0000-0000-0000C2270000}"/>
    <cellStyle name="Normal 11 5 6 3 3" xfId="10044" xr:uid="{00000000-0005-0000-0000-0000C3270000}"/>
    <cellStyle name="Normal 11 5 6 3 3 2" xfId="10045" xr:uid="{00000000-0005-0000-0000-0000C4270000}"/>
    <cellStyle name="Normal 11 5 6 3 3 2 2" xfId="10046" xr:uid="{00000000-0005-0000-0000-0000C5270000}"/>
    <cellStyle name="Normal 11 5 6 3 3 3" xfId="10047" xr:uid="{00000000-0005-0000-0000-0000C6270000}"/>
    <cellStyle name="Normal 11 5 6 3 4" xfId="10048" xr:uid="{00000000-0005-0000-0000-0000C7270000}"/>
    <cellStyle name="Normal 11 5 6 3 4 2" xfId="10049" xr:uid="{00000000-0005-0000-0000-0000C8270000}"/>
    <cellStyle name="Normal 11 5 6 3 4 2 2" xfId="10050" xr:uid="{00000000-0005-0000-0000-0000C9270000}"/>
    <cellStyle name="Normal 11 5 6 3 4 3" xfId="10051" xr:uid="{00000000-0005-0000-0000-0000CA270000}"/>
    <cellStyle name="Normal 11 5 6 3 5" xfId="10052" xr:uid="{00000000-0005-0000-0000-0000CB270000}"/>
    <cellStyle name="Normal 11 5 6 3 5 2" xfId="10053" xr:uid="{00000000-0005-0000-0000-0000CC270000}"/>
    <cellStyle name="Normal 11 5 6 3 6" xfId="10054" xr:uid="{00000000-0005-0000-0000-0000CD270000}"/>
    <cellStyle name="Normal 11 5 6 3 6 2" xfId="10055" xr:uid="{00000000-0005-0000-0000-0000CE270000}"/>
    <cellStyle name="Normal 11 5 6 3 7" xfId="10056" xr:uid="{00000000-0005-0000-0000-0000CF270000}"/>
    <cellStyle name="Normal 11 5 6 4" xfId="10057" xr:uid="{00000000-0005-0000-0000-0000D0270000}"/>
    <cellStyle name="Normal 11 5 6 4 2" xfId="10058" xr:uid="{00000000-0005-0000-0000-0000D1270000}"/>
    <cellStyle name="Normal 11 5 6 4 2 2" xfId="10059" xr:uid="{00000000-0005-0000-0000-0000D2270000}"/>
    <cellStyle name="Normal 11 5 6 4 3" xfId="10060" xr:uid="{00000000-0005-0000-0000-0000D3270000}"/>
    <cellStyle name="Normal 11 5 6 4 3 2" xfId="10061" xr:uid="{00000000-0005-0000-0000-0000D4270000}"/>
    <cellStyle name="Normal 11 5 6 4 4" xfId="10062" xr:uid="{00000000-0005-0000-0000-0000D5270000}"/>
    <cellStyle name="Normal 11 5 6 5" xfId="10063" xr:uid="{00000000-0005-0000-0000-0000D6270000}"/>
    <cellStyle name="Normal 11 5 6 5 2" xfId="10064" xr:uid="{00000000-0005-0000-0000-0000D7270000}"/>
    <cellStyle name="Normal 11 5 6 5 2 2" xfId="10065" xr:uid="{00000000-0005-0000-0000-0000D8270000}"/>
    <cellStyle name="Normal 11 5 6 5 3" xfId="10066" xr:uid="{00000000-0005-0000-0000-0000D9270000}"/>
    <cellStyle name="Normal 11 5 6 6" xfId="10067" xr:uid="{00000000-0005-0000-0000-0000DA270000}"/>
    <cellStyle name="Normal 11 5 6 6 2" xfId="10068" xr:uid="{00000000-0005-0000-0000-0000DB270000}"/>
    <cellStyle name="Normal 11 5 6 6 2 2" xfId="10069" xr:uid="{00000000-0005-0000-0000-0000DC270000}"/>
    <cellStyle name="Normal 11 5 6 6 3" xfId="10070" xr:uid="{00000000-0005-0000-0000-0000DD270000}"/>
    <cellStyle name="Normal 11 5 6 7" xfId="10071" xr:uid="{00000000-0005-0000-0000-0000DE270000}"/>
    <cellStyle name="Normal 11 5 6 7 2" xfId="10072" xr:uid="{00000000-0005-0000-0000-0000DF270000}"/>
    <cellStyle name="Normal 11 5 6 8" xfId="10073" xr:uid="{00000000-0005-0000-0000-0000E0270000}"/>
    <cellStyle name="Normal 11 5 6 8 2" xfId="10074" xr:uid="{00000000-0005-0000-0000-0000E1270000}"/>
    <cellStyle name="Normal 11 5 6 9" xfId="10075" xr:uid="{00000000-0005-0000-0000-0000E2270000}"/>
    <cellStyle name="Normal 11 5 7" xfId="10076" xr:uid="{00000000-0005-0000-0000-0000E3270000}"/>
    <cellStyle name="Normal 11 5 7 2" xfId="10077" xr:uid="{00000000-0005-0000-0000-0000E4270000}"/>
    <cellStyle name="Normal 11 5 7 2 2" xfId="10078" xr:uid="{00000000-0005-0000-0000-0000E5270000}"/>
    <cellStyle name="Normal 11 5 7 2 2 2" xfId="10079" xr:uid="{00000000-0005-0000-0000-0000E6270000}"/>
    <cellStyle name="Normal 11 5 7 2 3" xfId="10080" xr:uid="{00000000-0005-0000-0000-0000E7270000}"/>
    <cellStyle name="Normal 11 5 7 3" xfId="10081" xr:uid="{00000000-0005-0000-0000-0000E8270000}"/>
    <cellStyle name="Normal 11 5 7 3 2" xfId="10082" xr:uid="{00000000-0005-0000-0000-0000E9270000}"/>
    <cellStyle name="Normal 11 5 7 3 2 2" xfId="10083" xr:uid="{00000000-0005-0000-0000-0000EA270000}"/>
    <cellStyle name="Normal 11 5 7 3 3" xfId="10084" xr:uid="{00000000-0005-0000-0000-0000EB270000}"/>
    <cellStyle name="Normal 11 5 7 4" xfId="10085" xr:uid="{00000000-0005-0000-0000-0000EC270000}"/>
    <cellStyle name="Normal 11 5 7 4 2" xfId="10086" xr:uid="{00000000-0005-0000-0000-0000ED270000}"/>
    <cellStyle name="Normal 11 5 7 4 2 2" xfId="10087" xr:uid="{00000000-0005-0000-0000-0000EE270000}"/>
    <cellStyle name="Normal 11 5 7 4 3" xfId="10088" xr:uid="{00000000-0005-0000-0000-0000EF270000}"/>
    <cellStyle name="Normal 11 5 7 5" xfId="10089" xr:uid="{00000000-0005-0000-0000-0000F0270000}"/>
    <cellStyle name="Normal 11 5 7 5 2" xfId="10090" xr:uid="{00000000-0005-0000-0000-0000F1270000}"/>
    <cellStyle name="Normal 11 5 7 6" xfId="10091" xr:uid="{00000000-0005-0000-0000-0000F2270000}"/>
    <cellStyle name="Normal 11 5 7 6 2" xfId="10092" xr:uid="{00000000-0005-0000-0000-0000F3270000}"/>
    <cellStyle name="Normal 11 5 7 7" xfId="10093" xr:uid="{00000000-0005-0000-0000-0000F4270000}"/>
    <cellStyle name="Normal 11 5 8" xfId="10094" xr:uid="{00000000-0005-0000-0000-0000F5270000}"/>
    <cellStyle name="Normal 11 5 8 2" xfId="10095" xr:uid="{00000000-0005-0000-0000-0000F6270000}"/>
    <cellStyle name="Normal 11 5 8 2 2" xfId="10096" xr:uid="{00000000-0005-0000-0000-0000F7270000}"/>
    <cellStyle name="Normal 11 5 8 2 2 2" xfId="10097" xr:uid="{00000000-0005-0000-0000-0000F8270000}"/>
    <cellStyle name="Normal 11 5 8 2 3" xfId="10098" xr:uid="{00000000-0005-0000-0000-0000F9270000}"/>
    <cellStyle name="Normal 11 5 8 3" xfId="10099" xr:uid="{00000000-0005-0000-0000-0000FA270000}"/>
    <cellStyle name="Normal 11 5 8 3 2" xfId="10100" xr:uid="{00000000-0005-0000-0000-0000FB270000}"/>
    <cellStyle name="Normal 11 5 8 3 2 2" xfId="10101" xr:uid="{00000000-0005-0000-0000-0000FC270000}"/>
    <cellStyle name="Normal 11 5 8 3 3" xfId="10102" xr:uid="{00000000-0005-0000-0000-0000FD270000}"/>
    <cellStyle name="Normal 11 5 8 4" xfId="10103" xr:uid="{00000000-0005-0000-0000-0000FE270000}"/>
    <cellStyle name="Normal 11 5 8 4 2" xfId="10104" xr:uid="{00000000-0005-0000-0000-0000FF270000}"/>
    <cellStyle name="Normal 11 5 8 4 2 2" xfId="10105" xr:uid="{00000000-0005-0000-0000-000000280000}"/>
    <cellStyle name="Normal 11 5 8 4 3" xfId="10106" xr:uid="{00000000-0005-0000-0000-000001280000}"/>
    <cellStyle name="Normal 11 5 8 5" xfId="10107" xr:uid="{00000000-0005-0000-0000-000002280000}"/>
    <cellStyle name="Normal 11 5 8 5 2" xfId="10108" xr:uid="{00000000-0005-0000-0000-000003280000}"/>
    <cellStyle name="Normal 11 5 8 6" xfId="10109" xr:uid="{00000000-0005-0000-0000-000004280000}"/>
    <cellStyle name="Normal 11 5 8 6 2" xfId="10110" xr:uid="{00000000-0005-0000-0000-000005280000}"/>
    <cellStyle name="Normal 11 5 8 7" xfId="10111" xr:uid="{00000000-0005-0000-0000-000006280000}"/>
    <cellStyle name="Normal 11 5 9" xfId="10112" xr:uid="{00000000-0005-0000-0000-000007280000}"/>
    <cellStyle name="Normal 11 5 9 2" xfId="10113" xr:uid="{00000000-0005-0000-0000-000008280000}"/>
    <cellStyle name="Normal 11 5 9 2 2" xfId="10114" xr:uid="{00000000-0005-0000-0000-000009280000}"/>
    <cellStyle name="Normal 11 5 9 2 2 2" xfId="10115" xr:uid="{00000000-0005-0000-0000-00000A280000}"/>
    <cellStyle name="Normal 11 5 9 2 3" xfId="10116" xr:uid="{00000000-0005-0000-0000-00000B280000}"/>
    <cellStyle name="Normal 11 5 9 3" xfId="10117" xr:uid="{00000000-0005-0000-0000-00000C280000}"/>
    <cellStyle name="Normal 11 5 9 3 2" xfId="10118" xr:uid="{00000000-0005-0000-0000-00000D280000}"/>
    <cellStyle name="Normal 11 5 9 3 2 2" xfId="10119" xr:uid="{00000000-0005-0000-0000-00000E280000}"/>
    <cellStyle name="Normal 11 5 9 3 3" xfId="10120" xr:uid="{00000000-0005-0000-0000-00000F280000}"/>
    <cellStyle name="Normal 11 5 9 4" xfId="10121" xr:uid="{00000000-0005-0000-0000-000010280000}"/>
    <cellStyle name="Normal 11 5 9 4 2" xfId="10122" xr:uid="{00000000-0005-0000-0000-000011280000}"/>
    <cellStyle name="Normal 11 5 9 4 2 2" xfId="10123" xr:uid="{00000000-0005-0000-0000-000012280000}"/>
    <cellStyle name="Normal 11 5 9 4 3" xfId="10124" xr:uid="{00000000-0005-0000-0000-000013280000}"/>
    <cellStyle name="Normal 11 5 9 5" xfId="10125" xr:uid="{00000000-0005-0000-0000-000014280000}"/>
    <cellStyle name="Normal 11 5 9 5 2" xfId="10126" xr:uid="{00000000-0005-0000-0000-000015280000}"/>
    <cellStyle name="Normal 11 5 9 6" xfId="10127" xr:uid="{00000000-0005-0000-0000-000016280000}"/>
    <cellStyle name="Normal 11 5 9 6 2" xfId="10128" xr:uid="{00000000-0005-0000-0000-000017280000}"/>
    <cellStyle name="Normal 11 5 9 7" xfId="10129" xr:uid="{00000000-0005-0000-0000-000018280000}"/>
    <cellStyle name="Normal 11 6" xfId="10130" xr:uid="{00000000-0005-0000-0000-000019280000}"/>
    <cellStyle name="Normal 11 6 10" xfId="10131" xr:uid="{00000000-0005-0000-0000-00001A280000}"/>
    <cellStyle name="Normal 11 6 10 2" xfId="10132" xr:uid="{00000000-0005-0000-0000-00001B280000}"/>
    <cellStyle name="Normal 11 6 10 2 2" xfId="10133" xr:uid="{00000000-0005-0000-0000-00001C280000}"/>
    <cellStyle name="Normal 11 6 10 3" xfId="10134" xr:uid="{00000000-0005-0000-0000-00001D280000}"/>
    <cellStyle name="Normal 11 6 11" xfId="10135" xr:uid="{00000000-0005-0000-0000-00001E280000}"/>
    <cellStyle name="Normal 11 6 11 2" xfId="10136" xr:uid="{00000000-0005-0000-0000-00001F280000}"/>
    <cellStyle name="Normal 11 6 11 2 2" xfId="10137" xr:uid="{00000000-0005-0000-0000-000020280000}"/>
    <cellStyle name="Normal 11 6 11 3" xfId="10138" xr:uid="{00000000-0005-0000-0000-000021280000}"/>
    <cellStyle name="Normal 11 6 12" xfId="10139" xr:uid="{00000000-0005-0000-0000-000022280000}"/>
    <cellStyle name="Normal 11 6 12 2" xfId="10140" xr:uid="{00000000-0005-0000-0000-000023280000}"/>
    <cellStyle name="Normal 11 6 12 2 2" xfId="10141" xr:uid="{00000000-0005-0000-0000-000024280000}"/>
    <cellStyle name="Normal 11 6 12 3" xfId="10142" xr:uid="{00000000-0005-0000-0000-000025280000}"/>
    <cellStyle name="Normal 11 6 13" xfId="10143" xr:uid="{00000000-0005-0000-0000-000026280000}"/>
    <cellStyle name="Normal 11 6 13 2" xfId="10144" xr:uid="{00000000-0005-0000-0000-000027280000}"/>
    <cellStyle name="Normal 11 6 14" xfId="10145" xr:uid="{00000000-0005-0000-0000-000028280000}"/>
    <cellStyle name="Normal 11 6 14 2" xfId="10146" xr:uid="{00000000-0005-0000-0000-000029280000}"/>
    <cellStyle name="Normal 11 6 15" xfId="10147" xr:uid="{00000000-0005-0000-0000-00002A280000}"/>
    <cellStyle name="Normal 11 6 2" xfId="10148" xr:uid="{00000000-0005-0000-0000-00002B280000}"/>
    <cellStyle name="Normal 11 6 2 10" xfId="10149" xr:uid="{00000000-0005-0000-0000-00002C280000}"/>
    <cellStyle name="Normal 11 6 2 10 2" xfId="10150" xr:uid="{00000000-0005-0000-0000-00002D280000}"/>
    <cellStyle name="Normal 11 6 2 10 2 2" xfId="10151" xr:uid="{00000000-0005-0000-0000-00002E280000}"/>
    <cellStyle name="Normal 11 6 2 10 3" xfId="10152" xr:uid="{00000000-0005-0000-0000-00002F280000}"/>
    <cellStyle name="Normal 11 6 2 11" xfId="10153" xr:uid="{00000000-0005-0000-0000-000030280000}"/>
    <cellStyle name="Normal 11 6 2 11 2" xfId="10154" xr:uid="{00000000-0005-0000-0000-000031280000}"/>
    <cellStyle name="Normal 11 6 2 11 2 2" xfId="10155" xr:uid="{00000000-0005-0000-0000-000032280000}"/>
    <cellStyle name="Normal 11 6 2 11 3" xfId="10156" xr:uid="{00000000-0005-0000-0000-000033280000}"/>
    <cellStyle name="Normal 11 6 2 12" xfId="10157" xr:uid="{00000000-0005-0000-0000-000034280000}"/>
    <cellStyle name="Normal 11 6 2 12 2" xfId="10158" xr:uid="{00000000-0005-0000-0000-000035280000}"/>
    <cellStyle name="Normal 11 6 2 13" xfId="10159" xr:uid="{00000000-0005-0000-0000-000036280000}"/>
    <cellStyle name="Normal 11 6 2 13 2" xfId="10160" xr:uid="{00000000-0005-0000-0000-000037280000}"/>
    <cellStyle name="Normal 11 6 2 14" xfId="10161" xr:uid="{00000000-0005-0000-0000-000038280000}"/>
    <cellStyle name="Normal 11 6 2 2" xfId="10162" xr:uid="{00000000-0005-0000-0000-000039280000}"/>
    <cellStyle name="Normal 11 6 2 2 2" xfId="10163" xr:uid="{00000000-0005-0000-0000-00003A280000}"/>
    <cellStyle name="Normal 11 6 2 2 2 2" xfId="10164" xr:uid="{00000000-0005-0000-0000-00003B280000}"/>
    <cellStyle name="Normal 11 6 2 2 2 2 2" xfId="10165" xr:uid="{00000000-0005-0000-0000-00003C280000}"/>
    <cellStyle name="Normal 11 6 2 2 2 2 2 2" xfId="10166" xr:uid="{00000000-0005-0000-0000-00003D280000}"/>
    <cellStyle name="Normal 11 6 2 2 2 2 3" xfId="10167" xr:uid="{00000000-0005-0000-0000-00003E280000}"/>
    <cellStyle name="Normal 11 6 2 2 2 3" xfId="10168" xr:uid="{00000000-0005-0000-0000-00003F280000}"/>
    <cellStyle name="Normal 11 6 2 2 2 3 2" xfId="10169" xr:uid="{00000000-0005-0000-0000-000040280000}"/>
    <cellStyle name="Normal 11 6 2 2 2 3 2 2" xfId="10170" xr:uid="{00000000-0005-0000-0000-000041280000}"/>
    <cellStyle name="Normal 11 6 2 2 2 3 3" xfId="10171" xr:uid="{00000000-0005-0000-0000-000042280000}"/>
    <cellStyle name="Normal 11 6 2 2 2 4" xfId="10172" xr:uid="{00000000-0005-0000-0000-000043280000}"/>
    <cellStyle name="Normal 11 6 2 2 2 4 2" xfId="10173" xr:uid="{00000000-0005-0000-0000-000044280000}"/>
    <cellStyle name="Normal 11 6 2 2 2 4 2 2" xfId="10174" xr:uid="{00000000-0005-0000-0000-000045280000}"/>
    <cellStyle name="Normal 11 6 2 2 2 4 3" xfId="10175" xr:uid="{00000000-0005-0000-0000-000046280000}"/>
    <cellStyle name="Normal 11 6 2 2 2 5" xfId="10176" xr:uid="{00000000-0005-0000-0000-000047280000}"/>
    <cellStyle name="Normal 11 6 2 2 2 5 2" xfId="10177" xr:uid="{00000000-0005-0000-0000-000048280000}"/>
    <cellStyle name="Normal 11 6 2 2 2 6" xfId="10178" xr:uid="{00000000-0005-0000-0000-000049280000}"/>
    <cellStyle name="Normal 11 6 2 2 2 6 2" xfId="10179" xr:uid="{00000000-0005-0000-0000-00004A280000}"/>
    <cellStyle name="Normal 11 6 2 2 2 7" xfId="10180" xr:uid="{00000000-0005-0000-0000-00004B280000}"/>
    <cellStyle name="Normal 11 6 2 2 3" xfId="10181" xr:uid="{00000000-0005-0000-0000-00004C280000}"/>
    <cellStyle name="Normal 11 6 2 2 3 2" xfId="10182" xr:uid="{00000000-0005-0000-0000-00004D280000}"/>
    <cellStyle name="Normal 11 6 2 2 3 2 2" xfId="10183" xr:uid="{00000000-0005-0000-0000-00004E280000}"/>
    <cellStyle name="Normal 11 6 2 2 3 2 2 2" xfId="10184" xr:uid="{00000000-0005-0000-0000-00004F280000}"/>
    <cellStyle name="Normal 11 6 2 2 3 2 3" xfId="10185" xr:uid="{00000000-0005-0000-0000-000050280000}"/>
    <cellStyle name="Normal 11 6 2 2 3 3" xfId="10186" xr:uid="{00000000-0005-0000-0000-000051280000}"/>
    <cellStyle name="Normal 11 6 2 2 3 3 2" xfId="10187" xr:uid="{00000000-0005-0000-0000-000052280000}"/>
    <cellStyle name="Normal 11 6 2 2 3 3 2 2" xfId="10188" xr:uid="{00000000-0005-0000-0000-000053280000}"/>
    <cellStyle name="Normal 11 6 2 2 3 3 3" xfId="10189" xr:uid="{00000000-0005-0000-0000-000054280000}"/>
    <cellStyle name="Normal 11 6 2 2 3 4" xfId="10190" xr:uid="{00000000-0005-0000-0000-000055280000}"/>
    <cellStyle name="Normal 11 6 2 2 3 4 2" xfId="10191" xr:uid="{00000000-0005-0000-0000-000056280000}"/>
    <cellStyle name="Normal 11 6 2 2 3 4 2 2" xfId="10192" xr:uid="{00000000-0005-0000-0000-000057280000}"/>
    <cellStyle name="Normal 11 6 2 2 3 4 3" xfId="10193" xr:uid="{00000000-0005-0000-0000-000058280000}"/>
    <cellStyle name="Normal 11 6 2 2 3 5" xfId="10194" xr:uid="{00000000-0005-0000-0000-000059280000}"/>
    <cellStyle name="Normal 11 6 2 2 3 5 2" xfId="10195" xr:uid="{00000000-0005-0000-0000-00005A280000}"/>
    <cellStyle name="Normal 11 6 2 2 3 6" xfId="10196" xr:uid="{00000000-0005-0000-0000-00005B280000}"/>
    <cellStyle name="Normal 11 6 2 2 3 6 2" xfId="10197" xr:uid="{00000000-0005-0000-0000-00005C280000}"/>
    <cellStyle name="Normal 11 6 2 2 3 7" xfId="10198" xr:uid="{00000000-0005-0000-0000-00005D280000}"/>
    <cellStyle name="Normal 11 6 2 2 4" xfId="10199" xr:uid="{00000000-0005-0000-0000-00005E280000}"/>
    <cellStyle name="Normal 11 6 2 2 4 2" xfId="10200" xr:uid="{00000000-0005-0000-0000-00005F280000}"/>
    <cellStyle name="Normal 11 6 2 2 4 2 2" xfId="10201" xr:uid="{00000000-0005-0000-0000-000060280000}"/>
    <cellStyle name="Normal 11 6 2 2 4 3" xfId="10202" xr:uid="{00000000-0005-0000-0000-000061280000}"/>
    <cellStyle name="Normal 11 6 2 2 4 3 2" xfId="10203" xr:uid="{00000000-0005-0000-0000-000062280000}"/>
    <cellStyle name="Normal 11 6 2 2 4 4" xfId="10204" xr:uid="{00000000-0005-0000-0000-000063280000}"/>
    <cellStyle name="Normal 11 6 2 2 5" xfId="10205" xr:uid="{00000000-0005-0000-0000-000064280000}"/>
    <cellStyle name="Normal 11 6 2 2 5 2" xfId="10206" xr:uid="{00000000-0005-0000-0000-000065280000}"/>
    <cellStyle name="Normal 11 6 2 2 5 2 2" xfId="10207" xr:uid="{00000000-0005-0000-0000-000066280000}"/>
    <cellStyle name="Normal 11 6 2 2 5 3" xfId="10208" xr:uid="{00000000-0005-0000-0000-000067280000}"/>
    <cellStyle name="Normal 11 6 2 2 6" xfId="10209" xr:uid="{00000000-0005-0000-0000-000068280000}"/>
    <cellStyle name="Normal 11 6 2 2 6 2" xfId="10210" xr:uid="{00000000-0005-0000-0000-000069280000}"/>
    <cellStyle name="Normal 11 6 2 2 6 2 2" xfId="10211" xr:uid="{00000000-0005-0000-0000-00006A280000}"/>
    <cellStyle name="Normal 11 6 2 2 6 3" xfId="10212" xr:uid="{00000000-0005-0000-0000-00006B280000}"/>
    <cellStyle name="Normal 11 6 2 2 7" xfId="10213" xr:uid="{00000000-0005-0000-0000-00006C280000}"/>
    <cellStyle name="Normal 11 6 2 2 7 2" xfId="10214" xr:uid="{00000000-0005-0000-0000-00006D280000}"/>
    <cellStyle name="Normal 11 6 2 2 8" xfId="10215" xr:uid="{00000000-0005-0000-0000-00006E280000}"/>
    <cellStyle name="Normal 11 6 2 2 8 2" xfId="10216" xr:uid="{00000000-0005-0000-0000-00006F280000}"/>
    <cellStyle name="Normal 11 6 2 2 9" xfId="10217" xr:uid="{00000000-0005-0000-0000-000070280000}"/>
    <cellStyle name="Normal 11 6 2 3" xfId="10218" xr:uid="{00000000-0005-0000-0000-000071280000}"/>
    <cellStyle name="Normal 11 6 2 3 2" xfId="10219" xr:uid="{00000000-0005-0000-0000-000072280000}"/>
    <cellStyle name="Normal 11 6 2 3 2 2" xfId="10220" xr:uid="{00000000-0005-0000-0000-000073280000}"/>
    <cellStyle name="Normal 11 6 2 3 2 2 2" xfId="10221" xr:uid="{00000000-0005-0000-0000-000074280000}"/>
    <cellStyle name="Normal 11 6 2 3 2 2 2 2" xfId="10222" xr:uid="{00000000-0005-0000-0000-000075280000}"/>
    <cellStyle name="Normal 11 6 2 3 2 2 3" xfId="10223" xr:uid="{00000000-0005-0000-0000-000076280000}"/>
    <cellStyle name="Normal 11 6 2 3 2 3" xfId="10224" xr:uid="{00000000-0005-0000-0000-000077280000}"/>
    <cellStyle name="Normal 11 6 2 3 2 3 2" xfId="10225" xr:uid="{00000000-0005-0000-0000-000078280000}"/>
    <cellStyle name="Normal 11 6 2 3 2 3 2 2" xfId="10226" xr:uid="{00000000-0005-0000-0000-000079280000}"/>
    <cellStyle name="Normal 11 6 2 3 2 3 3" xfId="10227" xr:uid="{00000000-0005-0000-0000-00007A280000}"/>
    <cellStyle name="Normal 11 6 2 3 2 4" xfId="10228" xr:uid="{00000000-0005-0000-0000-00007B280000}"/>
    <cellStyle name="Normal 11 6 2 3 2 4 2" xfId="10229" xr:uid="{00000000-0005-0000-0000-00007C280000}"/>
    <cellStyle name="Normal 11 6 2 3 2 4 2 2" xfId="10230" xr:uid="{00000000-0005-0000-0000-00007D280000}"/>
    <cellStyle name="Normal 11 6 2 3 2 4 3" xfId="10231" xr:uid="{00000000-0005-0000-0000-00007E280000}"/>
    <cellStyle name="Normal 11 6 2 3 2 5" xfId="10232" xr:uid="{00000000-0005-0000-0000-00007F280000}"/>
    <cellStyle name="Normal 11 6 2 3 2 5 2" xfId="10233" xr:uid="{00000000-0005-0000-0000-000080280000}"/>
    <cellStyle name="Normal 11 6 2 3 2 6" xfId="10234" xr:uid="{00000000-0005-0000-0000-000081280000}"/>
    <cellStyle name="Normal 11 6 2 3 2 6 2" xfId="10235" xr:uid="{00000000-0005-0000-0000-000082280000}"/>
    <cellStyle name="Normal 11 6 2 3 2 7" xfId="10236" xr:uid="{00000000-0005-0000-0000-000083280000}"/>
    <cellStyle name="Normal 11 6 2 3 3" xfId="10237" xr:uid="{00000000-0005-0000-0000-000084280000}"/>
    <cellStyle name="Normal 11 6 2 3 3 2" xfId="10238" xr:uid="{00000000-0005-0000-0000-000085280000}"/>
    <cellStyle name="Normal 11 6 2 3 3 2 2" xfId="10239" xr:uid="{00000000-0005-0000-0000-000086280000}"/>
    <cellStyle name="Normal 11 6 2 3 3 2 2 2" xfId="10240" xr:uid="{00000000-0005-0000-0000-000087280000}"/>
    <cellStyle name="Normal 11 6 2 3 3 2 3" xfId="10241" xr:uid="{00000000-0005-0000-0000-000088280000}"/>
    <cellStyle name="Normal 11 6 2 3 3 3" xfId="10242" xr:uid="{00000000-0005-0000-0000-000089280000}"/>
    <cellStyle name="Normal 11 6 2 3 3 3 2" xfId="10243" xr:uid="{00000000-0005-0000-0000-00008A280000}"/>
    <cellStyle name="Normal 11 6 2 3 3 3 2 2" xfId="10244" xr:uid="{00000000-0005-0000-0000-00008B280000}"/>
    <cellStyle name="Normal 11 6 2 3 3 3 3" xfId="10245" xr:uid="{00000000-0005-0000-0000-00008C280000}"/>
    <cellStyle name="Normal 11 6 2 3 3 4" xfId="10246" xr:uid="{00000000-0005-0000-0000-00008D280000}"/>
    <cellStyle name="Normal 11 6 2 3 3 4 2" xfId="10247" xr:uid="{00000000-0005-0000-0000-00008E280000}"/>
    <cellStyle name="Normal 11 6 2 3 3 4 2 2" xfId="10248" xr:uid="{00000000-0005-0000-0000-00008F280000}"/>
    <cellStyle name="Normal 11 6 2 3 3 4 3" xfId="10249" xr:uid="{00000000-0005-0000-0000-000090280000}"/>
    <cellStyle name="Normal 11 6 2 3 3 5" xfId="10250" xr:uid="{00000000-0005-0000-0000-000091280000}"/>
    <cellStyle name="Normal 11 6 2 3 3 5 2" xfId="10251" xr:uid="{00000000-0005-0000-0000-000092280000}"/>
    <cellStyle name="Normal 11 6 2 3 3 6" xfId="10252" xr:uid="{00000000-0005-0000-0000-000093280000}"/>
    <cellStyle name="Normal 11 6 2 3 3 6 2" xfId="10253" xr:uid="{00000000-0005-0000-0000-000094280000}"/>
    <cellStyle name="Normal 11 6 2 3 3 7" xfId="10254" xr:uid="{00000000-0005-0000-0000-000095280000}"/>
    <cellStyle name="Normal 11 6 2 3 4" xfId="10255" xr:uid="{00000000-0005-0000-0000-000096280000}"/>
    <cellStyle name="Normal 11 6 2 3 4 2" xfId="10256" xr:uid="{00000000-0005-0000-0000-000097280000}"/>
    <cellStyle name="Normal 11 6 2 3 4 2 2" xfId="10257" xr:uid="{00000000-0005-0000-0000-000098280000}"/>
    <cellStyle name="Normal 11 6 2 3 4 3" xfId="10258" xr:uid="{00000000-0005-0000-0000-000099280000}"/>
    <cellStyle name="Normal 11 6 2 3 4 3 2" xfId="10259" xr:uid="{00000000-0005-0000-0000-00009A280000}"/>
    <cellStyle name="Normal 11 6 2 3 4 4" xfId="10260" xr:uid="{00000000-0005-0000-0000-00009B280000}"/>
    <cellStyle name="Normal 11 6 2 3 5" xfId="10261" xr:uid="{00000000-0005-0000-0000-00009C280000}"/>
    <cellStyle name="Normal 11 6 2 3 5 2" xfId="10262" xr:uid="{00000000-0005-0000-0000-00009D280000}"/>
    <cellStyle name="Normal 11 6 2 3 5 2 2" xfId="10263" xr:uid="{00000000-0005-0000-0000-00009E280000}"/>
    <cellStyle name="Normal 11 6 2 3 5 3" xfId="10264" xr:uid="{00000000-0005-0000-0000-00009F280000}"/>
    <cellStyle name="Normal 11 6 2 3 6" xfId="10265" xr:uid="{00000000-0005-0000-0000-0000A0280000}"/>
    <cellStyle name="Normal 11 6 2 3 6 2" xfId="10266" xr:uid="{00000000-0005-0000-0000-0000A1280000}"/>
    <cellStyle name="Normal 11 6 2 3 6 2 2" xfId="10267" xr:uid="{00000000-0005-0000-0000-0000A2280000}"/>
    <cellStyle name="Normal 11 6 2 3 6 3" xfId="10268" xr:uid="{00000000-0005-0000-0000-0000A3280000}"/>
    <cellStyle name="Normal 11 6 2 3 7" xfId="10269" xr:uid="{00000000-0005-0000-0000-0000A4280000}"/>
    <cellStyle name="Normal 11 6 2 3 7 2" xfId="10270" xr:uid="{00000000-0005-0000-0000-0000A5280000}"/>
    <cellStyle name="Normal 11 6 2 3 8" xfId="10271" xr:uid="{00000000-0005-0000-0000-0000A6280000}"/>
    <cellStyle name="Normal 11 6 2 3 8 2" xfId="10272" xr:uid="{00000000-0005-0000-0000-0000A7280000}"/>
    <cellStyle name="Normal 11 6 2 3 9" xfId="10273" xr:uid="{00000000-0005-0000-0000-0000A8280000}"/>
    <cellStyle name="Normal 11 6 2 4" xfId="10274" xr:uid="{00000000-0005-0000-0000-0000A9280000}"/>
    <cellStyle name="Normal 11 6 2 4 2" xfId="10275" xr:uid="{00000000-0005-0000-0000-0000AA280000}"/>
    <cellStyle name="Normal 11 6 2 4 2 2" xfId="10276" xr:uid="{00000000-0005-0000-0000-0000AB280000}"/>
    <cellStyle name="Normal 11 6 2 4 2 2 2" xfId="10277" xr:uid="{00000000-0005-0000-0000-0000AC280000}"/>
    <cellStyle name="Normal 11 6 2 4 2 2 2 2" xfId="10278" xr:uid="{00000000-0005-0000-0000-0000AD280000}"/>
    <cellStyle name="Normal 11 6 2 4 2 2 3" xfId="10279" xr:uid="{00000000-0005-0000-0000-0000AE280000}"/>
    <cellStyle name="Normal 11 6 2 4 2 3" xfId="10280" xr:uid="{00000000-0005-0000-0000-0000AF280000}"/>
    <cellStyle name="Normal 11 6 2 4 2 3 2" xfId="10281" xr:uid="{00000000-0005-0000-0000-0000B0280000}"/>
    <cellStyle name="Normal 11 6 2 4 2 3 2 2" xfId="10282" xr:uid="{00000000-0005-0000-0000-0000B1280000}"/>
    <cellStyle name="Normal 11 6 2 4 2 3 3" xfId="10283" xr:uid="{00000000-0005-0000-0000-0000B2280000}"/>
    <cellStyle name="Normal 11 6 2 4 2 4" xfId="10284" xr:uid="{00000000-0005-0000-0000-0000B3280000}"/>
    <cellStyle name="Normal 11 6 2 4 2 4 2" xfId="10285" xr:uid="{00000000-0005-0000-0000-0000B4280000}"/>
    <cellStyle name="Normal 11 6 2 4 2 4 2 2" xfId="10286" xr:uid="{00000000-0005-0000-0000-0000B5280000}"/>
    <cellStyle name="Normal 11 6 2 4 2 4 3" xfId="10287" xr:uid="{00000000-0005-0000-0000-0000B6280000}"/>
    <cellStyle name="Normal 11 6 2 4 2 5" xfId="10288" xr:uid="{00000000-0005-0000-0000-0000B7280000}"/>
    <cellStyle name="Normal 11 6 2 4 2 5 2" xfId="10289" xr:uid="{00000000-0005-0000-0000-0000B8280000}"/>
    <cellStyle name="Normal 11 6 2 4 2 6" xfId="10290" xr:uid="{00000000-0005-0000-0000-0000B9280000}"/>
    <cellStyle name="Normal 11 6 2 4 2 6 2" xfId="10291" xr:uid="{00000000-0005-0000-0000-0000BA280000}"/>
    <cellStyle name="Normal 11 6 2 4 2 7" xfId="10292" xr:uid="{00000000-0005-0000-0000-0000BB280000}"/>
    <cellStyle name="Normal 11 6 2 4 3" xfId="10293" xr:uid="{00000000-0005-0000-0000-0000BC280000}"/>
    <cellStyle name="Normal 11 6 2 4 3 2" xfId="10294" xr:uid="{00000000-0005-0000-0000-0000BD280000}"/>
    <cellStyle name="Normal 11 6 2 4 3 2 2" xfId="10295" xr:uid="{00000000-0005-0000-0000-0000BE280000}"/>
    <cellStyle name="Normal 11 6 2 4 3 2 2 2" xfId="10296" xr:uid="{00000000-0005-0000-0000-0000BF280000}"/>
    <cellStyle name="Normal 11 6 2 4 3 2 3" xfId="10297" xr:uid="{00000000-0005-0000-0000-0000C0280000}"/>
    <cellStyle name="Normal 11 6 2 4 3 3" xfId="10298" xr:uid="{00000000-0005-0000-0000-0000C1280000}"/>
    <cellStyle name="Normal 11 6 2 4 3 3 2" xfId="10299" xr:uid="{00000000-0005-0000-0000-0000C2280000}"/>
    <cellStyle name="Normal 11 6 2 4 3 3 2 2" xfId="10300" xr:uid="{00000000-0005-0000-0000-0000C3280000}"/>
    <cellStyle name="Normal 11 6 2 4 3 3 3" xfId="10301" xr:uid="{00000000-0005-0000-0000-0000C4280000}"/>
    <cellStyle name="Normal 11 6 2 4 3 4" xfId="10302" xr:uid="{00000000-0005-0000-0000-0000C5280000}"/>
    <cellStyle name="Normal 11 6 2 4 3 4 2" xfId="10303" xr:uid="{00000000-0005-0000-0000-0000C6280000}"/>
    <cellStyle name="Normal 11 6 2 4 3 4 2 2" xfId="10304" xr:uid="{00000000-0005-0000-0000-0000C7280000}"/>
    <cellStyle name="Normal 11 6 2 4 3 4 3" xfId="10305" xr:uid="{00000000-0005-0000-0000-0000C8280000}"/>
    <cellStyle name="Normal 11 6 2 4 3 5" xfId="10306" xr:uid="{00000000-0005-0000-0000-0000C9280000}"/>
    <cellStyle name="Normal 11 6 2 4 3 5 2" xfId="10307" xr:uid="{00000000-0005-0000-0000-0000CA280000}"/>
    <cellStyle name="Normal 11 6 2 4 3 6" xfId="10308" xr:uid="{00000000-0005-0000-0000-0000CB280000}"/>
    <cellStyle name="Normal 11 6 2 4 3 6 2" xfId="10309" xr:uid="{00000000-0005-0000-0000-0000CC280000}"/>
    <cellStyle name="Normal 11 6 2 4 3 7" xfId="10310" xr:uid="{00000000-0005-0000-0000-0000CD280000}"/>
    <cellStyle name="Normal 11 6 2 4 4" xfId="10311" xr:uid="{00000000-0005-0000-0000-0000CE280000}"/>
    <cellStyle name="Normal 11 6 2 4 4 2" xfId="10312" xr:uid="{00000000-0005-0000-0000-0000CF280000}"/>
    <cellStyle name="Normal 11 6 2 4 4 2 2" xfId="10313" xr:uid="{00000000-0005-0000-0000-0000D0280000}"/>
    <cellStyle name="Normal 11 6 2 4 4 3" xfId="10314" xr:uid="{00000000-0005-0000-0000-0000D1280000}"/>
    <cellStyle name="Normal 11 6 2 4 4 3 2" xfId="10315" xr:uid="{00000000-0005-0000-0000-0000D2280000}"/>
    <cellStyle name="Normal 11 6 2 4 4 4" xfId="10316" xr:uid="{00000000-0005-0000-0000-0000D3280000}"/>
    <cellStyle name="Normal 11 6 2 4 5" xfId="10317" xr:uid="{00000000-0005-0000-0000-0000D4280000}"/>
    <cellStyle name="Normal 11 6 2 4 5 2" xfId="10318" xr:uid="{00000000-0005-0000-0000-0000D5280000}"/>
    <cellStyle name="Normal 11 6 2 4 5 2 2" xfId="10319" xr:uid="{00000000-0005-0000-0000-0000D6280000}"/>
    <cellStyle name="Normal 11 6 2 4 5 3" xfId="10320" xr:uid="{00000000-0005-0000-0000-0000D7280000}"/>
    <cellStyle name="Normal 11 6 2 4 6" xfId="10321" xr:uid="{00000000-0005-0000-0000-0000D8280000}"/>
    <cellStyle name="Normal 11 6 2 4 6 2" xfId="10322" xr:uid="{00000000-0005-0000-0000-0000D9280000}"/>
    <cellStyle name="Normal 11 6 2 4 6 2 2" xfId="10323" xr:uid="{00000000-0005-0000-0000-0000DA280000}"/>
    <cellStyle name="Normal 11 6 2 4 6 3" xfId="10324" xr:uid="{00000000-0005-0000-0000-0000DB280000}"/>
    <cellStyle name="Normal 11 6 2 4 7" xfId="10325" xr:uid="{00000000-0005-0000-0000-0000DC280000}"/>
    <cellStyle name="Normal 11 6 2 4 7 2" xfId="10326" xr:uid="{00000000-0005-0000-0000-0000DD280000}"/>
    <cellStyle name="Normal 11 6 2 4 8" xfId="10327" xr:uid="{00000000-0005-0000-0000-0000DE280000}"/>
    <cellStyle name="Normal 11 6 2 4 8 2" xfId="10328" xr:uid="{00000000-0005-0000-0000-0000DF280000}"/>
    <cellStyle name="Normal 11 6 2 4 9" xfId="10329" xr:uid="{00000000-0005-0000-0000-0000E0280000}"/>
    <cellStyle name="Normal 11 6 2 5" xfId="10330" xr:uid="{00000000-0005-0000-0000-0000E1280000}"/>
    <cellStyle name="Normal 11 6 2 5 2" xfId="10331" xr:uid="{00000000-0005-0000-0000-0000E2280000}"/>
    <cellStyle name="Normal 11 6 2 5 2 2" xfId="10332" xr:uid="{00000000-0005-0000-0000-0000E3280000}"/>
    <cellStyle name="Normal 11 6 2 5 2 2 2" xfId="10333" xr:uid="{00000000-0005-0000-0000-0000E4280000}"/>
    <cellStyle name="Normal 11 6 2 5 2 2 2 2" xfId="10334" xr:uid="{00000000-0005-0000-0000-0000E5280000}"/>
    <cellStyle name="Normal 11 6 2 5 2 2 3" xfId="10335" xr:uid="{00000000-0005-0000-0000-0000E6280000}"/>
    <cellStyle name="Normal 11 6 2 5 2 3" xfId="10336" xr:uid="{00000000-0005-0000-0000-0000E7280000}"/>
    <cellStyle name="Normal 11 6 2 5 2 3 2" xfId="10337" xr:uid="{00000000-0005-0000-0000-0000E8280000}"/>
    <cellStyle name="Normal 11 6 2 5 2 3 2 2" xfId="10338" xr:uid="{00000000-0005-0000-0000-0000E9280000}"/>
    <cellStyle name="Normal 11 6 2 5 2 3 3" xfId="10339" xr:uid="{00000000-0005-0000-0000-0000EA280000}"/>
    <cellStyle name="Normal 11 6 2 5 2 4" xfId="10340" xr:uid="{00000000-0005-0000-0000-0000EB280000}"/>
    <cellStyle name="Normal 11 6 2 5 2 4 2" xfId="10341" xr:uid="{00000000-0005-0000-0000-0000EC280000}"/>
    <cellStyle name="Normal 11 6 2 5 2 4 2 2" xfId="10342" xr:uid="{00000000-0005-0000-0000-0000ED280000}"/>
    <cellStyle name="Normal 11 6 2 5 2 4 3" xfId="10343" xr:uid="{00000000-0005-0000-0000-0000EE280000}"/>
    <cellStyle name="Normal 11 6 2 5 2 5" xfId="10344" xr:uid="{00000000-0005-0000-0000-0000EF280000}"/>
    <cellStyle name="Normal 11 6 2 5 2 5 2" xfId="10345" xr:uid="{00000000-0005-0000-0000-0000F0280000}"/>
    <cellStyle name="Normal 11 6 2 5 2 6" xfId="10346" xr:uid="{00000000-0005-0000-0000-0000F1280000}"/>
    <cellStyle name="Normal 11 6 2 5 2 6 2" xfId="10347" xr:uid="{00000000-0005-0000-0000-0000F2280000}"/>
    <cellStyle name="Normal 11 6 2 5 2 7" xfId="10348" xr:uid="{00000000-0005-0000-0000-0000F3280000}"/>
    <cellStyle name="Normal 11 6 2 5 3" xfId="10349" xr:uid="{00000000-0005-0000-0000-0000F4280000}"/>
    <cellStyle name="Normal 11 6 2 5 3 2" xfId="10350" xr:uid="{00000000-0005-0000-0000-0000F5280000}"/>
    <cellStyle name="Normal 11 6 2 5 3 2 2" xfId="10351" xr:uid="{00000000-0005-0000-0000-0000F6280000}"/>
    <cellStyle name="Normal 11 6 2 5 3 2 2 2" xfId="10352" xr:uid="{00000000-0005-0000-0000-0000F7280000}"/>
    <cellStyle name="Normal 11 6 2 5 3 2 3" xfId="10353" xr:uid="{00000000-0005-0000-0000-0000F8280000}"/>
    <cellStyle name="Normal 11 6 2 5 3 3" xfId="10354" xr:uid="{00000000-0005-0000-0000-0000F9280000}"/>
    <cellStyle name="Normal 11 6 2 5 3 3 2" xfId="10355" xr:uid="{00000000-0005-0000-0000-0000FA280000}"/>
    <cellStyle name="Normal 11 6 2 5 3 3 2 2" xfId="10356" xr:uid="{00000000-0005-0000-0000-0000FB280000}"/>
    <cellStyle name="Normal 11 6 2 5 3 3 3" xfId="10357" xr:uid="{00000000-0005-0000-0000-0000FC280000}"/>
    <cellStyle name="Normal 11 6 2 5 3 4" xfId="10358" xr:uid="{00000000-0005-0000-0000-0000FD280000}"/>
    <cellStyle name="Normal 11 6 2 5 3 4 2" xfId="10359" xr:uid="{00000000-0005-0000-0000-0000FE280000}"/>
    <cellStyle name="Normal 11 6 2 5 3 4 2 2" xfId="10360" xr:uid="{00000000-0005-0000-0000-0000FF280000}"/>
    <cellStyle name="Normal 11 6 2 5 3 4 3" xfId="10361" xr:uid="{00000000-0005-0000-0000-000000290000}"/>
    <cellStyle name="Normal 11 6 2 5 3 5" xfId="10362" xr:uid="{00000000-0005-0000-0000-000001290000}"/>
    <cellStyle name="Normal 11 6 2 5 3 5 2" xfId="10363" xr:uid="{00000000-0005-0000-0000-000002290000}"/>
    <cellStyle name="Normal 11 6 2 5 3 6" xfId="10364" xr:uid="{00000000-0005-0000-0000-000003290000}"/>
    <cellStyle name="Normal 11 6 2 5 3 6 2" xfId="10365" xr:uid="{00000000-0005-0000-0000-000004290000}"/>
    <cellStyle name="Normal 11 6 2 5 3 7" xfId="10366" xr:uid="{00000000-0005-0000-0000-000005290000}"/>
    <cellStyle name="Normal 11 6 2 5 4" xfId="10367" xr:uid="{00000000-0005-0000-0000-000006290000}"/>
    <cellStyle name="Normal 11 6 2 5 4 2" xfId="10368" xr:uid="{00000000-0005-0000-0000-000007290000}"/>
    <cellStyle name="Normal 11 6 2 5 4 2 2" xfId="10369" xr:uid="{00000000-0005-0000-0000-000008290000}"/>
    <cellStyle name="Normal 11 6 2 5 4 3" xfId="10370" xr:uid="{00000000-0005-0000-0000-000009290000}"/>
    <cellStyle name="Normal 11 6 2 5 4 3 2" xfId="10371" xr:uid="{00000000-0005-0000-0000-00000A290000}"/>
    <cellStyle name="Normal 11 6 2 5 4 4" xfId="10372" xr:uid="{00000000-0005-0000-0000-00000B290000}"/>
    <cellStyle name="Normal 11 6 2 5 5" xfId="10373" xr:uid="{00000000-0005-0000-0000-00000C290000}"/>
    <cellStyle name="Normal 11 6 2 5 5 2" xfId="10374" xr:uid="{00000000-0005-0000-0000-00000D290000}"/>
    <cellStyle name="Normal 11 6 2 5 5 2 2" xfId="10375" xr:uid="{00000000-0005-0000-0000-00000E290000}"/>
    <cellStyle name="Normal 11 6 2 5 5 3" xfId="10376" xr:uid="{00000000-0005-0000-0000-00000F290000}"/>
    <cellStyle name="Normal 11 6 2 5 6" xfId="10377" xr:uid="{00000000-0005-0000-0000-000010290000}"/>
    <cellStyle name="Normal 11 6 2 5 6 2" xfId="10378" xr:uid="{00000000-0005-0000-0000-000011290000}"/>
    <cellStyle name="Normal 11 6 2 5 6 2 2" xfId="10379" xr:uid="{00000000-0005-0000-0000-000012290000}"/>
    <cellStyle name="Normal 11 6 2 5 6 3" xfId="10380" xr:uid="{00000000-0005-0000-0000-000013290000}"/>
    <cellStyle name="Normal 11 6 2 5 7" xfId="10381" xr:uid="{00000000-0005-0000-0000-000014290000}"/>
    <cellStyle name="Normal 11 6 2 5 7 2" xfId="10382" xr:uid="{00000000-0005-0000-0000-000015290000}"/>
    <cellStyle name="Normal 11 6 2 5 8" xfId="10383" xr:uid="{00000000-0005-0000-0000-000016290000}"/>
    <cellStyle name="Normal 11 6 2 5 8 2" xfId="10384" xr:uid="{00000000-0005-0000-0000-000017290000}"/>
    <cellStyle name="Normal 11 6 2 5 9" xfId="10385" xr:uid="{00000000-0005-0000-0000-000018290000}"/>
    <cellStyle name="Normal 11 6 2 6" xfId="10386" xr:uid="{00000000-0005-0000-0000-000019290000}"/>
    <cellStyle name="Normal 11 6 2 6 2" xfId="10387" xr:uid="{00000000-0005-0000-0000-00001A290000}"/>
    <cellStyle name="Normal 11 6 2 6 2 2" xfId="10388" xr:uid="{00000000-0005-0000-0000-00001B290000}"/>
    <cellStyle name="Normal 11 6 2 6 2 2 2" xfId="10389" xr:uid="{00000000-0005-0000-0000-00001C290000}"/>
    <cellStyle name="Normal 11 6 2 6 2 3" xfId="10390" xr:uid="{00000000-0005-0000-0000-00001D290000}"/>
    <cellStyle name="Normal 11 6 2 6 3" xfId="10391" xr:uid="{00000000-0005-0000-0000-00001E290000}"/>
    <cellStyle name="Normal 11 6 2 6 3 2" xfId="10392" xr:uid="{00000000-0005-0000-0000-00001F290000}"/>
    <cellStyle name="Normal 11 6 2 6 3 2 2" xfId="10393" xr:uid="{00000000-0005-0000-0000-000020290000}"/>
    <cellStyle name="Normal 11 6 2 6 3 3" xfId="10394" xr:uid="{00000000-0005-0000-0000-000021290000}"/>
    <cellStyle name="Normal 11 6 2 6 4" xfId="10395" xr:uid="{00000000-0005-0000-0000-000022290000}"/>
    <cellStyle name="Normal 11 6 2 6 4 2" xfId="10396" xr:uid="{00000000-0005-0000-0000-000023290000}"/>
    <cellStyle name="Normal 11 6 2 6 4 2 2" xfId="10397" xr:uid="{00000000-0005-0000-0000-000024290000}"/>
    <cellStyle name="Normal 11 6 2 6 4 3" xfId="10398" xr:uid="{00000000-0005-0000-0000-000025290000}"/>
    <cellStyle name="Normal 11 6 2 6 5" xfId="10399" xr:uid="{00000000-0005-0000-0000-000026290000}"/>
    <cellStyle name="Normal 11 6 2 6 5 2" xfId="10400" xr:uid="{00000000-0005-0000-0000-000027290000}"/>
    <cellStyle name="Normal 11 6 2 6 6" xfId="10401" xr:uid="{00000000-0005-0000-0000-000028290000}"/>
    <cellStyle name="Normal 11 6 2 6 6 2" xfId="10402" xr:uid="{00000000-0005-0000-0000-000029290000}"/>
    <cellStyle name="Normal 11 6 2 6 7" xfId="10403" xr:uid="{00000000-0005-0000-0000-00002A290000}"/>
    <cellStyle name="Normal 11 6 2 7" xfId="10404" xr:uid="{00000000-0005-0000-0000-00002B290000}"/>
    <cellStyle name="Normal 11 6 2 7 2" xfId="10405" xr:uid="{00000000-0005-0000-0000-00002C290000}"/>
    <cellStyle name="Normal 11 6 2 7 2 2" xfId="10406" xr:uid="{00000000-0005-0000-0000-00002D290000}"/>
    <cellStyle name="Normal 11 6 2 7 2 2 2" xfId="10407" xr:uid="{00000000-0005-0000-0000-00002E290000}"/>
    <cellStyle name="Normal 11 6 2 7 2 3" xfId="10408" xr:uid="{00000000-0005-0000-0000-00002F290000}"/>
    <cellStyle name="Normal 11 6 2 7 3" xfId="10409" xr:uid="{00000000-0005-0000-0000-000030290000}"/>
    <cellStyle name="Normal 11 6 2 7 3 2" xfId="10410" xr:uid="{00000000-0005-0000-0000-000031290000}"/>
    <cellStyle name="Normal 11 6 2 7 3 2 2" xfId="10411" xr:uid="{00000000-0005-0000-0000-000032290000}"/>
    <cellStyle name="Normal 11 6 2 7 3 3" xfId="10412" xr:uid="{00000000-0005-0000-0000-000033290000}"/>
    <cellStyle name="Normal 11 6 2 7 4" xfId="10413" xr:uid="{00000000-0005-0000-0000-000034290000}"/>
    <cellStyle name="Normal 11 6 2 7 4 2" xfId="10414" xr:uid="{00000000-0005-0000-0000-000035290000}"/>
    <cellStyle name="Normal 11 6 2 7 4 2 2" xfId="10415" xr:uid="{00000000-0005-0000-0000-000036290000}"/>
    <cellStyle name="Normal 11 6 2 7 4 3" xfId="10416" xr:uid="{00000000-0005-0000-0000-000037290000}"/>
    <cellStyle name="Normal 11 6 2 7 5" xfId="10417" xr:uid="{00000000-0005-0000-0000-000038290000}"/>
    <cellStyle name="Normal 11 6 2 7 5 2" xfId="10418" xr:uid="{00000000-0005-0000-0000-000039290000}"/>
    <cellStyle name="Normal 11 6 2 7 6" xfId="10419" xr:uid="{00000000-0005-0000-0000-00003A290000}"/>
    <cellStyle name="Normal 11 6 2 7 6 2" xfId="10420" xr:uid="{00000000-0005-0000-0000-00003B290000}"/>
    <cellStyle name="Normal 11 6 2 7 7" xfId="10421" xr:uid="{00000000-0005-0000-0000-00003C290000}"/>
    <cellStyle name="Normal 11 6 2 8" xfId="10422" xr:uid="{00000000-0005-0000-0000-00003D290000}"/>
    <cellStyle name="Normal 11 6 2 8 2" xfId="10423" xr:uid="{00000000-0005-0000-0000-00003E290000}"/>
    <cellStyle name="Normal 11 6 2 8 2 2" xfId="10424" xr:uid="{00000000-0005-0000-0000-00003F290000}"/>
    <cellStyle name="Normal 11 6 2 8 2 2 2" xfId="10425" xr:uid="{00000000-0005-0000-0000-000040290000}"/>
    <cellStyle name="Normal 11 6 2 8 2 3" xfId="10426" xr:uid="{00000000-0005-0000-0000-000041290000}"/>
    <cellStyle name="Normal 11 6 2 8 3" xfId="10427" xr:uid="{00000000-0005-0000-0000-000042290000}"/>
    <cellStyle name="Normal 11 6 2 8 3 2" xfId="10428" xr:uid="{00000000-0005-0000-0000-000043290000}"/>
    <cellStyle name="Normal 11 6 2 8 3 2 2" xfId="10429" xr:uid="{00000000-0005-0000-0000-000044290000}"/>
    <cellStyle name="Normal 11 6 2 8 3 3" xfId="10430" xr:uid="{00000000-0005-0000-0000-000045290000}"/>
    <cellStyle name="Normal 11 6 2 8 4" xfId="10431" xr:uid="{00000000-0005-0000-0000-000046290000}"/>
    <cellStyle name="Normal 11 6 2 8 4 2" xfId="10432" xr:uid="{00000000-0005-0000-0000-000047290000}"/>
    <cellStyle name="Normal 11 6 2 8 4 2 2" xfId="10433" xr:uid="{00000000-0005-0000-0000-000048290000}"/>
    <cellStyle name="Normal 11 6 2 8 4 3" xfId="10434" xr:uid="{00000000-0005-0000-0000-000049290000}"/>
    <cellStyle name="Normal 11 6 2 8 5" xfId="10435" xr:uid="{00000000-0005-0000-0000-00004A290000}"/>
    <cellStyle name="Normal 11 6 2 8 5 2" xfId="10436" xr:uid="{00000000-0005-0000-0000-00004B290000}"/>
    <cellStyle name="Normal 11 6 2 8 6" xfId="10437" xr:uid="{00000000-0005-0000-0000-00004C290000}"/>
    <cellStyle name="Normal 11 6 2 8 6 2" xfId="10438" xr:uid="{00000000-0005-0000-0000-00004D290000}"/>
    <cellStyle name="Normal 11 6 2 8 7" xfId="10439" xr:uid="{00000000-0005-0000-0000-00004E290000}"/>
    <cellStyle name="Normal 11 6 2 9" xfId="10440" xr:uid="{00000000-0005-0000-0000-00004F290000}"/>
    <cellStyle name="Normal 11 6 2 9 2" xfId="10441" xr:uid="{00000000-0005-0000-0000-000050290000}"/>
    <cellStyle name="Normal 11 6 2 9 2 2" xfId="10442" xr:uid="{00000000-0005-0000-0000-000051290000}"/>
    <cellStyle name="Normal 11 6 2 9 3" xfId="10443" xr:uid="{00000000-0005-0000-0000-000052290000}"/>
    <cellStyle name="Normal 11 6 3" xfId="10444" xr:uid="{00000000-0005-0000-0000-000053290000}"/>
    <cellStyle name="Normal 11 6 3 2" xfId="10445" xr:uid="{00000000-0005-0000-0000-000054290000}"/>
    <cellStyle name="Normal 11 6 3 2 2" xfId="10446" xr:uid="{00000000-0005-0000-0000-000055290000}"/>
    <cellStyle name="Normal 11 6 3 2 2 2" xfId="10447" xr:uid="{00000000-0005-0000-0000-000056290000}"/>
    <cellStyle name="Normal 11 6 3 2 2 2 2" xfId="10448" xr:uid="{00000000-0005-0000-0000-000057290000}"/>
    <cellStyle name="Normal 11 6 3 2 2 3" xfId="10449" xr:uid="{00000000-0005-0000-0000-000058290000}"/>
    <cellStyle name="Normal 11 6 3 2 3" xfId="10450" xr:uid="{00000000-0005-0000-0000-000059290000}"/>
    <cellStyle name="Normal 11 6 3 2 3 2" xfId="10451" xr:uid="{00000000-0005-0000-0000-00005A290000}"/>
    <cellStyle name="Normal 11 6 3 2 3 2 2" xfId="10452" xr:uid="{00000000-0005-0000-0000-00005B290000}"/>
    <cellStyle name="Normal 11 6 3 2 3 3" xfId="10453" xr:uid="{00000000-0005-0000-0000-00005C290000}"/>
    <cellStyle name="Normal 11 6 3 2 4" xfId="10454" xr:uid="{00000000-0005-0000-0000-00005D290000}"/>
    <cellStyle name="Normal 11 6 3 2 4 2" xfId="10455" xr:uid="{00000000-0005-0000-0000-00005E290000}"/>
    <cellStyle name="Normal 11 6 3 2 4 2 2" xfId="10456" xr:uid="{00000000-0005-0000-0000-00005F290000}"/>
    <cellStyle name="Normal 11 6 3 2 4 3" xfId="10457" xr:uid="{00000000-0005-0000-0000-000060290000}"/>
    <cellStyle name="Normal 11 6 3 2 5" xfId="10458" xr:uid="{00000000-0005-0000-0000-000061290000}"/>
    <cellStyle name="Normal 11 6 3 2 5 2" xfId="10459" xr:uid="{00000000-0005-0000-0000-000062290000}"/>
    <cellStyle name="Normal 11 6 3 2 6" xfId="10460" xr:uid="{00000000-0005-0000-0000-000063290000}"/>
    <cellStyle name="Normal 11 6 3 2 6 2" xfId="10461" xr:uid="{00000000-0005-0000-0000-000064290000}"/>
    <cellStyle name="Normal 11 6 3 2 7" xfId="10462" xr:uid="{00000000-0005-0000-0000-000065290000}"/>
    <cellStyle name="Normal 11 6 3 3" xfId="10463" xr:uid="{00000000-0005-0000-0000-000066290000}"/>
    <cellStyle name="Normal 11 6 3 3 2" xfId="10464" xr:uid="{00000000-0005-0000-0000-000067290000}"/>
    <cellStyle name="Normal 11 6 3 3 2 2" xfId="10465" xr:uid="{00000000-0005-0000-0000-000068290000}"/>
    <cellStyle name="Normal 11 6 3 3 2 2 2" xfId="10466" xr:uid="{00000000-0005-0000-0000-000069290000}"/>
    <cellStyle name="Normal 11 6 3 3 2 3" xfId="10467" xr:uid="{00000000-0005-0000-0000-00006A290000}"/>
    <cellStyle name="Normal 11 6 3 3 3" xfId="10468" xr:uid="{00000000-0005-0000-0000-00006B290000}"/>
    <cellStyle name="Normal 11 6 3 3 3 2" xfId="10469" xr:uid="{00000000-0005-0000-0000-00006C290000}"/>
    <cellStyle name="Normal 11 6 3 3 3 2 2" xfId="10470" xr:uid="{00000000-0005-0000-0000-00006D290000}"/>
    <cellStyle name="Normal 11 6 3 3 3 3" xfId="10471" xr:uid="{00000000-0005-0000-0000-00006E290000}"/>
    <cellStyle name="Normal 11 6 3 3 4" xfId="10472" xr:uid="{00000000-0005-0000-0000-00006F290000}"/>
    <cellStyle name="Normal 11 6 3 3 4 2" xfId="10473" xr:uid="{00000000-0005-0000-0000-000070290000}"/>
    <cellStyle name="Normal 11 6 3 3 4 2 2" xfId="10474" xr:uid="{00000000-0005-0000-0000-000071290000}"/>
    <cellStyle name="Normal 11 6 3 3 4 3" xfId="10475" xr:uid="{00000000-0005-0000-0000-000072290000}"/>
    <cellStyle name="Normal 11 6 3 3 5" xfId="10476" xr:uid="{00000000-0005-0000-0000-000073290000}"/>
    <cellStyle name="Normal 11 6 3 3 5 2" xfId="10477" xr:uid="{00000000-0005-0000-0000-000074290000}"/>
    <cellStyle name="Normal 11 6 3 3 6" xfId="10478" xr:uid="{00000000-0005-0000-0000-000075290000}"/>
    <cellStyle name="Normal 11 6 3 3 6 2" xfId="10479" xr:uid="{00000000-0005-0000-0000-000076290000}"/>
    <cellStyle name="Normal 11 6 3 3 7" xfId="10480" xr:uid="{00000000-0005-0000-0000-000077290000}"/>
    <cellStyle name="Normal 11 6 3 4" xfId="10481" xr:uid="{00000000-0005-0000-0000-000078290000}"/>
    <cellStyle name="Normal 11 6 3 4 2" xfId="10482" xr:uid="{00000000-0005-0000-0000-000079290000}"/>
    <cellStyle name="Normal 11 6 3 4 2 2" xfId="10483" xr:uid="{00000000-0005-0000-0000-00007A290000}"/>
    <cellStyle name="Normal 11 6 3 4 3" xfId="10484" xr:uid="{00000000-0005-0000-0000-00007B290000}"/>
    <cellStyle name="Normal 11 6 3 4 3 2" xfId="10485" xr:uid="{00000000-0005-0000-0000-00007C290000}"/>
    <cellStyle name="Normal 11 6 3 4 4" xfId="10486" xr:uid="{00000000-0005-0000-0000-00007D290000}"/>
    <cellStyle name="Normal 11 6 3 5" xfId="10487" xr:uid="{00000000-0005-0000-0000-00007E290000}"/>
    <cellStyle name="Normal 11 6 3 5 2" xfId="10488" xr:uid="{00000000-0005-0000-0000-00007F290000}"/>
    <cellStyle name="Normal 11 6 3 5 2 2" xfId="10489" xr:uid="{00000000-0005-0000-0000-000080290000}"/>
    <cellStyle name="Normal 11 6 3 5 3" xfId="10490" xr:uid="{00000000-0005-0000-0000-000081290000}"/>
    <cellStyle name="Normal 11 6 3 6" xfId="10491" xr:uid="{00000000-0005-0000-0000-000082290000}"/>
    <cellStyle name="Normal 11 6 3 6 2" xfId="10492" xr:uid="{00000000-0005-0000-0000-000083290000}"/>
    <cellStyle name="Normal 11 6 3 6 2 2" xfId="10493" xr:uid="{00000000-0005-0000-0000-000084290000}"/>
    <cellStyle name="Normal 11 6 3 6 3" xfId="10494" xr:uid="{00000000-0005-0000-0000-000085290000}"/>
    <cellStyle name="Normal 11 6 3 7" xfId="10495" xr:uid="{00000000-0005-0000-0000-000086290000}"/>
    <cellStyle name="Normal 11 6 3 7 2" xfId="10496" xr:uid="{00000000-0005-0000-0000-000087290000}"/>
    <cellStyle name="Normal 11 6 3 8" xfId="10497" xr:uid="{00000000-0005-0000-0000-000088290000}"/>
    <cellStyle name="Normal 11 6 3 8 2" xfId="10498" xr:uid="{00000000-0005-0000-0000-000089290000}"/>
    <cellStyle name="Normal 11 6 3 9" xfId="10499" xr:uid="{00000000-0005-0000-0000-00008A290000}"/>
    <cellStyle name="Normal 11 6 4" xfId="10500" xr:uid="{00000000-0005-0000-0000-00008B290000}"/>
    <cellStyle name="Normal 11 6 4 2" xfId="10501" xr:uid="{00000000-0005-0000-0000-00008C290000}"/>
    <cellStyle name="Normal 11 6 4 2 2" xfId="10502" xr:uid="{00000000-0005-0000-0000-00008D290000}"/>
    <cellStyle name="Normal 11 6 4 2 2 2" xfId="10503" xr:uid="{00000000-0005-0000-0000-00008E290000}"/>
    <cellStyle name="Normal 11 6 4 2 2 2 2" xfId="10504" xr:uid="{00000000-0005-0000-0000-00008F290000}"/>
    <cellStyle name="Normal 11 6 4 2 2 3" xfId="10505" xr:uid="{00000000-0005-0000-0000-000090290000}"/>
    <cellStyle name="Normal 11 6 4 2 3" xfId="10506" xr:uid="{00000000-0005-0000-0000-000091290000}"/>
    <cellStyle name="Normal 11 6 4 2 3 2" xfId="10507" xr:uid="{00000000-0005-0000-0000-000092290000}"/>
    <cellStyle name="Normal 11 6 4 2 3 2 2" xfId="10508" xr:uid="{00000000-0005-0000-0000-000093290000}"/>
    <cellStyle name="Normal 11 6 4 2 3 3" xfId="10509" xr:uid="{00000000-0005-0000-0000-000094290000}"/>
    <cellStyle name="Normal 11 6 4 2 4" xfId="10510" xr:uid="{00000000-0005-0000-0000-000095290000}"/>
    <cellStyle name="Normal 11 6 4 2 4 2" xfId="10511" xr:uid="{00000000-0005-0000-0000-000096290000}"/>
    <cellStyle name="Normal 11 6 4 2 4 2 2" xfId="10512" xr:uid="{00000000-0005-0000-0000-000097290000}"/>
    <cellStyle name="Normal 11 6 4 2 4 3" xfId="10513" xr:uid="{00000000-0005-0000-0000-000098290000}"/>
    <cellStyle name="Normal 11 6 4 2 5" xfId="10514" xr:uid="{00000000-0005-0000-0000-000099290000}"/>
    <cellStyle name="Normal 11 6 4 2 5 2" xfId="10515" xr:uid="{00000000-0005-0000-0000-00009A290000}"/>
    <cellStyle name="Normal 11 6 4 2 6" xfId="10516" xr:uid="{00000000-0005-0000-0000-00009B290000}"/>
    <cellStyle name="Normal 11 6 4 2 6 2" xfId="10517" xr:uid="{00000000-0005-0000-0000-00009C290000}"/>
    <cellStyle name="Normal 11 6 4 2 7" xfId="10518" xr:uid="{00000000-0005-0000-0000-00009D290000}"/>
    <cellStyle name="Normal 11 6 4 3" xfId="10519" xr:uid="{00000000-0005-0000-0000-00009E290000}"/>
    <cellStyle name="Normal 11 6 4 3 2" xfId="10520" xr:uid="{00000000-0005-0000-0000-00009F290000}"/>
    <cellStyle name="Normal 11 6 4 3 2 2" xfId="10521" xr:uid="{00000000-0005-0000-0000-0000A0290000}"/>
    <cellStyle name="Normal 11 6 4 3 2 2 2" xfId="10522" xr:uid="{00000000-0005-0000-0000-0000A1290000}"/>
    <cellStyle name="Normal 11 6 4 3 2 3" xfId="10523" xr:uid="{00000000-0005-0000-0000-0000A2290000}"/>
    <cellStyle name="Normal 11 6 4 3 3" xfId="10524" xr:uid="{00000000-0005-0000-0000-0000A3290000}"/>
    <cellStyle name="Normal 11 6 4 3 3 2" xfId="10525" xr:uid="{00000000-0005-0000-0000-0000A4290000}"/>
    <cellStyle name="Normal 11 6 4 3 3 2 2" xfId="10526" xr:uid="{00000000-0005-0000-0000-0000A5290000}"/>
    <cellStyle name="Normal 11 6 4 3 3 3" xfId="10527" xr:uid="{00000000-0005-0000-0000-0000A6290000}"/>
    <cellStyle name="Normal 11 6 4 3 4" xfId="10528" xr:uid="{00000000-0005-0000-0000-0000A7290000}"/>
    <cellStyle name="Normal 11 6 4 3 4 2" xfId="10529" xr:uid="{00000000-0005-0000-0000-0000A8290000}"/>
    <cellStyle name="Normal 11 6 4 3 4 2 2" xfId="10530" xr:uid="{00000000-0005-0000-0000-0000A9290000}"/>
    <cellStyle name="Normal 11 6 4 3 4 3" xfId="10531" xr:uid="{00000000-0005-0000-0000-0000AA290000}"/>
    <cellStyle name="Normal 11 6 4 3 5" xfId="10532" xr:uid="{00000000-0005-0000-0000-0000AB290000}"/>
    <cellStyle name="Normal 11 6 4 3 5 2" xfId="10533" xr:uid="{00000000-0005-0000-0000-0000AC290000}"/>
    <cellStyle name="Normal 11 6 4 3 6" xfId="10534" xr:uid="{00000000-0005-0000-0000-0000AD290000}"/>
    <cellStyle name="Normal 11 6 4 3 6 2" xfId="10535" xr:uid="{00000000-0005-0000-0000-0000AE290000}"/>
    <cellStyle name="Normal 11 6 4 3 7" xfId="10536" xr:uid="{00000000-0005-0000-0000-0000AF290000}"/>
    <cellStyle name="Normal 11 6 4 4" xfId="10537" xr:uid="{00000000-0005-0000-0000-0000B0290000}"/>
    <cellStyle name="Normal 11 6 4 4 2" xfId="10538" xr:uid="{00000000-0005-0000-0000-0000B1290000}"/>
    <cellStyle name="Normal 11 6 4 4 2 2" xfId="10539" xr:uid="{00000000-0005-0000-0000-0000B2290000}"/>
    <cellStyle name="Normal 11 6 4 4 3" xfId="10540" xr:uid="{00000000-0005-0000-0000-0000B3290000}"/>
    <cellStyle name="Normal 11 6 4 4 3 2" xfId="10541" xr:uid="{00000000-0005-0000-0000-0000B4290000}"/>
    <cellStyle name="Normal 11 6 4 4 4" xfId="10542" xr:uid="{00000000-0005-0000-0000-0000B5290000}"/>
    <cellStyle name="Normal 11 6 4 5" xfId="10543" xr:uid="{00000000-0005-0000-0000-0000B6290000}"/>
    <cellStyle name="Normal 11 6 4 5 2" xfId="10544" xr:uid="{00000000-0005-0000-0000-0000B7290000}"/>
    <cellStyle name="Normal 11 6 4 5 2 2" xfId="10545" xr:uid="{00000000-0005-0000-0000-0000B8290000}"/>
    <cellStyle name="Normal 11 6 4 5 3" xfId="10546" xr:uid="{00000000-0005-0000-0000-0000B9290000}"/>
    <cellStyle name="Normal 11 6 4 6" xfId="10547" xr:uid="{00000000-0005-0000-0000-0000BA290000}"/>
    <cellStyle name="Normal 11 6 4 6 2" xfId="10548" xr:uid="{00000000-0005-0000-0000-0000BB290000}"/>
    <cellStyle name="Normal 11 6 4 6 2 2" xfId="10549" xr:uid="{00000000-0005-0000-0000-0000BC290000}"/>
    <cellStyle name="Normal 11 6 4 6 3" xfId="10550" xr:uid="{00000000-0005-0000-0000-0000BD290000}"/>
    <cellStyle name="Normal 11 6 4 7" xfId="10551" xr:uid="{00000000-0005-0000-0000-0000BE290000}"/>
    <cellStyle name="Normal 11 6 4 7 2" xfId="10552" xr:uid="{00000000-0005-0000-0000-0000BF290000}"/>
    <cellStyle name="Normal 11 6 4 8" xfId="10553" xr:uid="{00000000-0005-0000-0000-0000C0290000}"/>
    <cellStyle name="Normal 11 6 4 8 2" xfId="10554" xr:uid="{00000000-0005-0000-0000-0000C1290000}"/>
    <cellStyle name="Normal 11 6 4 9" xfId="10555" xr:uid="{00000000-0005-0000-0000-0000C2290000}"/>
    <cellStyle name="Normal 11 6 5" xfId="10556" xr:uid="{00000000-0005-0000-0000-0000C3290000}"/>
    <cellStyle name="Normal 11 6 5 2" xfId="10557" xr:uid="{00000000-0005-0000-0000-0000C4290000}"/>
    <cellStyle name="Normal 11 6 5 2 2" xfId="10558" xr:uid="{00000000-0005-0000-0000-0000C5290000}"/>
    <cellStyle name="Normal 11 6 5 2 2 2" xfId="10559" xr:uid="{00000000-0005-0000-0000-0000C6290000}"/>
    <cellStyle name="Normal 11 6 5 2 2 2 2" xfId="10560" xr:uid="{00000000-0005-0000-0000-0000C7290000}"/>
    <cellStyle name="Normal 11 6 5 2 2 3" xfId="10561" xr:uid="{00000000-0005-0000-0000-0000C8290000}"/>
    <cellStyle name="Normal 11 6 5 2 3" xfId="10562" xr:uid="{00000000-0005-0000-0000-0000C9290000}"/>
    <cellStyle name="Normal 11 6 5 2 3 2" xfId="10563" xr:uid="{00000000-0005-0000-0000-0000CA290000}"/>
    <cellStyle name="Normal 11 6 5 2 3 2 2" xfId="10564" xr:uid="{00000000-0005-0000-0000-0000CB290000}"/>
    <cellStyle name="Normal 11 6 5 2 3 3" xfId="10565" xr:uid="{00000000-0005-0000-0000-0000CC290000}"/>
    <cellStyle name="Normal 11 6 5 2 4" xfId="10566" xr:uid="{00000000-0005-0000-0000-0000CD290000}"/>
    <cellStyle name="Normal 11 6 5 2 4 2" xfId="10567" xr:uid="{00000000-0005-0000-0000-0000CE290000}"/>
    <cellStyle name="Normal 11 6 5 2 4 2 2" xfId="10568" xr:uid="{00000000-0005-0000-0000-0000CF290000}"/>
    <cellStyle name="Normal 11 6 5 2 4 3" xfId="10569" xr:uid="{00000000-0005-0000-0000-0000D0290000}"/>
    <cellStyle name="Normal 11 6 5 2 5" xfId="10570" xr:uid="{00000000-0005-0000-0000-0000D1290000}"/>
    <cellStyle name="Normal 11 6 5 2 5 2" xfId="10571" xr:uid="{00000000-0005-0000-0000-0000D2290000}"/>
    <cellStyle name="Normal 11 6 5 2 6" xfId="10572" xr:uid="{00000000-0005-0000-0000-0000D3290000}"/>
    <cellStyle name="Normal 11 6 5 2 6 2" xfId="10573" xr:uid="{00000000-0005-0000-0000-0000D4290000}"/>
    <cellStyle name="Normal 11 6 5 2 7" xfId="10574" xr:uid="{00000000-0005-0000-0000-0000D5290000}"/>
    <cellStyle name="Normal 11 6 5 3" xfId="10575" xr:uid="{00000000-0005-0000-0000-0000D6290000}"/>
    <cellStyle name="Normal 11 6 5 3 2" xfId="10576" xr:uid="{00000000-0005-0000-0000-0000D7290000}"/>
    <cellStyle name="Normal 11 6 5 3 2 2" xfId="10577" xr:uid="{00000000-0005-0000-0000-0000D8290000}"/>
    <cellStyle name="Normal 11 6 5 3 2 2 2" xfId="10578" xr:uid="{00000000-0005-0000-0000-0000D9290000}"/>
    <cellStyle name="Normal 11 6 5 3 2 3" xfId="10579" xr:uid="{00000000-0005-0000-0000-0000DA290000}"/>
    <cellStyle name="Normal 11 6 5 3 3" xfId="10580" xr:uid="{00000000-0005-0000-0000-0000DB290000}"/>
    <cellStyle name="Normal 11 6 5 3 3 2" xfId="10581" xr:uid="{00000000-0005-0000-0000-0000DC290000}"/>
    <cellStyle name="Normal 11 6 5 3 3 2 2" xfId="10582" xr:uid="{00000000-0005-0000-0000-0000DD290000}"/>
    <cellStyle name="Normal 11 6 5 3 3 3" xfId="10583" xr:uid="{00000000-0005-0000-0000-0000DE290000}"/>
    <cellStyle name="Normal 11 6 5 3 4" xfId="10584" xr:uid="{00000000-0005-0000-0000-0000DF290000}"/>
    <cellStyle name="Normal 11 6 5 3 4 2" xfId="10585" xr:uid="{00000000-0005-0000-0000-0000E0290000}"/>
    <cellStyle name="Normal 11 6 5 3 4 2 2" xfId="10586" xr:uid="{00000000-0005-0000-0000-0000E1290000}"/>
    <cellStyle name="Normal 11 6 5 3 4 3" xfId="10587" xr:uid="{00000000-0005-0000-0000-0000E2290000}"/>
    <cellStyle name="Normal 11 6 5 3 5" xfId="10588" xr:uid="{00000000-0005-0000-0000-0000E3290000}"/>
    <cellStyle name="Normal 11 6 5 3 5 2" xfId="10589" xr:uid="{00000000-0005-0000-0000-0000E4290000}"/>
    <cellStyle name="Normal 11 6 5 3 6" xfId="10590" xr:uid="{00000000-0005-0000-0000-0000E5290000}"/>
    <cellStyle name="Normal 11 6 5 3 6 2" xfId="10591" xr:uid="{00000000-0005-0000-0000-0000E6290000}"/>
    <cellStyle name="Normal 11 6 5 3 7" xfId="10592" xr:uid="{00000000-0005-0000-0000-0000E7290000}"/>
    <cellStyle name="Normal 11 6 5 4" xfId="10593" xr:uid="{00000000-0005-0000-0000-0000E8290000}"/>
    <cellStyle name="Normal 11 6 5 4 2" xfId="10594" xr:uid="{00000000-0005-0000-0000-0000E9290000}"/>
    <cellStyle name="Normal 11 6 5 4 2 2" xfId="10595" xr:uid="{00000000-0005-0000-0000-0000EA290000}"/>
    <cellStyle name="Normal 11 6 5 4 3" xfId="10596" xr:uid="{00000000-0005-0000-0000-0000EB290000}"/>
    <cellStyle name="Normal 11 6 5 4 3 2" xfId="10597" xr:uid="{00000000-0005-0000-0000-0000EC290000}"/>
    <cellStyle name="Normal 11 6 5 4 4" xfId="10598" xr:uid="{00000000-0005-0000-0000-0000ED290000}"/>
    <cellStyle name="Normal 11 6 5 5" xfId="10599" xr:uid="{00000000-0005-0000-0000-0000EE290000}"/>
    <cellStyle name="Normal 11 6 5 5 2" xfId="10600" xr:uid="{00000000-0005-0000-0000-0000EF290000}"/>
    <cellStyle name="Normal 11 6 5 5 2 2" xfId="10601" xr:uid="{00000000-0005-0000-0000-0000F0290000}"/>
    <cellStyle name="Normal 11 6 5 5 3" xfId="10602" xr:uid="{00000000-0005-0000-0000-0000F1290000}"/>
    <cellStyle name="Normal 11 6 5 6" xfId="10603" xr:uid="{00000000-0005-0000-0000-0000F2290000}"/>
    <cellStyle name="Normal 11 6 5 6 2" xfId="10604" xr:uid="{00000000-0005-0000-0000-0000F3290000}"/>
    <cellStyle name="Normal 11 6 5 6 2 2" xfId="10605" xr:uid="{00000000-0005-0000-0000-0000F4290000}"/>
    <cellStyle name="Normal 11 6 5 6 3" xfId="10606" xr:uid="{00000000-0005-0000-0000-0000F5290000}"/>
    <cellStyle name="Normal 11 6 5 7" xfId="10607" xr:uid="{00000000-0005-0000-0000-0000F6290000}"/>
    <cellStyle name="Normal 11 6 5 7 2" xfId="10608" xr:uid="{00000000-0005-0000-0000-0000F7290000}"/>
    <cellStyle name="Normal 11 6 5 8" xfId="10609" xr:uid="{00000000-0005-0000-0000-0000F8290000}"/>
    <cellStyle name="Normal 11 6 5 8 2" xfId="10610" xr:uid="{00000000-0005-0000-0000-0000F9290000}"/>
    <cellStyle name="Normal 11 6 5 9" xfId="10611" xr:uid="{00000000-0005-0000-0000-0000FA290000}"/>
    <cellStyle name="Normal 11 6 6" xfId="10612" xr:uid="{00000000-0005-0000-0000-0000FB290000}"/>
    <cellStyle name="Normal 11 6 6 2" xfId="10613" xr:uid="{00000000-0005-0000-0000-0000FC290000}"/>
    <cellStyle name="Normal 11 6 6 2 2" xfId="10614" xr:uid="{00000000-0005-0000-0000-0000FD290000}"/>
    <cellStyle name="Normal 11 6 6 2 2 2" xfId="10615" xr:uid="{00000000-0005-0000-0000-0000FE290000}"/>
    <cellStyle name="Normal 11 6 6 2 2 2 2" xfId="10616" xr:uid="{00000000-0005-0000-0000-0000FF290000}"/>
    <cellStyle name="Normal 11 6 6 2 2 3" xfId="10617" xr:uid="{00000000-0005-0000-0000-0000002A0000}"/>
    <cellStyle name="Normal 11 6 6 2 3" xfId="10618" xr:uid="{00000000-0005-0000-0000-0000012A0000}"/>
    <cellStyle name="Normal 11 6 6 2 3 2" xfId="10619" xr:uid="{00000000-0005-0000-0000-0000022A0000}"/>
    <cellStyle name="Normal 11 6 6 2 3 2 2" xfId="10620" xr:uid="{00000000-0005-0000-0000-0000032A0000}"/>
    <cellStyle name="Normal 11 6 6 2 3 3" xfId="10621" xr:uid="{00000000-0005-0000-0000-0000042A0000}"/>
    <cellStyle name="Normal 11 6 6 2 4" xfId="10622" xr:uid="{00000000-0005-0000-0000-0000052A0000}"/>
    <cellStyle name="Normal 11 6 6 2 4 2" xfId="10623" xr:uid="{00000000-0005-0000-0000-0000062A0000}"/>
    <cellStyle name="Normal 11 6 6 2 4 2 2" xfId="10624" xr:uid="{00000000-0005-0000-0000-0000072A0000}"/>
    <cellStyle name="Normal 11 6 6 2 4 3" xfId="10625" xr:uid="{00000000-0005-0000-0000-0000082A0000}"/>
    <cellStyle name="Normal 11 6 6 2 5" xfId="10626" xr:uid="{00000000-0005-0000-0000-0000092A0000}"/>
    <cellStyle name="Normal 11 6 6 2 5 2" xfId="10627" xr:uid="{00000000-0005-0000-0000-00000A2A0000}"/>
    <cellStyle name="Normal 11 6 6 2 6" xfId="10628" xr:uid="{00000000-0005-0000-0000-00000B2A0000}"/>
    <cellStyle name="Normal 11 6 6 2 6 2" xfId="10629" xr:uid="{00000000-0005-0000-0000-00000C2A0000}"/>
    <cellStyle name="Normal 11 6 6 2 7" xfId="10630" xr:uid="{00000000-0005-0000-0000-00000D2A0000}"/>
    <cellStyle name="Normal 11 6 6 3" xfId="10631" xr:uid="{00000000-0005-0000-0000-00000E2A0000}"/>
    <cellStyle name="Normal 11 6 6 3 2" xfId="10632" xr:uid="{00000000-0005-0000-0000-00000F2A0000}"/>
    <cellStyle name="Normal 11 6 6 3 2 2" xfId="10633" xr:uid="{00000000-0005-0000-0000-0000102A0000}"/>
    <cellStyle name="Normal 11 6 6 3 2 2 2" xfId="10634" xr:uid="{00000000-0005-0000-0000-0000112A0000}"/>
    <cellStyle name="Normal 11 6 6 3 2 3" xfId="10635" xr:uid="{00000000-0005-0000-0000-0000122A0000}"/>
    <cellStyle name="Normal 11 6 6 3 3" xfId="10636" xr:uid="{00000000-0005-0000-0000-0000132A0000}"/>
    <cellStyle name="Normal 11 6 6 3 3 2" xfId="10637" xr:uid="{00000000-0005-0000-0000-0000142A0000}"/>
    <cellStyle name="Normal 11 6 6 3 3 2 2" xfId="10638" xr:uid="{00000000-0005-0000-0000-0000152A0000}"/>
    <cellStyle name="Normal 11 6 6 3 3 3" xfId="10639" xr:uid="{00000000-0005-0000-0000-0000162A0000}"/>
    <cellStyle name="Normal 11 6 6 3 4" xfId="10640" xr:uid="{00000000-0005-0000-0000-0000172A0000}"/>
    <cellStyle name="Normal 11 6 6 3 4 2" xfId="10641" xr:uid="{00000000-0005-0000-0000-0000182A0000}"/>
    <cellStyle name="Normal 11 6 6 3 4 2 2" xfId="10642" xr:uid="{00000000-0005-0000-0000-0000192A0000}"/>
    <cellStyle name="Normal 11 6 6 3 4 3" xfId="10643" xr:uid="{00000000-0005-0000-0000-00001A2A0000}"/>
    <cellStyle name="Normal 11 6 6 3 5" xfId="10644" xr:uid="{00000000-0005-0000-0000-00001B2A0000}"/>
    <cellStyle name="Normal 11 6 6 3 5 2" xfId="10645" xr:uid="{00000000-0005-0000-0000-00001C2A0000}"/>
    <cellStyle name="Normal 11 6 6 3 6" xfId="10646" xr:uid="{00000000-0005-0000-0000-00001D2A0000}"/>
    <cellStyle name="Normal 11 6 6 3 6 2" xfId="10647" xr:uid="{00000000-0005-0000-0000-00001E2A0000}"/>
    <cellStyle name="Normal 11 6 6 3 7" xfId="10648" xr:uid="{00000000-0005-0000-0000-00001F2A0000}"/>
    <cellStyle name="Normal 11 6 6 4" xfId="10649" xr:uid="{00000000-0005-0000-0000-0000202A0000}"/>
    <cellStyle name="Normal 11 6 6 4 2" xfId="10650" xr:uid="{00000000-0005-0000-0000-0000212A0000}"/>
    <cellStyle name="Normal 11 6 6 4 2 2" xfId="10651" xr:uid="{00000000-0005-0000-0000-0000222A0000}"/>
    <cellStyle name="Normal 11 6 6 4 3" xfId="10652" xr:uid="{00000000-0005-0000-0000-0000232A0000}"/>
    <cellStyle name="Normal 11 6 6 4 3 2" xfId="10653" xr:uid="{00000000-0005-0000-0000-0000242A0000}"/>
    <cellStyle name="Normal 11 6 6 4 4" xfId="10654" xr:uid="{00000000-0005-0000-0000-0000252A0000}"/>
    <cellStyle name="Normal 11 6 6 5" xfId="10655" xr:uid="{00000000-0005-0000-0000-0000262A0000}"/>
    <cellStyle name="Normal 11 6 6 5 2" xfId="10656" xr:uid="{00000000-0005-0000-0000-0000272A0000}"/>
    <cellStyle name="Normal 11 6 6 5 2 2" xfId="10657" xr:uid="{00000000-0005-0000-0000-0000282A0000}"/>
    <cellStyle name="Normal 11 6 6 5 3" xfId="10658" xr:uid="{00000000-0005-0000-0000-0000292A0000}"/>
    <cellStyle name="Normal 11 6 6 6" xfId="10659" xr:uid="{00000000-0005-0000-0000-00002A2A0000}"/>
    <cellStyle name="Normal 11 6 6 6 2" xfId="10660" xr:uid="{00000000-0005-0000-0000-00002B2A0000}"/>
    <cellStyle name="Normal 11 6 6 6 2 2" xfId="10661" xr:uid="{00000000-0005-0000-0000-00002C2A0000}"/>
    <cellStyle name="Normal 11 6 6 6 3" xfId="10662" xr:uid="{00000000-0005-0000-0000-00002D2A0000}"/>
    <cellStyle name="Normal 11 6 6 7" xfId="10663" xr:uid="{00000000-0005-0000-0000-00002E2A0000}"/>
    <cellStyle name="Normal 11 6 6 7 2" xfId="10664" xr:uid="{00000000-0005-0000-0000-00002F2A0000}"/>
    <cellStyle name="Normal 11 6 6 8" xfId="10665" xr:uid="{00000000-0005-0000-0000-0000302A0000}"/>
    <cellStyle name="Normal 11 6 6 8 2" xfId="10666" xr:uid="{00000000-0005-0000-0000-0000312A0000}"/>
    <cellStyle name="Normal 11 6 6 9" xfId="10667" xr:uid="{00000000-0005-0000-0000-0000322A0000}"/>
    <cellStyle name="Normal 11 6 7" xfId="10668" xr:uid="{00000000-0005-0000-0000-0000332A0000}"/>
    <cellStyle name="Normal 11 6 7 2" xfId="10669" xr:uid="{00000000-0005-0000-0000-0000342A0000}"/>
    <cellStyle name="Normal 11 6 7 2 2" xfId="10670" xr:uid="{00000000-0005-0000-0000-0000352A0000}"/>
    <cellStyle name="Normal 11 6 7 2 2 2" xfId="10671" xr:uid="{00000000-0005-0000-0000-0000362A0000}"/>
    <cellStyle name="Normal 11 6 7 2 3" xfId="10672" xr:uid="{00000000-0005-0000-0000-0000372A0000}"/>
    <cellStyle name="Normal 11 6 7 3" xfId="10673" xr:uid="{00000000-0005-0000-0000-0000382A0000}"/>
    <cellStyle name="Normal 11 6 7 3 2" xfId="10674" xr:uid="{00000000-0005-0000-0000-0000392A0000}"/>
    <cellStyle name="Normal 11 6 7 3 2 2" xfId="10675" xr:uid="{00000000-0005-0000-0000-00003A2A0000}"/>
    <cellStyle name="Normal 11 6 7 3 3" xfId="10676" xr:uid="{00000000-0005-0000-0000-00003B2A0000}"/>
    <cellStyle name="Normal 11 6 7 4" xfId="10677" xr:uid="{00000000-0005-0000-0000-00003C2A0000}"/>
    <cellStyle name="Normal 11 6 7 4 2" xfId="10678" xr:uid="{00000000-0005-0000-0000-00003D2A0000}"/>
    <cellStyle name="Normal 11 6 7 4 2 2" xfId="10679" xr:uid="{00000000-0005-0000-0000-00003E2A0000}"/>
    <cellStyle name="Normal 11 6 7 4 3" xfId="10680" xr:uid="{00000000-0005-0000-0000-00003F2A0000}"/>
    <cellStyle name="Normal 11 6 7 5" xfId="10681" xr:uid="{00000000-0005-0000-0000-0000402A0000}"/>
    <cellStyle name="Normal 11 6 7 5 2" xfId="10682" xr:uid="{00000000-0005-0000-0000-0000412A0000}"/>
    <cellStyle name="Normal 11 6 7 6" xfId="10683" xr:uid="{00000000-0005-0000-0000-0000422A0000}"/>
    <cellStyle name="Normal 11 6 7 6 2" xfId="10684" xr:uid="{00000000-0005-0000-0000-0000432A0000}"/>
    <cellStyle name="Normal 11 6 7 7" xfId="10685" xr:uid="{00000000-0005-0000-0000-0000442A0000}"/>
    <cellStyle name="Normal 11 6 8" xfId="10686" xr:uid="{00000000-0005-0000-0000-0000452A0000}"/>
    <cellStyle name="Normal 11 6 8 2" xfId="10687" xr:uid="{00000000-0005-0000-0000-0000462A0000}"/>
    <cellStyle name="Normal 11 6 8 2 2" xfId="10688" xr:uid="{00000000-0005-0000-0000-0000472A0000}"/>
    <cellStyle name="Normal 11 6 8 2 2 2" xfId="10689" xr:uid="{00000000-0005-0000-0000-0000482A0000}"/>
    <cellStyle name="Normal 11 6 8 2 3" xfId="10690" xr:uid="{00000000-0005-0000-0000-0000492A0000}"/>
    <cellStyle name="Normal 11 6 8 3" xfId="10691" xr:uid="{00000000-0005-0000-0000-00004A2A0000}"/>
    <cellStyle name="Normal 11 6 8 3 2" xfId="10692" xr:uid="{00000000-0005-0000-0000-00004B2A0000}"/>
    <cellStyle name="Normal 11 6 8 3 2 2" xfId="10693" xr:uid="{00000000-0005-0000-0000-00004C2A0000}"/>
    <cellStyle name="Normal 11 6 8 3 3" xfId="10694" xr:uid="{00000000-0005-0000-0000-00004D2A0000}"/>
    <cellStyle name="Normal 11 6 8 4" xfId="10695" xr:uid="{00000000-0005-0000-0000-00004E2A0000}"/>
    <cellStyle name="Normal 11 6 8 4 2" xfId="10696" xr:uid="{00000000-0005-0000-0000-00004F2A0000}"/>
    <cellStyle name="Normal 11 6 8 4 2 2" xfId="10697" xr:uid="{00000000-0005-0000-0000-0000502A0000}"/>
    <cellStyle name="Normal 11 6 8 4 3" xfId="10698" xr:uid="{00000000-0005-0000-0000-0000512A0000}"/>
    <cellStyle name="Normal 11 6 8 5" xfId="10699" xr:uid="{00000000-0005-0000-0000-0000522A0000}"/>
    <cellStyle name="Normal 11 6 8 5 2" xfId="10700" xr:uid="{00000000-0005-0000-0000-0000532A0000}"/>
    <cellStyle name="Normal 11 6 8 6" xfId="10701" xr:uid="{00000000-0005-0000-0000-0000542A0000}"/>
    <cellStyle name="Normal 11 6 8 6 2" xfId="10702" xr:uid="{00000000-0005-0000-0000-0000552A0000}"/>
    <cellStyle name="Normal 11 6 8 7" xfId="10703" xr:uid="{00000000-0005-0000-0000-0000562A0000}"/>
    <cellStyle name="Normal 11 6 9" xfId="10704" xr:uid="{00000000-0005-0000-0000-0000572A0000}"/>
    <cellStyle name="Normal 11 6 9 2" xfId="10705" xr:uid="{00000000-0005-0000-0000-0000582A0000}"/>
    <cellStyle name="Normal 11 6 9 2 2" xfId="10706" xr:uid="{00000000-0005-0000-0000-0000592A0000}"/>
    <cellStyle name="Normal 11 6 9 2 2 2" xfId="10707" xr:uid="{00000000-0005-0000-0000-00005A2A0000}"/>
    <cellStyle name="Normal 11 6 9 2 3" xfId="10708" xr:uid="{00000000-0005-0000-0000-00005B2A0000}"/>
    <cellStyle name="Normal 11 6 9 3" xfId="10709" xr:uid="{00000000-0005-0000-0000-00005C2A0000}"/>
    <cellStyle name="Normal 11 6 9 3 2" xfId="10710" xr:uid="{00000000-0005-0000-0000-00005D2A0000}"/>
    <cellStyle name="Normal 11 6 9 3 2 2" xfId="10711" xr:uid="{00000000-0005-0000-0000-00005E2A0000}"/>
    <cellStyle name="Normal 11 6 9 3 3" xfId="10712" xr:uid="{00000000-0005-0000-0000-00005F2A0000}"/>
    <cellStyle name="Normal 11 6 9 4" xfId="10713" xr:uid="{00000000-0005-0000-0000-0000602A0000}"/>
    <cellStyle name="Normal 11 6 9 4 2" xfId="10714" xr:uid="{00000000-0005-0000-0000-0000612A0000}"/>
    <cellStyle name="Normal 11 6 9 4 2 2" xfId="10715" xr:uid="{00000000-0005-0000-0000-0000622A0000}"/>
    <cellStyle name="Normal 11 6 9 4 3" xfId="10716" xr:uid="{00000000-0005-0000-0000-0000632A0000}"/>
    <cellStyle name="Normal 11 6 9 5" xfId="10717" xr:uid="{00000000-0005-0000-0000-0000642A0000}"/>
    <cellStyle name="Normal 11 6 9 5 2" xfId="10718" xr:uid="{00000000-0005-0000-0000-0000652A0000}"/>
    <cellStyle name="Normal 11 6 9 6" xfId="10719" xr:uid="{00000000-0005-0000-0000-0000662A0000}"/>
    <cellStyle name="Normal 11 6 9 6 2" xfId="10720" xr:uid="{00000000-0005-0000-0000-0000672A0000}"/>
    <cellStyle name="Normal 11 6 9 7" xfId="10721" xr:uid="{00000000-0005-0000-0000-0000682A0000}"/>
    <cellStyle name="Normal 11 7" xfId="10722" xr:uid="{00000000-0005-0000-0000-0000692A0000}"/>
    <cellStyle name="Normal 11 7 2" xfId="10723" xr:uid="{00000000-0005-0000-0000-00006A2A0000}"/>
    <cellStyle name="Normal 11 7 2 2" xfId="10724" xr:uid="{00000000-0005-0000-0000-00006B2A0000}"/>
    <cellStyle name="Normal 11 7 2 2 2" xfId="10725" xr:uid="{00000000-0005-0000-0000-00006C2A0000}"/>
    <cellStyle name="Normal 11 7 2 2 2 2" xfId="10726" xr:uid="{00000000-0005-0000-0000-00006D2A0000}"/>
    <cellStyle name="Normal 11 7 2 2 3" xfId="10727" xr:uid="{00000000-0005-0000-0000-00006E2A0000}"/>
    <cellStyle name="Normal 11 7 2 3" xfId="10728" xr:uid="{00000000-0005-0000-0000-00006F2A0000}"/>
    <cellStyle name="Normal 11 7 2 3 2" xfId="10729" xr:uid="{00000000-0005-0000-0000-0000702A0000}"/>
    <cellStyle name="Normal 11 7 2 3 2 2" xfId="10730" xr:uid="{00000000-0005-0000-0000-0000712A0000}"/>
    <cellStyle name="Normal 11 7 2 3 3" xfId="10731" xr:uid="{00000000-0005-0000-0000-0000722A0000}"/>
    <cellStyle name="Normal 11 7 2 4" xfId="10732" xr:uid="{00000000-0005-0000-0000-0000732A0000}"/>
    <cellStyle name="Normal 11 7 2 4 2" xfId="10733" xr:uid="{00000000-0005-0000-0000-0000742A0000}"/>
    <cellStyle name="Normal 11 7 2 4 2 2" xfId="10734" xr:uid="{00000000-0005-0000-0000-0000752A0000}"/>
    <cellStyle name="Normal 11 7 2 4 3" xfId="10735" xr:uid="{00000000-0005-0000-0000-0000762A0000}"/>
    <cellStyle name="Normal 11 7 2 5" xfId="10736" xr:uid="{00000000-0005-0000-0000-0000772A0000}"/>
    <cellStyle name="Normal 11 7 2 5 2" xfId="10737" xr:uid="{00000000-0005-0000-0000-0000782A0000}"/>
    <cellStyle name="Normal 11 7 2 6" xfId="10738" xr:uid="{00000000-0005-0000-0000-0000792A0000}"/>
    <cellStyle name="Normal 11 7 2 6 2" xfId="10739" xr:uid="{00000000-0005-0000-0000-00007A2A0000}"/>
    <cellStyle name="Normal 11 7 2 7" xfId="10740" xr:uid="{00000000-0005-0000-0000-00007B2A0000}"/>
    <cellStyle name="Normal 11 7 3" xfId="10741" xr:uid="{00000000-0005-0000-0000-00007C2A0000}"/>
    <cellStyle name="Normal 11 7 3 2" xfId="10742" xr:uid="{00000000-0005-0000-0000-00007D2A0000}"/>
    <cellStyle name="Normal 11 7 3 2 2" xfId="10743" xr:uid="{00000000-0005-0000-0000-00007E2A0000}"/>
    <cellStyle name="Normal 11 7 3 2 2 2" xfId="10744" xr:uid="{00000000-0005-0000-0000-00007F2A0000}"/>
    <cellStyle name="Normal 11 7 3 2 3" xfId="10745" xr:uid="{00000000-0005-0000-0000-0000802A0000}"/>
    <cellStyle name="Normal 11 7 3 3" xfId="10746" xr:uid="{00000000-0005-0000-0000-0000812A0000}"/>
    <cellStyle name="Normal 11 7 3 3 2" xfId="10747" xr:uid="{00000000-0005-0000-0000-0000822A0000}"/>
    <cellStyle name="Normal 11 7 3 3 2 2" xfId="10748" xr:uid="{00000000-0005-0000-0000-0000832A0000}"/>
    <cellStyle name="Normal 11 7 3 3 3" xfId="10749" xr:uid="{00000000-0005-0000-0000-0000842A0000}"/>
    <cellStyle name="Normal 11 7 3 4" xfId="10750" xr:uid="{00000000-0005-0000-0000-0000852A0000}"/>
    <cellStyle name="Normal 11 7 3 4 2" xfId="10751" xr:uid="{00000000-0005-0000-0000-0000862A0000}"/>
    <cellStyle name="Normal 11 7 3 4 2 2" xfId="10752" xr:uid="{00000000-0005-0000-0000-0000872A0000}"/>
    <cellStyle name="Normal 11 7 3 4 3" xfId="10753" xr:uid="{00000000-0005-0000-0000-0000882A0000}"/>
    <cellStyle name="Normal 11 7 3 5" xfId="10754" xr:uid="{00000000-0005-0000-0000-0000892A0000}"/>
    <cellStyle name="Normal 11 7 3 5 2" xfId="10755" xr:uid="{00000000-0005-0000-0000-00008A2A0000}"/>
    <cellStyle name="Normal 11 7 3 6" xfId="10756" xr:uid="{00000000-0005-0000-0000-00008B2A0000}"/>
    <cellStyle name="Normal 11 7 3 6 2" xfId="10757" xr:uid="{00000000-0005-0000-0000-00008C2A0000}"/>
    <cellStyle name="Normal 11 7 3 7" xfId="10758" xr:uid="{00000000-0005-0000-0000-00008D2A0000}"/>
    <cellStyle name="Normal 11 7 4" xfId="10759" xr:uid="{00000000-0005-0000-0000-00008E2A0000}"/>
    <cellStyle name="Normal 11 7 4 2" xfId="10760" xr:uid="{00000000-0005-0000-0000-00008F2A0000}"/>
    <cellStyle name="Normal 11 7 4 2 2" xfId="10761" xr:uid="{00000000-0005-0000-0000-0000902A0000}"/>
    <cellStyle name="Normal 11 7 4 3" xfId="10762" xr:uid="{00000000-0005-0000-0000-0000912A0000}"/>
    <cellStyle name="Normal 11 7 4 3 2" xfId="10763" xr:uid="{00000000-0005-0000-0000-0000922A0000}"/>
    <cellStyle name="Normal 11 7 4 4" xfId="10764" xr:uid="{00000000-0005-0000-0000-0000932A0000}"/>
    <cellStyle name="Normal 11 7 5" xfId="10765" xr:uid="{00000000-0005-0000-0000-0000942A0000}"/>
    <cellStyle name="Normal 11 7 5 2" xfId="10766" xr:uid="{00000000-0005-0000-0000-0000952A0000}"/>
    <cellStyle name="Normal 11 7 5 2 2" xfId="10767" xr:uid="{00000000-0005-0000-0000-0000962A0000}"/>
    <cellStyle name="Normal 11 7 5 3" xfId="10768" xr:uid="{00000000-0005-0000-0000-0000972A0000}"/>
    <cellStyle name="Normal 11 7 6" xfId="10769" xr:uid="{00000000-0005-0000-0000-0000982A0000}"/>
    <cellStyle name="Normal 11 7 6 2" xfId="10770" xr:uid="{00000000-0005-0000-0000-0000992A0000}"/>
    <cellStyle name="Normal 11 7 6 2 2" xfId="10771" xr:uid="{00000000-0005-0000-0000-00009A2A0000}"/>
    <cellStyle name="Normal 11 7 6 3" xfId="10772" xr:uid="{00000000-0005-0000-0000-00009B2A0000}"/>
    <cellStyle name="Normal 11 7 7" xfId="10773" xr:uid="{00000000-0005-0000-0000-00009C2A0000}"/>
    <cellStyle name="Normal 11 7 7 2" xfId="10774" xr:uid="{00000000-0005-0000-0000-00009D2A0000}"/>
    <cellStyle name="Normal 11 7 8" xfId="10775" xr:uid="{00000000-0005-0000-0000-00009E2A0000}"/>
    <cellStyle name="Normal 11 7 8 2" xfId="10776" xr:uid="{00000000-0005-0000-0000-00009F2A0000}"/>
    <cellStyle name="Normal 11 7 9" xfId="10777" xr:uid="{00000000-0005-0000-0000-0000A02A0000}"/>
    <cellStyle name="Normal 11 8" xfId="10778" xr:uid="{00000000-0005-0000-0000-0000A12A0000}"/>
    <cellStyle name="Normal 11 8 2" xfId="10779" xr:uid="{00000000-0005-0000-0000-0000A22A0000}"/>
    <cellStyle name="Normal 11 8 2 2" xfId="10780" xr:uid="{00000000-0005-0000-0000-0000A32A0000}"/>
    <cellStyle name="Normal 11 8 2 2 2" xfId="10781" xr:uid="{00000000-0005-0000-0000-0000A42A0000}"/>
    <cellStyle name="Normal 11 8 2 2 2 2" xfId="10782" xr:uid="{00000000-0005-0000-0000-0000A52A0000}"/>
    <cellStyle name="Normal 11 8 2 2 3" xfId="10783" xr:uid="{00000000-0005-0000-0000-0000A62A0000}"/>
    <cellStyle name="Normal 11 8 2 3" xfId="10784" xr:uid="{00000000-0005-0000-0000-0000A72A0000}"/>
    <cellStyle name="Normal 11 8 2 3 2" xfId="10785" xr:uid="{00000000-0005-0000-0000-0000A82A0000}"/>
    <cellStyle name="Normal 11 8 2 3 2 2" xfId="10786" xr:uid="{00000000-0005-0000-0000-0000A92A0000}"/>
    <cellStyle name="Normal 11 8 2 3 3" xfId="10787" xr:uid="{00000000-0005-0000-0000-0000AA2A0000}"/>
    <cellStyle name="Normal 11 8 2 4" xfId="10788" xr:uid="{00000000-0005-0000-0000-0000AB2A0000}"/>
    <cellStyle name="Normal 11 8 2 4 2" xfId="10789" xr:uid="{00000000-0005-0000-0000-0000AC2A0000}"/>
    <cellStyle name="Normal 11 8 2 4 2 2" xfId="10790" xr:uid="{00000000-0005-0000-0000-0000AD2A0000}"/>
    <cellStyle name="Normal 11 8 2 4 3" xfId="10791" xr:uid="{00000000-0005-0000-0000-0000AE2A0000}"/>
    <cellStyle name="Normal 11 8 2 5" xfId="10792" xr:uid="{00000000-0005-0000-0000-0000AF2A0000}"/>
    <cellStyle name="Normal 11 8 2 5 2" xfId="10793" xr:uid="{00000000-0005-0000-0000-0000B02A0000}"/>
    <cellStyle name="Normal 11 8 2 6" xfId="10794" xr:uid="{00000000-0005-0000-0000-0000B12A0000}"/>
    <cellStyle name="Normal 11 8 2 6 2" xfId="10795" xr:uid="{00000000-0005-0000-0000-0000B22A0000}"/>
    <cellStyle name="Normal 11 8 2 7" xfId="10796" xr:uid="{00000000-0005-0000-0000-0000B32A0000}"/>
    <cellStyle name="Normal 11 8 3" xfId="10797" xr:uid="{00000000-0005-0000-0000-0000B42A0000}"/>
    <cellStyle name="Normal 11 8 3 2" xfId="10798" xr:uid="{00000000-0005-0000-0000-0000B52A0000}"/>
    <cellStyle name="Normal 11 8 3 2 2" xfId="10799" xr:uid="{00000000-0005-0000-0000-0000B62A0000}"/>
    <cellStyle name="Normal 11 8 3 2 2 2" xfId="10800" xr:uid="{00000000-0005-0000-0000-0000B72A0000}"/>
    <cellStyle name="Normal 11 8 3 2 3" xfId="10801" xr:uid="{00000000-0005-0000-0000-0000B82A0000}"/>
    <cellStyle name="Normal 11 8 3 3" xfId="10802" xr:uid="{00000000-0005-0000-0000-0000B92A0000}"/>
    <cellStyle name="Normal 11 8 3 3 2" xfId="10803" xr:uid="{00000000-0005-0000-0000-0000BA2A0000}"/>
    <cellStyle name="Normal 11 8 3 3 2 2" xfId="10804" xr:uid="{00000000-0005-0000-0000-0000BB2A0000}"/>
    <cellStyle name="Normal 11 8 3 3 3" xfId="10805" xr:uid="{00000000-0005-0000-0000-0000BC2A0000}"/>
    <cellStyle name="Normal 11 8 3 4" xfId="10806" xr:uid="{00000000-0005-0000-0000-0000BD2A0000}"/>
    <cellStyle name="Normal 11 8 3 4 2" xfId="10807" xr:uid="{00000000-0005-0000-0000-0000BE2A0000}"/>
    <cellStyle name="Normal 11 8 3 4 2 2" xfId="10808" xr:uid="{00000000-0005-0000-0000-0000BF2A0000}"/>
    <cellStyle name="Normal 11 8 3 4 3" xfId="10809" xr:uid="{00000000-0005-0000-0000-0000C02A0000}"/>
    <cellStyle name="Normal 11 8 3 5" xfId="10810" xr:uid="{00000000-0005-0000-0000-0000C12A0000}"/>
    <cellStyle name="Normal 11 8 3 5 2" xfId="10811" xr:uid="{00000000-0005-0000-0000-0000C22A0000}"/>
    <cellStyle name="Normal 11 8 3 6" xfId="10812" xr:uid="{00000000-0005-0000-0000-0000C32A0000}"/>
    <cellStyle name="Normal 11 8 3 6 2" xfId="10813" xr:uid="{00000000-0005-0000-0000-0000C42A0000}"/>
    <cellStyle name="Normal 11 8 3 7" xfId="10814" xr:uid="{00000000-0005-0000-0000-0000C52A0000}"/>
    <cellStyle name="Normal 11 8 4" xfId="10815" xr:uid="{00000000-0005-0000-0000-0000C62A0000}"/>
    <cellStyle name="Normal 11 8 4 2" xfId="10816" xr:uid="{00000000-0005-0000-0000-0000C72A0000}"/>
    <cellStyle name="Normal 11 8 4 2 2" xfId="10817" xr:uid="{00000000-0005-0000-0000-0000C82A0000}"/>
    <cellStyle name="Normal 11 8 4 3" xfId="10818" xr:uid="{00000000-0005-0000-0000-0000C92A0000}"/>
    <cellStyle name="Normal 11 8 4 3 2" xfId="10819" xr:uid="{00000000-0005-0000-0000-0000CA2A0000}"/>
    <cellStyle name="Normal 11 8 4 4" xfId="10820" xr:uid="{00000000-0005-0000-0000-0000CB2A0000}"/>
    <cellStyle name="Normal 11 8 5" xfId="10821" xr:uid="{00000000-0005-0000-0000-0000CC2A0000}"/>
    <cellStyle name="Normal 11 8 5 2" xfId="10822" xr:uid="{00000000-0005-0000-0000-0000CD2A0000}"/>
    <cellStyle name="Normal 11 8 5 2 2" xfId="10823" xr:uid="{00000000-0005-0000-0000-0000CE2A0000}"/>
    <cellStyle name="Normal 11 8 5 3" xfId="10824" xr:uid="{00000000-0005-0000-0000-0000CF2A0000}"/>
    <cellStyle name="Normal 11 8 6" xfId="10825" xr:uid="{00000000-0005-0000-0000-0000D02A0000}"/>
    <cellStyle name="Normal 11 8 6 2" xfId="10826" xr:uid="{00000000-0005-0000-0000-0000D12A0000}"/>
    <cellStyle name="Normal 11 8 6 2 2" xfId="10827" xr:uid="{00000000-0005-0000-0000-0000D22A0000}"/>
    <cellStyle name="Normal 11 8 6 3" xfId="10828" xr:uid="{00000000-0005-0000-0000-0000D32A0000}"/>
    <cellStyle name="Normal 11 8 7" xfId="10829" xr:uid="{00000000-0005-0000-0000-0000D42A0000}"/>
    <cellStyle name="Normal 11 8 7 2" xfId="10830" xr:uid="{00000000-0005-0000-0000-0000D52A0000}"/>
    <cellStyle name="Normal 11 8 8" xfId="10831" xr:uid="{00000000-0005-0000-0000-0000D62A0000}"/>
    <cellStyle name="Normal 11 8 8 2" xfId="10832" xr:uid="{00000000-0005-0000-0000-0000D72A0000}"/>
    <cellStyle name="Normal 11 8 9" xfId="10833" xr:uid="{00000000-0005-0000-0000-0000D82A0000}"/>
    <cellStyle name="Normal 11 9" xfId="10834" xr:uid="{00000000-0005-0000-0000-0000D92A0000}"/>
    <cellStyle name="Normal 11 9 2" xfId="10835" xr:uid="{00000000-0005-0000-0000-0000DA2A0000}"/>
    <cellStyle name="Normal 11 9 2 2" xfId="10836" xr:uid="{00000000-0005-0000-0000-0000DB2A0000}"/>
    <cellStyle name="Normal 11 9 2 2 2" xfId="10837" xr:uid="{00000000-0005-0000-0000-0000DC2A0000}"/>
    <cellStyle name="Normal 11 9 2 2 2 2" xfId="10838" xr:uid="{00000000-0005-0000-0000-0000DD2A0000}"/>
    <cellStyle name="Normal 11 9 2 2 3" xfId="10839" xr:uid="{00000000-0005-0000-0000-0000DE2A0000}"/>
    <cellStyle name="Normal 11 9 2 3" xfId="10840" xr:uid="{00000000-0005-0000-0000-0000DF2A0000}"/>
    <cellStyle name="Normal 11 9 2 3 2" xfId="10841" xr:uid="{00000000-0005-0000-0000-0000E02A0000}"/>
    <cellStyle name="Normal 11 9 2 3 2 2" xfId="10842" xr:uid="{00000000-0005-0000-0000-0000E12A0000}"/>
    <cellStyle name="Normal 11 9 2 3 3" xfId="10843" xr:uid="{00000000-0005-0000-0000-0000E22A0000}"/>
    <cellStyle name="Normal 11 9 2 4" xfId="10844" xr:uid="{00000000-0005-0000-0000-0000E32A0000}"/>
    <cellStyle name="Normal 11 9 2 4 2" xfId="10845" xr:uid="{00000000-0005-0000-0000-0000E42A0000}"/>
    <cellStyle name="Normal 11 9 2 4 2 2" xfId="10846" xr:uid="{00000000-0005-0000-0000-0000E52A0000}"/>
    <cellStyle name="Normal 11 9 2 4 3" xfId="10847" xr:uid="{00000000-0005-0000-0000-0000E62A0000}"/>
    <cellStyle name="Normal 11 9 2 5" xfId="10848" xr:uid="{00000000-0005-0000-0000-0000E72A0000}"/>
    <cellStyle name="Normal 11 9 2 5 2" xfId="10849" xr:uid="{00000000-0005-0000-0000-0000E82A0000}"/>
    <cellStyle name="Normal 11 9 2 6" xfId="10850" xr:uid="{00000000-0005-0000-0000-0000E92A0000}"/>
    <cellStyle name="Normal 11 9 2 6 2" xfId="10851" xr:uid="{00000000-0005-0000-0000-0000EA2A0000}"/>
    <cellStyle name="Normal 11 9 2 7" xfId="10852" xr:uid="{00000000-0005-0000-0000-0000EB2A0000}"/>
    <cellStyle name="Normal 11 9 3" xfId="10853" xr:uid="{00000000-0005-0000-0000-0000EC2A0000}"/>
    <cellStyle name="Normal 11 9 3 2" xfId="10854" xr:uid="{00000000-0005-0000-0000-0000ED2A0000}"/>
    <cellStyle name="Normal 11 9 3 2 2" xfId="10855" xr:uid="{00000000-0005-0000-0000-0000EE2A0000}"/>
    <cellStyle name="Normal 11 9 3 2 2 2" xfId="10856" xr:uid="{00000000-0005-0000-0000-0000EF2A0000}"/>
    <cellStyle name="Normal 11 9 3 2 3" xfId="10857" xr:uid="{00000000-0005-0000-0000-0000F02A0000}"/>
    <cellStyle name="Normal 11 9 3 3" xfId="10858" xr:uid="{00000000-0005-0000-0000-0000F12A0000}"/>
    <cellStyle name="Normal 11 9 3 3 2" xfId="10859" xr:uid="{00000000-0005-0000-0000-0000F22A0000}"/>
    <cellStyle name="Normal 11 9 3 3 2 2" xfId="10860" xr:uid="{00000000-0005-0000-0000-0000F32A0000}"/>
    <cellStyle name="Normal 11 9 3 3 3" xfId="10861" xr:uid="{00000000-0005-0000-0000-0000F42A0000}"/>
    <cellStyle name="Normal 11 9 3 4" xfId="10862" xr:uid="{00000000-0005-0000-0000-0000F52A0000}"/>
    <cellStyle name="Normal 11 9 3 4 2" xfId="10863" xr:uid="{00000000-0005-0000-0000-0000F62A0000}"/>
    <cellStyle name="Normal 11 9 3 4 2 2" xfId="10864" xr:uid="{00000000-0005-0000-0000-0000F72A0000}"/>
    <cellStyle name="Normal 11 9 3 4 3" xfId="10865" xr:uid="{00000000-0005-0000-0000-0000F82A0000}"/>
    <cellStyle name="Normal 11 9 3 5" xfId="10866" xr:uid="{00000000-0005-0000-0000-0000F92A0000}"/>
    <cellStyle name="Normal 11 9 3 5 2" xfId="10867" xr:uid="{00000000-0005-0000-0000-0000FA2A0000}"/>
    <cellStyle name="Normal 11 9 3 6" xfId="10868" xr:uid="{00000000-0005-0000-0000-0000FB2A0000}"/>
    <cellStyle name="Normal 11 9 3 6 2" xfId="10869" xr:uid="{00000000-0005-0000-0000-0000FC2A0000}"/>
    <cellStyle name="Normal 11 9 3 7" xfId="10870" xr:uid="{00000000-0005-0000-0000-0000FD2A0000}"/>
    <cellStyle name="Normal 11 9 4" xfId="10871" xr:uid="{00000000-0005-0000-0000-0000FE2A0000}"/>
    <cellStyle name="Normal 11 9 4 2" xfId="10872" xr:uid="{00000000-0005-0000-0000-0000FF2A0000}"/>
    <cellStyle name="Normal 11 9 4 2 2" xfId="10873" xr:uid="{00000000-0005-0000-0000-0000002B0000}"/>
    <cellStyle name="Normal 11 9 4 3" xfId="10874" xr:uid="{00000000-0005-0000-0000-0000012B0000}"/>
    <cellStyle name="Normal 11 9 4 3 2" xfId="10875" xr:uid="{00000000-0005-0000-0000-0000022B0000}"/>
    <cellStyle name="Normal 11 9 4 4" xfId="10876" xr:uid="{00000000-0005-0000-0000-0000032B0000}"/>
    <cellStyle name="Normal 11 9 5" xfId="10877" xr:uid="{00000000-0005-0000-0000-0000042B0000}"/>
    <cellStyle name="Normal 11 9 5 2" xfId="10878" xr:uid="{00000000-0005-0000-0000-0000052B0000}"/>
    <cellStyle name="Normal 11 9 5 2 2" xfId="10879" xr:uid="{00000000-0005-0000-0000-0000062B0000}"/>
    <cellStyle name="Normal 11 9 5 3" xfId="10880" xr:uid="{00000000-0005-0000-0000-0000072B0000}"/>
    <cellStyle name="Normal 11 9 6" xfId="10881" xr:uid="{00000000-0005-0000-0000-0000082B0000}"/>
    <cellStyle name="Normal 11 9 6 2" xfId="10882" xr:uid="{00000000-0005-0000-0000-0000092B0000}"/>
    <cellStyle name="Normal 11 9 6 2 2" xfId="10883" xr:uid="{00000000-0005-0000-0000-00000A2B0000}"/>
    <cellStyle name="Normal 11 9 6 3" xfId="10884" xr:uid="{00000000-0005-0000-0000-00000B2B0000}"/>
    <cellStyle name="Normal 11 9 7" xfId="10885" xr:uid="{00000000-0005-0000-0000-00000C2B0000}"/>
    <cellStyle name="Normal 11 9 7 2" xfId="10886" xr:uid="{00000000-0005-0000-0000-00000D2B0000}"/>
    <cellStyle name="Normal 11 9 8" xfId="10887" xr:uid="{00000000-0005-0000-0000-00000E2B0000}"/>
    <cellStyle name="Normal 11 9 8 2" xfId="10888" xr:uid="{00000000-0005-0000-0000-00000F2B0000}"/>
    <cellStyle name="Normal 11 9 9" xfId="10889" xr:uid="{00000000-0005-0000-0000-0000102B0000}"/>
    <cellStyle name="Normal 110" xfId="47709" xr:uid="{2644F567-20F5-40D1-AAB7-B2C90E169545}"/>
    <cellStyle name="Normal 111" xfId="47719" xr:uid="{2EC85CF2-0FD1-48D6-B4F1-BFAAF1BAD55B}"/>
    <cellStyle name="Normal 112" xfId="47689" xr:uid="{64679582-3D1B-4E51-9068-0936948FB251}"/>
    <cellStyle name="Normal 113" xfId="47732" xr:uid="{DE0828A1-08DA-421B-8B38-2157C2035470}"/>
    <cellStyle name="Normal 114" xfId="47678" xr:uid="{71921AF3-E025-4EDA-8E2D-DD3DE16F4C6D}"/>
    <cellStyle name="Normal 115" xfId="47718" xr:uid="{9A078DB6-4E04-4ECC-9444-CF5E8C9E1B0F}"/>
    <cellStyle name="Normal 116" xfId="47688" xr:uid="{D0842BA9-85C9-4355-AB1A-18619D62D0F5}"/>
    <cellStyle name="Normal 117" xfId="47717" xr:uid="{B24D4717-B198-4E7C-A190-893E08CE004E}"/>
    <cellStyle name="Normal 118" xfId="47672" xr:uid="{300A9F8A-127B-4032-91A8-DBC528879771}"/>
    <cellStyle name="Normal 119" xfId="47643" xr:uid="{4419CF0D-C345-4FF7-8B71-B7B32A7DE52E}"/>
    <cellStyle name="Normal 12" xfId="10890" xr:uid="{00000000-0005-0000-0000-0000112B0000}"/>
    <cellStyle name="Normal 12 10" xfId="10891" xr:uid="{00000000-0005-0000-0000-0000122B0000}"/>
    <cellStyle name="Normal 12 10 2" xfId="10892" xr:uid="{00000000-0005-0000-0000-0000132B0000}"/>
    <cellStyle name="Normal 12 10 2 2" xfId="10893" xr:uid="{00000000-0005-0000-0000-0000142B0000}"/>
    <cellStyle name="Normal 12 10 3" xfId="10894" xr:uid="{00000000-0005-0000-0000-0000152B0000}"/>
    <cellStyle name="Normal 12 11" xfId="10895" xr:uid="{00000000-0005-0000-0000-0000162B0000}"/>
    <cellStyle name="Normal 12 11 2" xfId="10896" xr:uid="{00000000-0005-0000-0000-0000172B0000}"/>
    <cellStyle name="Normal 12 12" xfId="10897" xr:uid="{00000000-0005-0000-0000-0000182B0000}"/>
    <cellStyle name="Normal 12 12 2" xfId="10898" xr:uid="{00000000-0005-0000-0000-0000192B0000}"/>
    <cellStyle name="Normal 12 13" xfId="10899" xr:uid="{00000000-0005-0000-0000-00001A2B0000}"/>
    <cellStyle name="Normal 12 14" xfId="47280" xr:uid="{020D2EC8-C0BB-4A1A-8A27-FFA177063D79}"/>
    <cellStyle name="Normal 12 2" xfId="10900" xr:uid="{00000000-0005-0000-0000-00001B2B0000}"/>
    <cellStyle name="Normal 12 2 10" xfId="47281" xr:uid="{CBF65E4B-567B-435B-B85B-FB38C1D8D04B}"/>
    <cellStyle name="Normal 12 2 2" xfId="10901" xr:uid="{00000000-0005-0000-0000-00001C2B0000}"/>
    <cellStyle name="Normal 12 2 2 2" xfId="10902" xr:uid="{00000000-0005-0000-0000-00001D2B0000}"/>
    <cellStyle name="Normal 12 2 2 2 2" xfId="10903" xr:uid="{00000000-0005-0000-0000-00001E2B0000}"/>
    <cellStyle name="Normal 12 2 2 2 2 2" xfId="10904" xr:uid="{00000000-0005-0000-0000-00001F2B0000}"/>
    <cellStyle name="Normal 12 2 2 2 3" xfId="10905" xr:uid="{00000000-0005-0000-0000-0000202B0000}"/>
    <cellStyle name="Normal 12 2 2 3" xfId="10906" xr:uid="{00000000-0005-0000-0000-0000212B0000}"/>
    <cellStyle name="Normal 12 2 2 3 2" xfId="10907" xr:uid="{00000000-0005-0000-0000-0000222B0000}"/>
    <cellStyle name="Normal 12 2 2 3 2 2" xfId="10908" xr:uid="{00000000-0005-0000-0000-0000232B0000}"/>
    <cellStyle name="Normal 12 2 2 3 3" xfId="10909" xr:uid="{00000000-0005-0000-0000-0000242B0000}"/>
    <cellStyle name="Normal 12 2 2 4" xfId="10910" xr:uid="{00000000-0005-0000-0000-0000252B0000}"/>
    <cellStyle name="Normal 12 2 2 4 2" xfId="10911" xr:uid="{00000000-0005-0000-0000-0000262B0000}"/>
    <cellStyle name="Normal 12 2 2 4 2 2" xfId="10912" xr:uid="{00000000-0005-0000-0000-0000272B0000}"/>
    <cellStyle name="Normal 12 2 2 4 3" xfId="10913" xr:uid="{00000000-0005-0000-0000-0000282B0000}"/>
    <cellStyle name="Normal 12 2 2 5" xfId="10914" xr:uid="{00000000-0005-0000-0000-0000292B0000}"/>
    <cellStyle name="Normal 12 2 2 5 2" xfId="10915" xr:uid="{00000000-0005-0000-0000-00002A2B0000}"/>
    <cellStyle name="Normal 12 2 2 6" xfId="10916" xr:uid="{00000000-0005-0000-0000-00002B2B0000}"/>
    <cellStyle name="Normal 12 2 2 6 2" xfId="10917" xr:uid="{00000000-0005-0000-0000-00002C2B0000}"/>
    <cellStyle name="Normal 12 2 2 7" xfId="10918" xr:uid="{00000000-0005-0000-0000-00002D2B0000}"/>
    <cellStyle name="Normal 12 2 3" xfId="10919" xr:uid="{00000000-0005-0000-0000-00002E2B0000}"/>
    <cellStyle name="Normal 12 2 3 2" xfId="10920" xr:uid="{00000000-0005-0000-0000-00002F2B0000}"/>
    <cellStyle name="Normal 12 2 3 2 2" xfId="10921" xr:uid="{00000000-0005-0000-0000-0000302B0000}"/>
    <cellStyle name="Normal 12 2 3 2 2 2" xfId="10922" xr:uid="{00000000-0005-0000-0000-0000312B0000}"/>
    <cellStyle name="Normal 12 2 3 2 3" xfId="10923" xr:uid="{00000000-0005-0000-0000-0000322B0000}"/>
    <cellStyle name="Normal 12 2 3 3" xfId="10924" xr:uid="{00000000-0005-0000-0000-0000332B0000}"/>
    <cellStyle name="Normal 12 2 3 3 2" xfId="10925" xr:uid="{00000000-0005-0000-0000-0000342B0000}"/>
    <cellStyle name="Normal 12 2 3 3 2 2" xfId="10926" xr:uid="{00000000-0005-0000-0000-0000352B0000}"/>
    <cellStyle name="Normal 12 2 3 3 3" xfId="10927" xr:uid="{00000000-0005-0000-0000-0000362B0000}"/>
    <cellStyle name="Normal 12 2 3 4" xfId="10928" xr:uid="{00000000-0005-0000-0000-0000372B0000}"/>
    <cellStyle name="Normal 12 2 3 4 2" xfId="10929" xr:uid="{00000000-0005-0000-0000-0000382B0000}"/>
    <cellStyle name="Normal 12 2 3 4 2 2" xfId="10930" xr:uid="{00000000-0005-0000-0000-0000392B0000}"/>
    <cellStyle name="Normal 12 2 3 4 3" xfId="10931" xr:uid="{00000000-0005-0000-0000-00003A2B0000}"/>
    <cellStyle name="Normal 12 2 3 5" xfId="10932" xr:uid="{00000000-0005-0000-0000-00003B2B0000}"/>
    <cellStyle name="Normal 12 2 3 5 2" xfId="10933" xr:uid="{00000000-0005-0000-0000-00003C2B0000}"/>
    <cellStyle name="Normal 12 2 3 6" xfId="10934" xr:uid="{00000000-0005-0000-0000-00003D2B0000}"/>
    <cellStyle name="Normal 12 2 3 6 2" xfId="10935" xr:uid="{00000000-0005-0000-0000-00003E2B0000}"/>
    <cellStyle name="Normal 12 2 3 7" xfId="10936" xr:uid="{00000000-0005-0000-0000-00003F2B0000}"/>
    <cellStyle name="Normal 12 2 4" xfId="10937" xr:uid="{00000000-0005-0000-0000-0000402B0000}"/>
    <cellStyle name="Normal 12 2 4 2" xfId="10938" xr:uid="{00000000-0005-0000-0000-0000412B0000}"/>
    <cellStyle name="Normal 12 2 4 2 2" xfId="10939" xr:uid="{00000000-0005-0000-0000-0000422B0000}"/>
    <cellStyle name="Normal 12 2 4 3" xfId="10940" xr:uid="{00000000-0005-0000-0000-0000432B0000}"/>
    <cellStyle name="Normal 12 2 4 3 2" xfId="10941" xr:uid="{00000000-0005-0000-0000-0000442B0000}"/>
    <cellStyle name="Normal 12 2 4 4" xfId="10942" xr:uid="{00000000-0005-0000-0000-0000452B0000}"/>
    <cellStyle name="Normal 12 2 5" xfId="10943" xr:uid="{00000000-0005-0000-0000-0000462B0000}"/>
    <cellStyle name="Normal 12 2 5 2" xfId="10944" xr:uid="{00000000-0005-0000-0000-0000472B0000}"/>
    <cellStyle name="Normal 12 2 5 2 2" xfId="10945" xr:uid="{00000000-0005-0000-0000-0000482B0000}"/>
    <cellStyle name="Normal 12 2 5 3" xfId="10946" xr:uid="{00000000-0005-0000-0000-0000492B0000}"/>
    <cellStyle name="Normal 12 2 6" xfId="10947" xr:uid="{00000000-0005-0000-0000-00004A2B0000}"/>
    <cellStyle name="Normal 12 2 6 2" xfId="10948" xr:uid="{00000000-0005-0000-0000-00004B2B0000}"/>
    <cellStyle name="Normal 12 2 6 2 2" xfId="10949" xr:uid="{00000000-0005-0000-0000-00004C2B0000}"/>
    <cellStyle name="Normal 12 2 6 3" xfId="10950" xr:uid="{00000000-0005-0000-0000-00004D2B0000}"/>
    <cellStyle name="Normal 12 2 7" xfId="10951" xr:uid="{00000000-0005-0000-0000-00004E2B0000}"/>
    <cellStyle name="Normal 12 2 7 2" xfId="10952" xr:uid="{00000000-0005-0000-0000-00004F2B0000}"/>
    <cellStyle name="Normal 12 2 8" xfId="10953" xr:uid="{00000000-0005-0000-0000-0000502B0000}"/>
    <cellStyle name="Normal 12 2 8 2" xfId="10954" xr:uid="{00000000-0005-0000-0000-0000512B0000}"/>
    <cellStyle name="Normal 12 2 9" xfId="10955" xr:uid="{00000000-0005-0000-0000-0000522B0000}"/>
    <cellStyle name="Normal 12 3" xfId="10956" xr:uid="{00000000-0005-0000-0000-0000532B0000}"/>
    <cellStyle name="Normal 12 3 2" xfId="10957" xr:uid="{00000000-0005-0000-0000-0000542B0000}"/>
    <cellStyle name="Normal 12 3 2 2" xfId="10958" xr:uid="{00000000-0005-0000-0000-0000552B0000}"/>
    <cellStyle name="Normal 12 3 2 2 2" xfId="10959" xr:uid="{00000000-0005-0000-0000-0000562B0000}"/>
    <cellStyle name="Normal 12 3 2 2 2 2" xfId="10960" xr:uid="{00000000-0005-0000-0000-0000572B0000}"/>
    <cellStyle name="Normal 12 3 2 2 3" xfId="10961" xr:uid="{00000000-0005-0000-0000-0000582B0000}"/>
    <cellStyle name="Normal 12 3 2 3" xfId="10962" xr:uid="{00000000-0005-0000-0000-0000592B0000}"/>
    <cellStyle name="Normal 12 3 2 3 2" xfId="10963" xr:uid="{00000000-0005-0000-0000-00005A2B0000}"/>
    <cellStyle name="Normal 12 3 2 3 2 2" xfId="10964" xr:uid="{00000000-0005-0000-0000-00005B2B0000}"/>
    <cellStyle name="Normal 12 3 2 3 3" xfId="10965" xr:uid="{00000000-0005-0000-0000-00005C2B0000}"/>
    <cellStyle name="Normal 12 3 2 4" xfId="10966" xr:uid="{00000000-0005-0000-0000-00005D2B0000}"/>
    <cellStyle name="Normal 12 3 2 4 2" xfId="10967" xr:uid="{00000000-0005-0000-0000-00005E2B0000}"/>
    <cellStyle name="Normal 12 3 2 4 2 2" xfId="10968" xr:uid="{00000000-0005-0000-0000-00005F2B0000}"/>
    <cellStyle name="Normal 12 3 2 4 3" xfId="10969" xr:uid="{00000000-0005-0000-0000-0000602B0000}"/>
    <cellStyle name="Normal 12 3 2 5" xfId="10970" xr:uid="{00000000-0005-0000-0000-0000612B0000}"/>
    <cellStyle name="Normal 12 3 2 5 2" xfId="10971" xr:uid="{00000000-0005-0000-0000-0000622B0000}"/>
    <cellStyle name="Normal 12 3 2 6" xfId="10972" xr:uid="{00000000-0005-0000-0000-0000632B0000}"/>
    <cellStyle name="Normal 12 3 2 6 2" xfId="10973" xr:uid="{00000000-0005-0000-0000-0000642B0000}"/>
    <cellStyle name="Normal 12 3 2 7" xfId="10974" xr:uid="{00000000-0005-0000-0000-0000652B0000}"/>
    <cellStyle name="Normal 12 3 3" xfId="10975" xr:uid="{00000000-0005-0000-0000-0000662B0000}"/>
    <cellStyle name="Normal 12 3 3 2" xfId="10976" xr:uid="{00000000-0005-0000-0000-0000672B0000}"/>
    <cellStyle name="Normal 12 3 3 2 2" xfId="10977" xr:uid="{00000000-0005-0000-0000-0000682B0000}"/>
    <cellStyle name="Normal 12 3 3 2 2 2" xfId="10978" xr:uid="{00000000-0005-0000-0000-0000692B0000}"/>
    <cellStyle name="Normal 12 3 3 2 3" xfId="10979" xr:uid="{00000000-0005-0000-0000-00006A2B0000}"/>
    <cellStyle name="Normal 12 3 3 3" xfId="10980" xr:uid="{00000000-0005-0000-0000-00006B2B0000}"/>
    <cellStyle name="Normal 12 3 3 3 2" xfId="10981" xr:uid="{00000000-0005-0000-0000-00006C2B0000}"/>
    <cellStyle name="Normal 12 3 3 3 2 2" xfId="10982" xr:uid="{00000000-0005-0000-0000-00006D2B0000}"/>
    <cellStyle name="Normal 12 3 3 3 3" xfId="10983" xr:uid="{00000000-0005-0000-0000-00006E2B0000}"/>
    <cellStyle name="Normal 12 3 3 4" xfId="10984" xr:uid="{00000000-0005-0000-0000-00006F2B0000}"/>
    <cellStyle name="Normal 12 3 3 4 2" xfId="10985" xr:uid="{00000000-0005-0000-0000-0000702B0000}"/>
    <cellStyle name="Normal 12 3 3 4 2 2" xfId="10986" xr:uid="{00000000-0005-0000-0000-0000712B0000}"/>
    <cellStyle name="Normal 12 3 3 4 3" xfId="10987" xr:uid="{00000000-0005-0000-0000-0000722B0000}"/>
    <cellStyle name="Normal 12 3 3 5" xfId="10988" xr:uid="{00000000-0005-0000-0000-0000732B0000}"/>
    <cellStyle name="Normal 12 3 3 5 2" xfId="10989" xr:uid="{00000000-0005-0000-0000-0000742B0000}"/>
    <cellStyle name="Normal 12 3 3 6" xfId="10990" xr:uid="{00000000-0005-0000-0000-0000752B0000}"/>
    <cellStyle name="Normal 12 3 3 6 2" xfId="10991" xr:uid="{00000000-0005-0000-0000-0000762B0000}"/>
    <cellStyle name="Normal 12 3 3 7" xfId="10992" xr:uid="{00000000-0005-0000-0000-0000772B0000}"/>
    <cellStyle name="Normal 12 3 4" xfId="10993" xr:uid="{00000000-0005-0000-0000-0000782B0000}"/>
    <cellStyle name="Normal 12 3 4 2" xfId="10994" xr:uid="{00000000-0005-0000-0000-0000792B0000}"/>
    <cellStyle name="Normal 12 3 4 2 2" xfId="10995" xr:uid="{00000000-0005-0000-0000-00007A2B0000}"/>
    <cellStyle name="Normal 12 3 4 3" xfId="10996" xr:uid="{00000000-0005-0000-0000-00007B2B0000}"/>
    <cellStyle name="Normal 12 3 4 3 2" xfId="10997" xr:uid="{00000000-0005-0000-0000-00007C2B0000}"/>
    <cellStyle name="Normal 12 3 4 4" xfId="10998" xr:uid="{00000000-0005-0000-0000-00007D2B0000}"/>
    <cellStyle name="Normal 12 3 5" xfId="10999" xr:uid="{00000000-0005-0000-0000-00007E2B0000}"/>
    <cellStyle name="Normal 12 3 5 2" xfId="11000" xr:uid="{00000000-0005-0000-0000-00007F2B0000}"/>
    <cellStyle name="Normal 12 3 5 2 2" xfId="11001" xr:uid="{00000000-0005-0000-0000-0000802B0000}"/>
    <cellStyle name="Normal 12 3 5 3" xfId="11002" xr:uid="{00000000-0005-0000-0000-0000812B0000}"/>
    <cellStyle name="Normal 12 3 6" xfId="11003" xr:uid="{00000000-0005-0000-0000-0000822B0000}"/>
    <cellStyle name="Normal 12 3 6 2" xfId="11004" xr:uid="{00000000-0005-0000-0000-0000832B0000}"/>
    <cellStyle name="Normal 12 3 6 2 2" xfId="11005" xr:uid="{00000000-0005-0000-0000-0000842B0000}"/>
    <cellStyle name="Normal 12 3 6 3" xfId="11006" xr:uid="{00000000-0005-0000-0000-0000852B0000}"/>
    <cellStyle name="Normal 12 3 7" xfId="11007" xr:uid="{00000000-0005-0000-0000-0000862B0000}"/>
    <cellStyle name="Normal 12 3 7 2" xfId="11008" xr:uid="{00000000-0005-0000-0000-0000872B0000}"/>
    <cellStyle name="Normal 12 3 8" xfId="11009" xr:uid="{00000000-0005-0000-0000-0000882B0000}"/>
    <cellStyle name="Normal 12 3 8 2" xfId="11010" xr:uid="{00000000-0005-0000-0000-0000892B0000}"/>
    <cellStyle name="Normal 12 3 9" xfId="11011" xr:uid="{00000000-0005-0000-0000-00008A2B0000}"/>
    <cellStyle name="Normal 12 4" xfId="11012" xr:uid="{00000000-0005-0000-0000-00008B2B0000}"/>
    <cellStyle name="Normal 12 4 2" xfId="11013" xr:uid="{00000000-0005-0000-0000-00008C2B0000}"/>
    <cellStyle name="Normal 12 4 2 2" xfId="11014" xr:uid="{00000000-0005-0000-0000-00008D2B0000}"/>
    <cellStyle name="Normal 12 4 2 2 2" xfId="11015" xr:uid="{00000000-0005-0000-0000-00008E2B0000}"/>
    <cellStyle name="Normal 12 4 2 2 2 2" xfId="11016" xr:uid="{00000000-0005-0000-0000-00008F2B0000}"/>
    <cellStyle name="Normal 12 4 2 2 3" xfId="11017" xr:uid="{00000000-0005-0000-0000-0000902B0000}"/>
    <cellStyle name="Normal 12 4 2 3" xfId="11018" xr:uid="{00000000-0005-0000-0000-0000912B0000}"/>
    <cellStyle name="Normal 12 4 2 3 2" xfId="11019" xr:uid="{00000000-0005-0000-0000-0000922B0000}"/>
    <cellStyle name="Normal 12 4 2 3 2 2" xfId="11020" xr:uid="{00000000-0005-0000-0000-0000932B0000}"/>
    <cellStyle name="Normal 12 4 2 3 3" xfId="11021" xr:uid="{00000000-0005-0000-0000-0000942B0000}"/>
    <cellStyle name="Normal 12 4 2 4" xfId="11022" xr:uid="{00000000-0005-0000-0000-0000952B0000}"/>
    <cellStyle name="Normal 12 4 2 4 2" xfId="11023" xr:uid="{00000000-0005-0000-0000-0000962B0000}"/>
    <cellStyle name="Normal 12 4 2 4 2 2" xfId="11024" xr:uid="{00000000-0005-0000-0000-0000972B0000}"/>
    <cellStyle name="Normal 12 4 2 4 3" xfId="11025" xr:uid="{00000000-0005-0000-0000-0000982B0000}"/>
    <cellStyle name="Normal 12 4 2 5" xfId="11026" xr:uid="{00000000-0005-0000-0000-0000992B0000}"/>
    <cellStyle name="Normal 12 4 2 5 2" xfId="11027" xr:uid="{00000000-0005-0000-0000-00009A2B0000}"/>
    <cellStyle name="Normal 12 4 2 6" xfId="11028" xr:uid="{00000000-0005-0000-0000-00009B2B0000}"/>
    <cellStyle name="Normal 12 4 2 6 2" xfId="11029" xr:uid="{00000000-0005-0000-0000-00009C2B0000}"/>
    <cellStyle name="Normal 12 4 2 7" xfId="11030" xr:uid="{00000000-0005-0000-0000-00009D2B0000}"/>
    <cellStyle name="Normal 12 4 3" xfId="11031" xr:uid="{00000000-0005-0000-0000-00009E2B0000}"/>
    <cellStyle name="Normal 12 4 3 2" xfId="11032" xr:uid="{00000000-0005-0000-0000-00009F2B0000}"/>
    <cellStyle name="Normal 12 4 3 2 2" xfId="11033" xr:uid="{00000000-0005-0000-0000-0000A02B0000}"/>
    <cellStyle name="Normal 12 4 3 2 2 2" xfId="11034" xr:uid="{00000000-0005-0000-0000-0000A12B0000}"/>
    <cellStyle name="Normal 12 4 3 2 3" xfId="11035" xr:uid="{00000000-0005-0000-0000-0000A22B0000}"/>
    <cellStyle name="Normal 12 4 3 3" xfId="11036" xr:uid="{00000000-0005-0000-0000-0000A32B0000}"/>
    <cellStyle name="Normal 12 4 3 3 2" xfId="11037" xr:uid="{00000000-0005-0000-0000-0000A42B0000}"/>
    <cellStyle name="Normal 12 4 3 3 2 2" xfId="11038" xr:uid="{00000000-0005-0000-0000-0000A52B0000}"/>
    <cellStyle name="Normal 12 4 3 3 3" xfId="11039" xr:uid="{00000000-0005-0000-0000-0000A62B0000}"/>
    <cellStyle name="Normal 12 4 3 4" xfId="11040" xr:uid="{00000000-0005-0000-0000-0000A72B0000}"/>
    <cellStyle name="Normal 12 4 3 4 2" xfId="11041" xr:uid="{00000000-0005-0000-0000-0000A82B0000}"/>
    <cellStyle name="Normal 12 4 3 4 2 2" xfId="11042" xr:uid="{00000000-0005-0000-0000-0000A92B0000}"/>
    <cellStyle name="Normal 12 4 3 4 3" xfId="11043" xr:uid="{00000000-0005-0000-0000-0000AA2B0000}"/>
    <cellStyle name="Normal 12 4 3 5" xfId="11044" xr:uid="{00000000-0005-0000-0000-0000AB2B0000}"/>
    <cellStyle name="Normal 12 4 3 5 2" xfId="11045" xr:uid="{00000000-0005-0000-0000-0000AC2B0000}"/>
    <cellStyle name="Normal 12 4 3 6" xfId="11046" xr:uid="{00000000-0005-0000-0000-0000AD2B0000}"/>
    <cellStyle name="Normal 12 4 3 6 2" xfId="11047" xr:uid="{00000000-0005-0000-0000-0000AE2B0000}"/>
    <cellStyle name="Normal 12 4 3 7" xfId="11048" xr:uid="{00000000-0005-0000-0000-0000AF2B0000}"/>
    <cellStyle name="Normal 12 4 4" xfId="11049" xr:uid="{00000000-0005-0000-0000-0000B02B0000}"/>
    <cellStyle name="Normal 12 4 4 2" xfId="11050" xr:uid="{00000000-0005-0000-0000-0000B12B0000}"/>
    <cellStyle name="Normal 12 4 4 2 2" xfId="11051" xr:uid="{00000000-0005-0000-0000-0000B22B0000}"/>
    <cellStyle name="Normal 12 4 4 3" xfId="11052" xr:uid="{00000000-0005-0000-0000-0000B32B0000}"/>
    <cellStyle name="Normal 12 4 4 3 2" xfId="11053" xr:uid="{00000000-0005-0000-0000-0000B42B0000}"/>
    <cellStyle name="Normal 12 4 4 4" xfId="11054" xr:uid="{00000000-0005-0000-0000-0000B52B0000}"/>
    <cellStyle name="Normal 12 4 5" xfId="11055" xr:uid="{00000000-0005-0000-0000-0000B62B0000}"/>
    <cellStyle name="Normal 12 4 5 2" xfId="11056" xr:uid="{00000000-0005-0000-0000-0000B72B0000}"/>
    <cellStyle name="Normal 12 4 5 2 2" xfId="11057" xr:uid="{00000000-0005-0000-0000-0000B82B0000}"/>
    <cellStyle name="Normal 12 4 5 3" xfId="11058" xr:uid="{00000000-0005-0000-0000-0000B92B0000}"/>
    <cellStyle name="Normal 12 4 6" xfId="11059" xr:uid="{00000000-0005-0000-0000-0000BA2B0000}"/>
    <cellStyle name="Normal 12 4 6 2" xfId="11060" xr:uid="{00000000-0005-0000-0000-0000BB2B0000}"/>
    <cellStyle name="Normal 12 4 6 2 2" xfId="11061" xr:uid="{00000000-0005-0000-0000-0000BC2B0000}"/>
    <cellStyle name="Normal 12 4 6 3" xfId="11062" xr:uid="{00000000-0005-0000-0000-0000BD2B0000}"/>
    <cellStyle name="Normal 12 4 7" xfId="11063" xr:uid="{00000000-0005-0000-0000-0000BE2B0000}"/>
    <cellStyle name="Normal 12 4 7 2" xfId="11064" xr:uid="{00000000-0005-0000-0000-0000BF2B0000}"/>
    <cellStyle name="Normal 12 4 8" xfId="11065" xr:uid="{00000000-0005-0000-0000-0000C02B0000}"/>
    <cellStyle name="Normal 12 4 8 2" xfId="11066" xr:uid="{00000000-0005-0000-0000-0000C12B0000}"/>
    <cellStyle name="Normal 12 4 9" xfId="11067" xr:uid="{00000000-0005-0000-0000-0000C22B0000}"/>
    <cellStyle name="Normal 12 5" xfId="11068" xr:uid="{00000000-0005-0000-0000-0000C32B0000}"/>
    <cellStyle name="Normal 12 5 2" xfId="11069" xr:uid="{00000000-0005-0000-0000-0000C42B0000}"/>
    <cellStyle name="Normal 12 5 2 2" xfId="11070" xr:uid="{00000000-0005-0000-0000-0000C52B0000}"/>
    <cellStyle name="Normal 12 5 2 2 2" xfId="11071" xr:uid="{00000000-0005-0000-0000-0000C62B0000}"/>
    <cellStyle name="Normal 12 5 2 3" xfId="11072" xr:uid="{00000000-0005-0000-0000-0000C72B0000}"/>
    <cellStyle name="Normal 12 5 3" xfId="11073" xr:uid="{00000000-0005-0000-0000-0000C82B0000}"/>
    <cellStyle name="Normal 12 5 3 2" xfId="11074" xr:uid="{00000000-0005-0000-0000-0000C92B0000}"/>
    <cellStyle name="Normal 12 5 3 2 2" xfId="11075" xr:uid="{00000000-0005-0000-0000-0000CA2B0000}"/>
    <cellStyle name="Normal 12 5 3 3" xfId="11076" xr:uid="{00000000-0005-0000-0000-0000CB2B0000}"/>
    <cellStyle name="Normal 12 5 4" xfId="11077" xr:uid="{00000000-0005-0000-0000-0000CC2B0000}"/>
    <cellStyle name="Normal 12 5 4 2" xfId="11078" xr:uid="{00000000-0005-0000-0000-0000CD2B0000}"/>
    <cellStyle name="Normal 12 5 4 2 2" xfId="11079" xr:uid="{00000000-0005-0000-0000-0000CE2B0000}"/>
    <cellStyle name="Normal 12 5 4 3" xfId="11080" xr:uid="{00000000-0005-0000-0000-0000CF2B0000}"/>
    <cellStyle name="Normal 12 5 5" xfId="11081" xr:uid="{00000000-0005-0000-0000-0000D02B0000}"/>
    <cellStyle name="Normal 12 5 5 2" xfId="11082" xr:uid="{00000000-0005-0000-0000-0000D12B0000}"/>
    <cellStyle name="Normal 12 5 6" xfId="11083" xr:uid="{00000000-0005-0000-0000-0000D22B0000}"/>
    <cellStyle name="Normal 12 5 6 2" xfId="11084" xr:uid="{00000000-0005-0000-0000-0000D32B0000}"/>
    <cellStyle name="Normal 12 5 7" xfId="11085" xr:uid="{00000000-0005-0000-0000-0000D42B0000}"/>
    <cellStyle name="Normal 12 6" xfId="11086" xr:uid="{00000000-0005-0000-0000-0000D52B0000}"/>
    <cellStyle name="Normal 12 6 2" xfId="11087" xr:uid="{00000000-0005-0000-0000-0000D62B0000}"/>
    <cellStyle name="Normal 12 6 2 2" xfId="11088" xr:uid="{00000000-0005-0000-0000-0000D72B0000}"/>
    <cellStyle name="Normal 12 6 2 2 2" xfId="11089" xr:uid="{00000000-0005-0000-0000-0000D82B0000}"/>
    <cellStyle name="Normal 12 6 2 3" xfId="11090" xr:uid="{00000000-0005-0000-0000-0000D92B0000}"/>
    <cellStyle name="Normal 12 6 3" xfId="11091" xr:uid="{00000000-0005-0000-0000-0000DA2B0000}"/>
    <cellStyle name="Normal 12 6 3 2" xfId="11092" xr:uid="{00000000-0005-0000-0000-0000DB2B0000}"/>
    <cellStyle name="Normal 12 6 3 2 2" xfId="11093" xr:uid="{00000000-0005-0000-0000-0000DC2B0000}"/>
    <cellStyle name="Normal 12 6 3 3" xfId="11094" xr:uid="{00000000-0005-0000-0000-0000DD2B0000}"/>
    <cellStyle name="Normal 12 6 4" xfId="11095" xr:uid="{00000000-0005-0000-0000-0000DE2B0000}"/>
    <cellStyle name="Normal 12 6 4 2" xfId="11096" xr:uid="{00000000-0005-0000-0000-0000DF2B0000}"/>
    <cellStyle name="Normal 12 6 4 2 2" xfId="11097" xr:uid="{00000000-0005-0000-0000-0000E02B0000}"/>
    <cellStyle name="Normal 12 6 4 3" xfId="11098" xr:uid="{00000000-0005-0000-0000-0000E12B0000}"/>
    <cellStyle name="Normal 12 6 5" xfId="11099" xr:uid="{00000000-0005-0000-0000-0000E22B0000}"/>
    <cellStyle name="Normal 12 6 5 2" xfId="11100" xr:uid="{00000000-0005-0000-0000-0000E32B0000}"/>
    <cellStyle name="Normal 12 6 6" xfId="11101" xr:uid="{00000000-0005-0000-0000-0000E42B0000}"/>
    <cellStyle name="Normal 12 6 6 2" xfId="11102" xr:uid="{00000000-0005-0000-0000-0000E52B0000}"/>
    <cellStyle name="Normal 12 6 7" xfId="11103" xr:uid="{00000000-0005-0000-0000-0000E62B0000}"/>
    <cellStyle name="Normal 12 7" xfId="11104" xr:uid="{00000000-0005-0000-0000-0000E72B0000}"/>
    <cellStyle name="Normal 12 7 2" xfId="11105" xr:uid="{00000000-0005-0000-0000-0000E82B0000}"/>
    <cellStyle name="Normal 12 7 2 2" xfId="11106" xr:uid="{00000000-0005-0000-0000-0000E92B0000}"/>
    <cellStyle name="Normal 12 7 2 2 2" xfId="11107" xr:uid="{00000000-0005-0000-0000-0000EA2B0000}"/>
    <cellStyle name="Normal 12 7 2 3" xfId="11108" xr:uid="{00000000-0005-0000-0000-0000EB2B0000}"/>
    <cellStyle name="Normal 12 7 3" xfId="11109" xr:uid="{00000000-0005-0000-0000-0000EC2B0000}"/>
    <cellStyle name="Normal 12 7 3 2" xfId="11110" xr:uid="{00000000-0005-0000-0000-0000ED2B0000}"/>
    <cellStyle name="Normal 12 7 3 2 2" xfId="11111" xr:uid="{00000000-0005-0000-0000-0000EE2B0000}"/>
    <cellStyle name="Normal 12 7 3 3" xfId="11112" xr:uid="{00000000-0005-0000-0000-0000EF2B0000}"/>
    <cellStyle name="Normal 12 7 4" xfId="11113" xr:uid="{00000000-0005-0000-0000-0000F02B0000}"/>
    <cellStyle name="Normal 12 7 4 2" xfId="11114" xr:uid="{00000000-0005-0000-0000-0000F12B0000}"/>
    <cellStyle name="Normal 12 7 4 2 2" xfId="11115" xr:uid="{00000000-0005-0000-0000-0000F22B0000}"/>
    <cellStyle name="Normal 12 7 4 3" xfId="11116" xr:uid="{00000000-0005-0000-0000-0000F32B0000}"/>
    <cellStyle name="Normal 12 7 5" xfId="11117" xr:uid="{00000000-0005-0000-0000-0000F42B0000}"/>
    <cellStyle name="Normal 12 7 5 2" xfId="11118" xr:uid="{00000000-0005-0000-0000-0000F52B0000}"/>
    <cellStyle name="Normal 12 7 6" xfId="11119" xr:uid="{00000000-0005-0000-0000-0000F62B0000}"/>
    <cellStyle name="Normal 12 7 6 2" xfId="11120" xr:uid="{00000000-0005-0000-0000-0000F72B0000}"/>
    <cellStyle name="Normal 12 7 7" xfId="11121" xr:uid="{00000000-0005-0000-0000-0000F82B0000}"/>
    <cellStyle name="Normal 12 8" xfId="11122" xr:uid="{00000000-0005-0000-0000-0000F92B0000}"/>
    <cellStyle name="Normal 12 8 2" xfId="11123" xr:uid="{00000000-0005-0000-0000-0000FA2B0000}"/>
    <cellStyle name="Normal 12 8 2 2" xfId="11124" xr:uid="{00000000-0005-0000-0000-0000FB2B0000}"/>
    <cellStyle name="Normal 12 8 3" xfId="11125" xr:uid="{00000000-0005-0000-0000-0000FC2B0000}"/>
    <cellStyle name="Normal 12 9" xfId="11126" xr:uid="{00000000-0005-0000-0000-0000FD2B0000}"/>
    <cellStyle name="Normal 12 9 2" xfId="11127" xr:uid="{00000000-0005-0000-0000-0000FE2B0000}"/>
    <cellStyle name="Normal 12 9 2 2" xfId="11128" xr:uid="{00000000-0005-0000-0000-0000FF2B0000}"/>
    <cellStyle name="Normal 12 9 3" xfId="11129" xr:uid="{00000000-0005-0000-0000-0000002C0000}"/>
    <cellStyle name="Normal 120" xfId="47753" xr:uid="{F1571D19-1727-44D6-8556-DEFCFDF9D6BC}"/>
    <cellStyle name="Normal 121" xfId="47734" xr:uid="{849EDD0A-7652-4C87-A839-7271004DB323}"/>
    <cellStyle name="Normal 122" xfId="47748" xr:uid="{20A3367A-D5AD-476B-908E-BE4D90181673}"/>
    <cellStyle name="Normal 123" xfId="47738" xr:uid="{037640C7-BE58-4846-AA9D-685011033185}"/>
    <cellStyle name="Normal 124" xfId="47759" xr:uid="{0AB01B61-9F33-4847-AAAF-FA6DDD8D974A}"/>
    <cellStyle name="Normal 125" xfId="47746" xr:uid="{9DC48058-CFFD-4779-B690-B89D475D8A45}"/>
    <cellStyle name="Normal 126" xfId="47766" xr:uid="{A707192F-3C7E-4CEC-9720-1C251AD8DD91}"/>
    <cellStyle name="Normal 127" xfId="47744" xr:uid="{D01271DC-F240-440A-9A90-31A86E7191A5}"/>
    <cellStyle name="Normal 128" xfId="47765" xr:uid="{936F0CAF-C5A3-4A03-AC48-22FA4B1289FF}"/>
    <cellStyle name="Normal 129" xfId="47741" xr:uid="{A5E6F932-3B68-4450-ADCA-0356C8F8E492}"/>
    <cellStyle name="Normal 13" xfId="11130" xr:uid="{00000000-0005-0000-0000-0000012C0000}"/>
    <cellStyle name="Normal 13 2" xfId="11131" xr:uid="{00000000-0005-0000-0000-0000022C0000}"/>
    <cellStyle name="Normal 13 2 2" xfId="47283" xr:uid="{958D83B2-369A-4012-AF6A-6CB2286EEA30}"/>
    <cellStyle name="Normal 13 3" xfId="46717" xr:uid="{00000000-0005-0000-0000-0000032C0000}"/>
    <cellStyle name="Normal 13 4" xfId="47282" xr:uid="{78CD4A94-59E6-438B-B2B7-78986850899C}"/>
    <cellStyle name="Normal 130" xfId="47762" xr:uid="{0A0B4347-4A8E-4011-B535-AF52E71FDD6E}"/>
    <cellStyle name="Normal 131" xfId="47747" xr:uid="{4258616F-BC75-4A27-99A1-2CA5CC8440E9}"/>
    <cellStyle name="Normal 132" xfId="47663" xr:uid="{ED19627C-9162-488E-B973-693C96FD0ACA}"/>
    <cellStyle name="Normal 133" xfId="47773" xr:uid="{8DAD032E-C7F1-49EC-89C5-C67E182C14BC}"/>
    <cellStyle name="Normal 133 2" xfId="47791" xr:uid="{0A891F50-1B73-445E-851D-0AAEDECF2CBC}"/>
    <cellStyle name="Normal 133 3" xfId="47790" xr:uid="{71610347-ED2C-4CA4-8C55-E6E974E8D337}"/>
    <cellStyle name="Normal 134" xfId="47797" xr:uid="{5DDC6F4C-04E5-4F70-81CB-9D3F20C855B7}"/>
    <cellStyle name="Normal 135" xfId="47794" xr:uid="{087A7DA5-3433-4D2B-A064-388A762E3A41}"/>
    <cellStyle name="Normal 136" xfId="47826" xr:uid="{E2D0F8E9-6C20-4537-B459-78FF99E1C9CE}"/>
    <cellStyle name="Normal 137" xfId="47809" xr:uid="{413E1027-7B53-4B86-8C07-66D30E1C1FFA}"/>
    <cellStyle name="Normal 138" xfId="47795" xr:uid="{04B10A70-397F-4037-B952-21DBB7CE104F}"/>
    <cellStyle name="Normal 139" xfId="47793" xr:uid="{ECCCF584-26EE-4186-9854-14389A2A8C3B}"/>
    <cellStyle name="Normal 14" xfId="11132" xr:uid="{00000000-0005-0000-0000-0000042C0000}"/>
    <cellStyle name="Normal 14 2" xfId="47285" xr:uid="{E0D900A6-E911-4550-B341-5D4E12A3E94E}"/>
    <cellStyle name="Normal 14 3" xfId="47284" xr:uid="{787A44D6-3728-4C6C-AF5E-B16054C1E663}"/>
    <cellStyle name="Normal 140" xfId="47818" xr:uid="{0452C5B3-1532-4799-80EE-2FF5E580E2D0}"/>
    <cellStyle name="Normal 141" xfId="47808" xr:uid="{CBEA3F8F-E605-4421-B8AA-C727CE7B6289}"/>
    <cellStyle name="Normal 142" xfId="47821" xr:uid="{F68855C1-4486-4FAD-BF58-B67B7064E560}"/>
    <cellStyle name="Normal 143" xfId="47822" xr:uid="{83228B16-9C1E-41BD-A7A3-44A8804F8E66}"/>
    <cellStyle name="Normal 144" xfId="47803" xr:uid="{8C19FBC8-6191-450E-AE46-94745A681DD8}"/>
    <cellStyle name="Normal 145" xfId="47771" xr:uid="{2E1B9422-9966-4A9E-B4B4-7334ECC95CC8}"/>
    <cellStyle name="Normal 146" xfId="47788" xr:uid="{5491B8FD-FAA6-4C4D-9239-F416F3C6A183}"/>
    <cellStyle name="Normal 147" xfId="47780" xr:uid="{1F840683-B093-46AF-B1A3-E7E12FD7FC51}"/>
    <cellStyle name="Normal 148" xfId="47812" xr:uid="{A7DBE976-EE20-46CD-AD94-BBEBF77B92DA}"/>
    <cellStyle name="Normal 149" xfId="47772" xr:uid="{F2289AC6-D666-4378-8A8B-A24D884DAFD3}"/>
    <cellStyle name="Normal 15" xfId="11133" xr:uid="{00000000-0005-0000-0000-0000052C0000}"/>
    <cellStyle name="Normal 15 2" xfId="11134" xr:uid="{00000000-0005-0000-0000-0000062C0000}"/>
    <cellStyle name="Normal 15 2 2" xfId="47287" xr:uid="{57003F51-3C81-4659-8C91-3C0B33103935}"/>
    <cellStyle name="Normal 15 3" xfId="47286" xr:uid="{39C12191-8B05-47B9-A115-CC420509D307}"/>
    <cellStyle name="Normal 150" xfId="47785" xr:uid="{EB0DCEF8-9E83-43AF-A3CA-3C70F90463D2}"/>
    <cellStyle name="Normal 151" xfId="47781" xr:uid="{CAE94197-C6E1-4DC8-8A9A-0022D1BBEE2C}"/>
    <cellStyle name="Normal 152" xfId="47786" xr:uid="{BFD52CAA-8FF7-476E-9B13-77EF3A2247B6}"/>
    <cellStyle name="Normal 153" xfId="47778" xr:uid="{6EFF025F-3D89-43E6-8528-9E0549910B29}"/>
    <cellStyle name="Normal 154" xfId="47779" xr:uid="{4A6B276C-837B-41E8-96D6-CB3DD36BBB4E}"/>
    <cellStyle name="Normal 16" xfId="10" xr:uid="{00000000-0005-0000-0000-0000072C0000}"/>
    <cellStyle name="Normal 17" xfId="46560" xr:uid="{00000000-0005-0000-0000-0000082C0000}"/>
    <cellStyle name="Normal 17 2" xfId="47463" xr:uid="{3DDBE18A-9234-4100-A8F9-1230E10C5C2F}"/>
    <cellStyle name="Normal 18" xfId="46561" xr:uid="{00000000-0005-0000-0000-0000092C0000}"/>
    <cellStyle name="Normal 18 2" xfId="47466" xr:uid="{D159731E-15DA-4AB9-B3BD-91820E984153}"/>
    <cellStyle name="Normal 19" xfId="46565" xr:uid="{00000000-0005-0000-0000-00000A2C0000}"/>
    <cellStyle name="Normal 19 2" xfId="47468" xr:uid="{BAB42AFF-B0BA-4686-821C-D385FCDE10E1}"/>
    <cellStyle name="Normal 2" xfId="2" xr:uid="{00000000-0005-0000-0000-00000B2C0000}"/>
    <cellStyle name="Normal 2 10" xfId="11135" xr:uid="{00000000-0005-0000-0000-00000C2C0000}"/>
    <cellStyle name="Normal 2 10 2" xfId="11136" xr:uid="{00000000-0005-0000-0000-00000D2C0000}"/>
    <cellStyle name="Normal 2 10 2 2" xfId="11137" xr:uid="{00000000-0005-0000-0000-00000E2C0000}"/>
    <cellStyle name="Normal 2 10 2 2 2" xfId="11138" xr:uid="{00000000-0005-0000-0000-00000F2C0000}"/>
    <cellStyle name="Normal 2 10 2 2 2 2" xfId="11139" xr:uid="{00000000-0005-0000-0000-0000102C0000}"/>
    <cellStyle name="Normal 2 10 2 2 3" xfId="11140" xr:uid="{00000000-0005-0000-0000-0000112C0000}"/>
    <cellStyle name="Normal 2 10 2 3" xfId="11141" xr:uid="{00000000-0005-0000-0000-0000122C0000}"/>
    <cellStyle name="Normal 2 10 2 3 2" xfId="11142" xr:uid="{00000000-0005-0000-0000-0000132C0000}"/>
    <cellStyle name="Normal 2 10 2 3 2 2" xfId="11143" xr:uid="{00000000-0005-0000-0000-0000142C0000}"/>
    <cellStyle name="Normal 2 10 2 3 3" xfId="11144" xr:uid="{00000000-0005-0000-0000-0000152C0000}"/>
    <cellStyle name="Normal 2 10 2 4" xfId="11145" xr:uid="{00000000-0005-0000-0000-0000162C0000}"/>
    <cellStyle name="Normal 2 10 2 4 2" xfId="11146" xr:uid="{00000000-0005-0000-0000-0000172C0000}"/>
    <cellStyle name="Normal 2 10 2 4 2 2" xfId="11147" xr:uid="{00000000-0005-0000-0000-0000182C0000}"/>
    <cellStyle name="Normal 2 10 2 4 3" xfId="11148" xr:uid="{00000000-0005-0000-0000-0000192C0000}"/>
    <cellStyle name="Normal 2 10 2 5" xfId="11149" xr:uid="{00000000-0005-0000-0000-00001A2C0000}"/>
    <cellStyle name="Normal 2 10 2 5 2" xfId="11150" xr:uid="{00000000-0005-0000-0000-00001B2C0000}"/>
    <cellStyle name="Normal 2 10 2 6" xfId="11151" xr:uid="{00000000-0005-0000-0000-00001C2C0000}"/>
    <cellStyle name="Normal 2 10 2 6 2" xfId="11152" xr:uid="{00000000-0005-0000-0000-00001D2C0000}"/>
    <cellStyle name="Normal 2 10 2 7" xfId="11153" xr:uid="{00000000-0005-0000-0000-00001E2C0000}"/>
    <cellStyle name="Normal 2 10 3" xfId="11154" xr:uid="{00000000-0005-0000-0000-00001F2C0000}"/>
    <cellStyle name="Normal 2 10 3 2" xfId="11155" xr:uid="{00000000-0005-0000-0000-0000202C0000}"/>
    <cellStyle name="Normal 2 10 3 2 2" xfId="11156" xr:uid="{00000000-0005-0000-0000-0000212C0000}"/>
    <cellStyle name="Normal 2 10 3 2 2 2" xfId="11157" xr:uid="{00000000-0005-0000-0000-0000222C0000}"/>
    <cellStyle name="Normal 2 10 3 2 3" xfId="11158" xr:uid="{00000000-0005-0000-0000-0000232C0000}"/>
    <cellStyle name="Normal 2 10 3 3" xfId="11159" xr:uid="{00000000-0005-0000-0000-0000242C0000}"/>
    <cellStyle name="Normal 2 10 3 3 2" xfId="11160" xr:uid="{00000000-0005-0000-0000-0000252C0000}"/>
    <cellStyle name="Normal 2 10 3 3 2 2" xfId="11161" xr:uid="{00000000-0005-0000-0000-0000262C0000}"/>
    <cellStyle name="Normal 2 10 3 3 3" xfId="11162" xr:uid="{00000000-0005-0000-0000-0000272C0000}"/>
    <cellStyle name="Normal 2 10 3 4" xfId="11163" xr:uid="{00000000-0005-0000-0000-0000282C0000}"/>
    <cellStyle name="Normal 2 10 3 4 2" xfId="11164" xr:uid="{00000000-0005-0000-0000-0000292C0000}"/>
    <cellStyle name="Normal 2 10 3 4 2 2" xfId="11165" xr:uid="{00000000-0005-0000-0000-00002A2C0000}"/>
    <cellStyle name="Normal 2 10 3 4 3" xfId="11166" xr:uid="{00000000-0005-0000-0000-00002B2C0000}"/>
    <cellStyle name="Normal 2 10 3 5" xfId="11167" xr:uid="{00000000-0005-0000-0000-00002C2C0000}"/>
    <cellStyle name="Normal 2 10 3 5 2" xfId="11168" xr:uid="{00000000-0005-0000-0000-00002D2C0000}"/>
    <cellStyle name="Normal 2 10 3 6" xfId="11169" xr:uid="{00000000-0005-0000-0000-00002E2C0000}"/>
    <cellStyle name="Normal 2 10 3 6 2" xfId="11170" xr:uid="{00000000-0005-0000-0000-00002F2C0000}"/>
    <cellStyle name="Normal 2 10 3 7" xfId="11171" xr:uid="{00000000-0005-0000-0000-0000302C0000}"/>
    <cellStyle name="Normal 2 10 4" xfId="11172" xr:uid="{00000000-0005-0000-0000-0000312C0000}"/>
    <cellStyle name="Normal 2 10 4 2" xfId="11173" xr:uid="{00000000-0005-0000-0000-0000322C0000}"/>
    <cellStyle name="Normal 2 10 4 2 2" xfId="11174" xr:uid="{00000000-0005-0000-0000-0000332C0000}"/>
    <cellStyle name="Normal 2 10 4 3" xfId="11175" xr:uid="{00000000-0005-0000-0000-0000342C0000}"/>
    <cellStyle name="Normal 2 10 4 3 2" xfId="11176" xr:uid="{00000000-0005-0000-0000-0000352C0000}"/>
    <cellStyle name="Normal 2 10 4 4" xfId="11177" xr:uid="{00000000-0005-0000-0000-0000362C0000}"/>
    <cellStyle name="Normal 2 10 5" xfId="11178" xr:uid="{00000000-0005-0000-0000-0000372C0000}"/>
    <cellStyle name="Normal 2 10 5 2" xfId="11179" xr:uid="{00000000-0005-0000-0000-0000382C0000}"/>
    <cellStyle name="Normal 2 10 5 2 2" xfId="11180" xr:uid="{00000000-0005-0000-0000-0000392C0000}"/>
    <cellStyle name="Normal 2 10 5 3" xfId="11181" xr:uid="{00000000-0005-0000-0000-00003A2C0000}"/>
    <cellStyle name="Normal 2 10 6" xfId="11182" xr:uid="{00000000-0005-0000-0000-00003B2C0000}"/>
    <cellStyle name="Normal 2 10 6 2" xfId="11183" xr:uid="{00000000-0005-0000-0000-00003C2C0000}"/>
    <cellStyle name="Normal 2 10 6 2 2" xfId="11184" xr:uid="{00000000-0005-0000-0000-00003D2C0000}"/>
    <cellStyle name="Normal 2 10 6 3" xfId="11185" xr:uid="{00000000-0005-0000-0000-00003E2C0000}"/>
    <cellStyle name="Normal 2 10 7" xfId="11186" xr:uid="{00000000-0005-0000-0000-00003F2C0000}"/>
    <cellStyle name="Normal 2 10 7 2" xfId="11187" xr:uid="{00000000-0005-0000-0000-0000402C0000}"/>
    <cellStyle name="Normal 2 10 8" xfId="11188" xr:uid="{00000000-0005-0000-0000-0000412C0000}"/>
    <cellStyle name="Normal 2 10 8 2" xfId="11189" xr:uid="{00000000-0005-0000-0000-0000422C0000}"/>
    <cellStyle name="Normal 2 10 9" xfId="11190" xr:uid="{00000000-0005-0000-0000-0000432C0000}"/>
    <cellStyle name="Normal 2 11" xfId="11191" xr:uid="{00000000-0005-0000-0000-0000442C0000}"/>
    <cellStyle name="Normal 2 11 2" xfId="11192" xr:uid="{00000000-0005-0000-0000-0000452C0000}"/>
    <cellStyle name="Normal 2 11 2 2" xfId="11193" xr:uid="{00000000-0005-0000-0000-0000462C0000}"/>
    <cellStyle name="Normal 2 11 2 2 2" xfId="11194" xr:uid="{00000000-0005-0000-0000-0000472C0000}"/>
    <cellStyle name="Normal 2 11 2 2 2 2" xfId="11195" xr:uid="{00000000-0005-0000-0000-0000482C0000}"/>
    <cellStyle name="Normal 2 11 2 2 3" xfId="11196" xr:uid="{00000000-0005-0000-0000-0000492C0000}"/>
    <cellStyle name="Normal 2 11 2 3" xfId="11197" xr:uid="{00000000-0005-0000-0000-00004A2C0000}"/>
    <cellStyle name="Normal 2 11 2 3 2" xfId="11198" xr:uid="{00000000-0005-0000-0000-00004B2C0000}"/>
    <cellStyle name="Normal 2 11 2 3 2 2" xfId="11199" xr:uid="{00000000-0005-0000-0000-00004C2C0000}"/>
    <cellStyle name="Normal 2 11 2 3 3" xfId="11200" xr:uid="{00000000-0005-0000-0000-00004D2C0000}"/>
    <cellStyle name="Normal 2 11 2 4" xfId="11201" xr:uid="{00000000-0005-0000-0000-00004E2C0000}"/>
    <cellStyle name="Normal 2 11 2 4 2" xfId="11202" xr:uid="{00000000-0005-0000-0000-00004F2C0000}"/>
    <cellStyle name="Normal 2 11 2 4 2 2" xfId="11203" xr:uid="{00000000-0005-0000-0000-0000502C0000}"/>
    <cellStyle name="Normal 2 11 2 4 3" xfId="11204" xr:uid="{00000000-0005-0000-0000-0000512C0000}"/>
    <cellStyle name="Normal 2 11 2 5" xfId="11205" xr:uid="{00000000-0005-0000-0000-0000522C0000}"/>
    <cellStyle name="Normal 2 11 2 5 2" xfId="11206" xr:uid="{00000000-0005-0000-0000-0000532C0000}"/>
    <cellStyle name="Normal 2 11 2 6" xfId="11207" xr:uid="{00000000-0005-0000-0000-0000542C0000}"/>
    <cellStyle name="Normal 2 11 2 6 2" xfId="11208" xr:uid="{00000000-0005-0000-0000-0000552C0000}"/>
    <cellStyle name="Normal 2 11 2 7" xfId="11209" xr:uid="{00000000-0005-0000-0000-0000562C0000}"/>
    <cellStyle name="Normal 2 11 3" xfId="11210" xr:uid="{00000000-0005-0000-0000-0000572C0000}"/>
    <cellStyle name="Normal 2 11 3 2" xfId="11211" xr:uid="{00000000-0005-0000-0000-0000582C0000}"/>
    <cellStyle name="Normal 2 11 3 2 2" xfId="11212" xr:uid="{00000000-0005-0000-0000-0000592C0000}"/>
    <cellStyle name="Normal 2 11 3 2 2 2" xfId="11213" xr:uid="{00000000-0005-0000-0000-00005A2C0000}"/>
    <cellStyle name="Normal 2 11 3 2 3" xfId="11214" xr:uid="{00000000-0005-0000-0000-00005B2C0000}"/>
    <cellStyle name="Normal 2 11 3 3" xfId="11215" xr:uid="{00000000-0005-0000-0000-00005C2C0000}"/>
    <cellStyle name="Normal 2 11 3 3 2" xfId="11216" xr:uid="{00000000-0005-0000-0000-00005D2C0000}"/>
    <cellStyle name="Normal 2 11 3 3 2 2" xfId="11217" xr:uid="{00000000-0005-0000-0000-00005E2C0000}"/>
    <cellStyle name="Normal 2 11 3 3 3" xfId="11218" xr:uid="{00000000-0005-0000-0000-00005F2C0000}"/>
    <cellStyle name="Normal 2 11 3 4" xfId="11219" xr:uid="{00000000-0005-0000-0000-0000602C0000}"/>
    <cellStyle name="Normal 2 11 3 4 2" xfId="11220" xr:uid="{00000000-0005-0000-0000-0000612C0000}"/>
    <cellStyle name="Normal 2 11 3 4 2 2" xfId="11221" xr:uid="{00000000-0005-0000-0000-0000622C0000}"/>
    <cellStyle name="Normal 2 11 3 4 3" xfId="11222" xr:uid="{00000000-0005-0000-0000-0000632C0000}"/>
    <cellStyle name="Normal 2 11 3 5" xfId="11223" xr:uid="{00000000-0005-0000-0000-0000642C0000}"/>
    <cellStyle name="Normal 2 11 3 5 2" xfId="11224" xr:uid="{00000000-0005-0000-0000-0000652C0000}"/>
    <cellStyle name="Normal 2 11 3 6" xfId="11225" xr:uid="{00000000-0005-0000-0000-0000662C0000}"/>
    <cellStyle name="Normal 2 11 3 6 2" xfId="11226" xr:uid="{00000000-0005-0000-0000-0000672C0000}"/>
    <cellStyle name="Normal 2 11 3 7" xfId="11227" xr:uid="{00000000-0005-0000-0000-0000682C0000}"/>
    <cellStyle name="Normal 2 11 4" xfId="11228" xr:uid="{00000000-0005-0000-0000-0000692C0000}"/>
    <cellStyle name="Normal 2 11 4 2" xfId="11229" xr:uid="{00000000-0005-0000-0000-00006A2C0000}"/>
    <cellStyle name="Normal 2 11 4 2 2" xfId="11230" xr:uid="{00000000-0005-0000-0000-00006B2C0000}"/>
    <cellStyle name="Normal 2 11 4 3" xfId="11231" xr:uid="{00000000-0005-0000-0000-00006C2C0000}"/>
    <cellStyle name="Normal 2 11 4 3 2" xfId="11232" xr:uid="{00000000-0005-0000-0000-00006D2C0000}"/>
    <cellStyle name="Normal 2 11 4 4" xfId="11233" xr:uid="{00000000-0005-0000-0000-00006E2C0000}"/>
    <cellStyle name="Normal 2 11 5" xfId="11234" xr:uid="{00000000-0005-0000-0000-00006F2C0000}"/>
    <cellStyle name="Normal 2 11 5 2" xfId="11235" xr:uid="{00000000-0005-0000-0000-0000702C0000}"/>
    <cellStyle name="Normal 2 11 5 2 2" xfId="11236" xr:uid="{00000000-0005-0000-0000-0000712C0000}"/>
    <cellStyle name="Normal 2 11 5 3" xfId="11237" xr:uid="{00000000-0005-0000-0000-0000722C0000}"/>
    <cellStyle name="Normal 2 11 6" xfId="11238" xr:uid="{00000000-0005-0000-0000-0000732C0000}"/>
    <cellStyle name="Normal 2 11 6 2" xfId="11239" xr:uid="{00000000-0005-0000-0000-0000742C0000}"/>
    <cellStyle name="Normal 2 11 6 2 2" xfId="11240" xr:uid="{00000000-0005-0000-0000-0000752C0000}"/>
    <cellStyle name="Normal 2 11 6 3" xfId="11241" xr:uid="{00000000-0005-0000-0000-0000762C0000}"/>
    <cellStyle name="Normal 2 11 7" xfId="11242" xr:uid="{00000000-0005-0000-0000-0000772C0000}"/>
    <cellStyle name="Normal 2 11 7 2" xfId="11243" xr:uid="{00000000-0005-0000-0000-0000782C0000}"/>
    <cellStyle name="Normal 2 11 8" xfId="11244" xr:uid="{00000000-0005-0000-0000-0000792C0000}"/>
    <cellStyle name="Normal 2 11 8 2" xfId="11245" xr:uid="{00000000-0005-0000-0000-00007A2C0000}"/>
    <cellStyle name="Normal 2 11 9" xfId="11246" xr:uid="{00000000-0005-0000-0000-00007B2C0000}"/>
    <cellStyle name="Normal 2 12" xfId="11247" xr:uid="{00000000-0005-0000-0000-00007C2C0000}"/>
    <cellStyle name="Normal 2 12 2" xfId="11248" xr:uid="{00000000-0005-0000-0000-00007D2C0000}"/>
    <cellStyle name="Normal 2 12 2 2" xfId="11249" xr:uid="{00000000-0005-0000-0000-00007E2C0000}"/>
    <cellStyle name="Normal 2 12 2 2 2" xfId="11250" xr:uid="{00000000-0005-0000-0000-00007F2C0000}"/>
    <cellStyle name="Normal 2 12 2 2 2 2" xfId="11251" xr:uid="{00000000-0005-0000-0000-0000802C0000}"/>
    <cellStyle name="Normal 2 12 2 2 3" xfId="11252" xr:uid="{00000000-0005-0000-0000-0000812C0000}"/>
    <cellStyle name="Normal 2 12 2 3" xfId="11253" xr:uid="{00000000-0005-0000-0000-0000822C0000}"/>
    <cellStyle name="Normal 2 12 2 3 2" xfId="11254" xr:uid="{00000000-0005-0000-0000-0000832C0000}"/>
    <cellStyle name="Normal 2 12 2 3 2 2" xfId="11255" xr:uid="{00000000-0005-0000-0000-0000842C0000}"/>
    <cellStyle name="Normal 2 12 2 3 3" xfId="11256" xr:uid="{00000000-0005-0000-0000-0000852C0000}"/>
    <cellStyle name="Normal 2 12 2 4" xfId="11257" xr:uid="{00000000-0005-0000-0000-0000862C0000}"/>
    <cellStyle name="Normal 2 12 2 4 2" xfId="11258" xr:uid="{00000000-0005-0000-0000-0000872C0000}"/>
    <cellStyle name="Normal 2 12 2 4 2 2" xfId="11259" xr:uid="{00000000-0005-0000-0000-0000882C0000}"/>
    <cellStyle name="Normal 2 12 2 4 3" xfId="11260" xr:uid="{00000000-0005-0000-0000-0000892C0000}"/>
    <cellStyle name="Normal 2 12 2 5" xfId="11261" xr:uid="{00000000-0005-0000-0000-00008A2C0000}"/>
    <cellStyle name="Normal 2 12 2 5 2" xfId="11262" xr:uid="{00000000-0005-0000-0000-00008B2C0000}"/>
    <cellStyle name="Normal 2 12 2 6" xfId="11263" xr:uid="{00000000-0005-0000-0000-00008C2C0000}"/>
    <cellStyle name="Normal 2 12 2 6 2" xfId="11264" xr:uid="{00000000-0005-0000-0000-00008D2C0000}"/>
    <cellStyle name="Normal 2 12 2 7" xfId="11265" xr:uid="{00000000-0005-0000-0000-00008E2C0000}"/>
    <cellStyle name="Normal 2 12 3" xfId="11266" xr:uid="{00000000-0005-0000-0000-00008F2C0000}"/>
    <cellStyle name="Normal 2 12 3 2" xfId="11267" xr:uid="{00000000-0005-0000-0000-0000902C0000}"/>
    <cellStyle name="Normal 2 12 3 2 2" xfId="11268" xr:uid="{00000000-0005-0000-0000-0000912C0000}"/>
    <cellStyle name="Normal 2 12 3 2 2 2" xfId="11269" xr:uid="{00000000-0005-0000-0000-0000922C0000}"/>
    <cellStyle name="Normal 2 12 3 2 3" xfId="11270" xr:uid="{00000000-0005-0000-0000-0000932C0000}"/>
    <cellStyle name="Normal 2 12 3 3" xfId="11271" xr:uid="{00000000-0005-0000-0000-0000942C0000}"/>
    <cellStyle name="Normal 2 12 3 3 2" xfId="11272" xr:uid="{00000000-0005-0000-0000-0000952C0000}"/>
    <cellStyle name="Normal 2 12 3 3 2 2" xfId="11273" xr:uid="{00000000-0005-0000-0000-0000962C0000}"/>
    <cellStyle name="Normal 2 12 3 3 3" xfId="11274" xr:uid="{00000000-0005-0000-0000-0000972C0000}"/>
    <cellStyle name="Normal 2 12 3 4" xfId="11275" xr:uid="{00000000-0005-0000-0000-0000982C0000}"/>
    <cellStyle name="Normal 2 12 3 4 2" xfId="11276" xr:uid="{00000000-0005-0000-0000-0000992C0000}"/>
    <cellStyle name="Normal 2 12 3 4 2 2" xfId="11277" xr:uid="{00000000-0005-0000-0000-00009A2C0000}"/>
    <cellStyle name="Normal 2 12 3 4 3" xfId="11278" xr:uid="{00000000-0005-0000-0000-00009B2C0000}"/>
    <cellStyle name="Normal 2 12 3 5" xfId="11279" xr:uid="{00000000-0005-0000-0000-00009C2C0000}"/>
    <cellStyle name="Normal 2 12 3 5 2" xfId="11280" xr:uid="{00000000-0005-0000-0000-00009D2C0000}"/>
    <cellStyle name="Normal 2 12 3 6" xfId="11281" xr:uid="{00000000-0005-0000-0000-00009E2C0000}"/>
    <cellStyle name="Normal 2 12 3 6 2" xfId="11282" xr:uid="{00000000-0005-0000-0000-00009F2C0000}"/>
    <cellStyle name="Normal 2 12 3 7" xfId="11283" xr:uid="{00000000-0005-0000-0000-0000A02C0000}"/>
    <cellStyle name="Normal 2 12 4" xfId="11284" xr:uid="{00000000-0005-0000-0000-0000A12C0000}"/>
    <cellStyle name="Normal 2 12 4 2" xfId="11285" xr:uid="{00000000-0005-0000-0000-0000A22C0000}"/>
    <cellStyle name="Normal 2 12 4 2 2" xfId="11286" xr:uid="{00000000-0005-0000-0000-0000A32C0000}"/>
    <cellStyle name="Normal 2 12 4 3" xfId="11287" xr:uid="{00000000-0005-0000-0000-0000A42C0000}"/>
    <cellStyle name="Normal 2 12 4 3 2" xfId="11288" xr:uid="{00000000-0005-0000-0000-0000A52C0000}"/>
    <cellStyle name="Normal 2 12 4 4" xfId="11289" xr:uid="{00000000-0005-0000-0000-0000A62C0000}"/>
    <cellStyle name="Normal 2 12 5" xfId="11290" xr:uid="{00000000-0005-0000-0000-0000A72C0000}"/>
    <cellStyle name="Normal 2 12 5 2" xfId="11291" xr:uid="{00000000-0005-0000-0000-0000A82C0000}"/>
    <cellStyle name="Normal 2 12 5 2 2" xfId="11292" xr:uid="{00000000-0005-0000-0000-0000A92C0000}"/>
    <cellStyle name="Normal 2 12 5 3" xfId="11293" xr:uid="{00000000-0005-0000-0000-0000AA2C0000}"/>
    <cellStyle name="Normal 2 12 6" xfId="11294" xr:uid="{00000000-0005-0000-0000-0000AB2C0000}"/>
    <cellStyle name="Normal 2 12 6 2" xfId="11295" xr:uid="{00000000-0005-0000-0000-0000AC2C0000}"/>
    <cellStyle name="Normal 2 12 6 2 2" xfId="11296" xr:uid="{00000000-0005-0000-0000-0000AD2C0000}"/>
    <cellStyle name="Normal 2 12 6 3" xfId="11297" xr:uid="{00000000-0005-0000-0000-0000AE2C0000}"/>
    <cellStyle name="Normal 2 12 7" xfId="11298" xr:uid="{00000000-0005-0000-0000-0000AF2C0000}"/>
    <cellStyle name="Normal 2 12 7 2" xfId="11299" xr:uid="{00000000-0005-0000-0000-0000B02C0000}"/>
    <cellStyle name="Normal 2 12 8" xfId="11300" xr:uid="{00000000-0005-0000-0000-0000B12C0000}"/>
    <cellStyle name="Normal 2 12 8 2" xfId="11301" xr:uid="{00000000-0005-0000-0000-0000B22C0000}"/>
    <cellStyle name="Normal 2 12 9" xfId="11302" xr:uid="{00000000-0005-0000-0000-0000B32C0000}"/>
    <cellStyle name="Normal 2 13" xfId="11303" xr:uid="{00000000-0005-0000-0000-0000B42C0000}"/>
    <cellStyle name="Normal 2 13 2" xfId="11304" xr:uid="{00000000-0005-0000-0000-0000B52C0000}"/>
    <cellStyle name="Normal 2 13 2 2" xfId="11305" xr:uid="{00000000-0005-0000-0000-0000B62C0000}"/>
    <cellStyle name="Normal 2 13 2 2 2" xfId="11306" xr:uid="{00000000-0005-0000-0000-0000B72C0000}"/>
    <cellStyle name="Normal 2 13 2 2 2 2" xfId="11307" xr:uid="{00000000-0005-0000-0000-0000B82C0000}"/>
    <cellStyle name="Normal 2 13 2 2 3" xfId="11308" xr:uid="{00000000-0005-0000-0000-0000B92C0000}"/>
    <cellStyle name="Normal 2 13 2 3" xfId="11309" xr:uid="{00000000-0005-0000-0000-0000BA2C0000}"/>
    <cellStyle name="Normal 2 13 2 3 2" xfId="11310" xr:uid="{00000000-0005-0000-0000-0000BB2C0000}"/>
    <cellStyle name="Normal 2 13 2 3 2 2" xfId="11311" xr:uid="{00000000-0005-0000-0000-0000BC2C0000}"/>
    <cellStyle name="Normal 2 13 2 3 3" xfId="11312" xr:uid="{00000000-0005-0000-0000-0000BD2C0000}"/>
    <cellStyle name="Normal 2 13 2 4" xfId="11313" xr:uid="{00000000-0005-0000-0000-0000BE2C0000}"/>
    <cellStyle name="Normal 2 13 2 4 2" xfId="11314" xr:uid="{00000000-0005-0000-0000-0000BF2C0000}"/>
    <cellStyle name="Normal 2 13 2 4 2 2" xfId="11315" xr:uid="{00000000-0005-0000-0000-0000C02C0000}"/>
    <cellStyle name="Normal 2 13 2 4 3" xfId="11316" xr:uid="{00000000-0005-0000-0000-0000C12C0000}"/>
    <cellStyle name="Normal 2 13 2 5" xfId="11317" xr:uid="{00000000-0005-0000-0000-0000C22C0000}"/>
    <cellStyle name="Normal 2 13 2 5 2" xfId="11318" xr:uid="{00000000-0005-0000-0000-0000C32C0000}"/>
    <cellStyle name="Normal 2 13 2 6" xfId="11319" xr:uid="{00000000-0005-0000-0000-0000C42C0000}"/>
    <cellStyle name="Normal 2 13 2 6 2" xfId="11320" xr:uid="{00000000-0005-0000-0000-0000C52C0000}"/>
    <cellStyle name="Normal 2 13 2 7" xfId="11321" xr:uid="{00000000-0005-0000-0000-0000C62C0000}"/>
    <cellStyle name="Normal 2 13 3" xfId="11322" xr:uid="{00000000-0005-0000-0000-0000C72C0000}"/>
    <cellStyle name="Normal 2 13 3 2" xfId="11323" xr:uid="{00000000-0005-0000-0000-0000C82C0000}"/>
    <cellStyle name="Normal 2 13 3 2 2" xfId="11324" xr:uid="{00000000-0005-0000-0000-0000C92C0000}"/>
    <cellStyle name="Normal 2 13 3 2 2 2" xfId="11325" xr:uid="{00000000-0005-0000-0000-0000CA2C0000}"/>
    <cellStyle name="Normal 2 13 3 2 3" xfId="11326" xr:uid="{00000000-0005-0000-0000-0000CB2C0000}"/>
    <cellStyle name="Normal 2 13 3 3" xfId="11327" xr:uid="{00000000-0005-0000-0000-0000CC2C0000}"/>
    <cellStyle name="Normal 2 13 3 3 2" xfId="11328" xr:uid="{00000000-0005-0000-0000-0000CD2C0000}"/>
    <cellStyle name="Normal 2 13 3 3 2 2" xfId="11329" xr:uid="{00000000-0005-0000-0000-0000CE2C0000}"/>
    <cellStyle name="Normal 2 13 3 3 3" xfId="11330" xr:uid="{00000000-0005-0000-0000-0000CF2C0000}"/>
    <cellStyle name="Normal 2 13 3 4" xfId="11331" xr:uid="{00000000-0005-0000-0000-0000D02C0000}"/>
    <cellStyle name="Normal 2 13 3 4 2" xfId="11332" xr:uid="{00000000-0005-0000-0000-0000D12C0000}"/>
    <cellStyle name="Normal 2 13 3 4 2 2" xfId="11333" xr:uid="{00000000-0005-0000-0000-0000D22C0000}"/>
    <cellStyle name="Normal 2 13 3 4 3" xfId="11334" xr:uid="{00000000-0005-0000-0000-0000D32C0000}"/>
    <cellStyle name="Normal 2 13 3 5" xfId="11335" xr:uid="{00000000-0005-0000-0000-0000D42C0000}"/>
    <cellStyle name="Normal 2 13 3 5 2" xfId="11336" xr:uid="{00000000-0005-0000-0000-0000D52C0000}"/>
    <cellStyle name="Normal 2 13 3 6" xfId="11337" xr:uid="{00000000-0005-0000-0000-0000D62C0000}"/>
    <cellStyle name="Normal 2 13 3 6 2" xfId="11338" xr:uid="{00000000-0005-0000-0000-0000D72C0000}"/>
    <cellStyle name="Normal 2 13 3 7" xfId="11339" xr:uid="{00000000-0005-0000-0000-0000D82C0000}"/>
    <cellStyle name="Normal 2 13 4" xfId="11340" xr:uid="{00000000-0005-0000-0000-0000D92C0000}"/>
    <cellStyle name="Normal 2 13 4 2" xfId="11341" xr:uid="{00000000-0005-0000-0000-0000DA2C0000}"/>
    <cellStyle name="Normal 2 13 4 2 2" xfId="11342" xr:uid="{00000000-0005-0000-0000-0000DB2C0000}"/>
    <cellStyle name="Normal 2 13 4 3" xfId="11343" xr:uid="{00000000-0005-0000-0000-0000DC2C0000}"/>
    <cellStyle name="Normal 2 13 4 3 2" xfId="11344" xr:uid="{00000000-0005-0000-0000-0000DD2C0000}"/>
    <cellStyle name="Normal 2 13 4 4" xfId="11345" xr:uid="{00000000-0005-0000-0000-0000DE2C0000}"/>
    <cellStyle name="Normal 2 13 5" xfId="11346" xr:uid="{00000000-0005-0000-0000-0000DF2C0000}"/>
    <cellStyle name="Normal 2 13 5 2" xfId="11347" xr:uid="{00000000-0005-0000-0000-0000E02C0000}"/>
    <cellStyle name="Normal 2 13 5 2 2" xfId="11348" xr:uid="{00000000-0005-0000-0000-0000E12C0000}"/>
    <cellStyle name="Normal 2 13 5 3" xfId="11349" xr:uid="{00000000-0005-0000-0000-0000E22C0000}"/>
    <cellStyle name="Normal 2 13 6" xfId="11350" xr:uid="{00000000-0005-0000-0000-0000E32C0000}"/>
    <cellStyle name="Normal 2 13 6 2" xfId="11351" xr:uid="{00000000-0005-0000-0000-0000E42C0000}"/>
    <cellStyle name="Normal 2 13 6 2 2" xfId="11352" xr:uid="{00000000-0005-0000-0000-0000E52C0000}"/>
    <cellStyle name="Normal 2 13 6 3" xfId="11353" xr:uid="{00000000-0005-0000-0000-0000E62C0000}"/>
    <cellStyle name="Normal 2 13 7" xfId="11354" xr:uid="{00000000-0005-0000-0000-0000E72C0000}"/>
    <cellStyle name="Normal 2 13 7 2" xfId="11355" xr:uid="{00000000-0005-0000-0000-0000E82C0000}"/>
    <cellStyle name="Normal 2 13 8" xfId="11356" xr:uid="{00000000-0005-0000-0000-0000E92C0000}"/>
    <cellStyle name="Normal 2 13 8 2" xfId="11357" xr:uid="{00000000-0005-0000-0000-0000EA2C0000}"/>
    <cellStyle name="Normal 2 13 9" xfId="11358" xr:uid="{00000000-0005-0000-0000-0000EB2C0000}"/>
    <cellStyle name="Normal 2 14" xfId="11359" xr:uid="{00000000-0005-0000-0000-0000EC2C0000}"/>
    <cellStyle name="Normal 2 14 2" xfId="11360" xr:uid="{00000000-0005-0000-0000-0000ED2C0000}"/>
    <cellStyle name="Normal 2 14 2 2" xfId="11361" xr:uid="{00000000-0005-0000-0000-0000EE2C0000}"/>
    <cellStyle name="Normal 2 14 2 2 2" xfId="11362" xr:uid="{00000000-0005-0000-0000-0000EF2C0000}"/>
    <cellStyle name="Normal 2 14 2 2 2 2" xfId="11363" xr:uid="{00000000-0005-0000-0000-0000F02C0000}"/>
    <cellStyle name="Normal 2 14 2 2 3" xfId="11364" xr:uid="{00000000-0005-0000-0000-0000F12C0000}"/>
    <cellStyle name="Normal 2 14 2 3" xfId="11365" xr:uid="{00000000-0005-0000-0000-0000F22C0000}"/>
    <cellStyle name="Normal 2 14 2 3 2" xfId="11366" xr:uid="{00000000-0005-0000-0000-0000F32C0000}"/>
    <cellStyle name="Normal 2 14 2 3 2 2" xfId="11367" xr:uid="{00000000-0005-0000-0000-0000F42C0000}"/>
    <cellStyle name="Normal 2 14 2 3 3" xfId="11368" xr:uid="{00000000-0005-0000-0000-0000F52C0000}"/>
    <cellStyle name="Normal 2 14 2 4" xfId="11369" xr:uid="{00000000-0005-0000-0000-0000F62C0000}"/>
    <cellStyle name="Normal 2 14 2 4 2" xfId="11370" xr:uid="{00000000-0005-0000-0000-0000F72C0000}"/>
    <cellStyle name="Normal 2 14 2 4 2 2" xfId="11371" xr:uid="{00000000-0005-0000-0000-0000F82C0000}"/>
    <cellStyle name="Normal 2 14 2 4 3" xfId="11372" xr:uid="{00000000-0005-0000-0000-0000F92C0000}"/>
    <cellStyle name="Normal 2 14 2 5" xfId="11373" xr:uid="{00000000-0005-0000-0000-0000FA2C0000}"/>
    <cellStyle name="Normal 2 14 2 5 2" xfId="11374" xr:uid="{00000000-0005-0000-0000-0000FB2C0000}"/>
    <cellStyle name="Normal 2 14 2 6" xfId="11375" xr:uid="{00000000-0005-0000-0000-0000FC2C0000}"/>
    <cellStyle name="Normal 2 14 2 6 2" xfId="11376" xr:uid="{00000000-0005-0000-0000-0000FD2C0000}"/>
    <cellStyle name="Normal 2 14 2 7" xfId="11377" xr:uid="{00000000-0005-0000-0000-0000FE2C0000}"/>
    <cellStyle name="Normal 2 14 3" xfId="11378" xr:uid="{00000000-0005-0000-0000-0000FF2C0000}"/>
    <cellStyle name="Normal 2 14 3 2" xfId="11379" xr:uid="{00000000-0005-0000-0000-0000002D0000}"/>
    <cellStyle name="Normal 2 14 3 2 2" xfId="11380" xr:uid="{00000000-0005-0000-0000-0000012D0000}"/>
    <cellStyle name="Normal 2 14 3 2 2 2" xfId="11381" xr:uid="{00000000-0005-0000-0000-0000022D0000}"/>
    <cellStyle name="Normal 2 14 3 2 3" xfId="11382" xr:uid="{00000000-0005-0000-0000-0000032D0000}"/>
    <cellStyle name="Normal 2 14 3 3" xfId="11383" xr:uid="{00000000-0005-0000-0000-0000042D0000}"/>
    <cellStyle name="Normal 2 14 3 3 2" xfId="11384" xr:uid="{00000000-0005-0000-0000-0000052D0000}"/>
    <cellStyle name="Normal 2 14 3 3 2 2" xfId="11385" xr:uid="{00000000-0005-0000-0000-0000062D0000}"/>
    <cellStyle name="Normal 2 14 3 3 3" xfId="11386" xr:uid="{00000000-0005-0000-0000-0000072D0000}"/>
    <cellStyle name="Normal 2 14 3 4" xfId="11387" xr:uid="{00000000-0005-0000-0000-0000082D0000}"/>
    <cellStyle name="Normal 2 14 3 4 2" xfId="11388" xr:uid="{00000000-0005-0000-0000-0000092D0000}"/>
    <cellStyle name="Normal 2 14 3 4 2 2" xfId="11389" xr:uid="{00000000-0005-0000-0000-00000A2D0000}"/>
    <cellStyle name="Normal 2 14 3 4 3" xfId="11390" xr:uid="{00000000-0005-0000-0000-00000B2D0000}"/>
    <cellStyle name="Normal 2 14 3 5" xfId="11391" xr:uid="{00000000-0005-0000-0000-00000C2D0000}"/>
    <cellStyle name="Normal 2 14 3 5 2" xfId="11392" xr:uid="{00000000-0005-0000-0000-00000D2D0000}"/>
    <cellStyle name="Normal 2 14 3 6" xfId="11393" xr:uid="{00000000-0005-0000-0000-00000E2D0000}"/>
    <cellStyle name="Normal 2 14 3 6 2" xfId="11394" xr:uid="{00000000-0005-0000-0000-00000F2D0000}"/>
    <cellStyle name="Normal 2 14 3 7" xfId="11395" xr:uid="{00000000-0005-0000-0000-0000102D0000}"/>
    <cellStyle name="Normal 2 14 4" xfId="11396" xr:uid="{00000000-0005-0000-0000-0000112D0000}"/>
    <cellStyle name="Normal 2 14 4 2" xfId="11397" xr:uid="{00000000-0005-0000-0000-0000122D0000}"/>
    <cellStyle name="Normal 2 14 4 2 2" xfId="11398" xr:uid="{00000000-0005-0000-0000-0000132D0000}"/>
    <cellStyle name="Normal 2 14 4 3" xfId="11399" xr:uid="{00000000-0005-0000-0000-0000142D0000}"/>
    <cellStyle name="Normal 2 14 4 3 2" xfId="11400" xr:uid="{00000000-0005-0000-0000-0000152D0000}"/>
    <cellStyle name="Normal 2 14 4 4" xfId="11401" xr:uid="{00000000-0005-0000-0000-0000162D0000}"/>
    <cellStyle name="Normal 2 14 5" xfId="11402" xr:uid="{00000000-0005-0000-0000-0000172D0000}"/>
    <cellStyle name="Normal 2 14 5 2" xfId="11403" xr:uid="{00000000-0005-0000-0000-0000182D0000}"/>
    <cellStyle name="Normal 2 14 5 2 2" xfId="11404" xr:uid="{00000000-0005-0000-0000-0000192D0000}"/>
    <cellStyle name="Normal 2 14 5 3" xfId="11405" xr:uid="{00000000-0005-0000-0000-00001A2D0000}"/>
    <cellStyle name="Normal 2 14 6" xfId="11406" xr:uid="{00000000-0005-0000-0000-00001B2D0000}"/>
    <cellStyle name="Normal 2 14 6 2" xfId="11407" xr:uid="{00000000-0005-0000-0000-00001C2D0000}"/>
    <cellStyle name="Normal 2 14 6 2 2" xfId="11408" xr:uid="{00000000-0005-0000-0000-00001D2D0000}"/>
    <cellStyle name="Normal 2 14 6 3" xfId="11409" xr:uid="{00000000-0005-0000-0000-00001E2D0000}"/>
    <cellStyle name="Normal 2 14 7" xfId="11410" xr:uid="{00000000-0005-0000-0000-00001F2D0000}"/>
    <cellStyle name="Normal 2 14 7 2" xfId="11411" xr:uid="{00000000-0005-0000-0000-0000202D0000}"/>
    <cellStyle name="Normal 2 14 8" xfId="11412" xr:uid="{00000000-0005-0000-0000-0000212D0000}"/>
    <cellStyle name="Normal 2 14 8 2" xfId="11413" xr:uid="{00000000-0005-0000-0000-0000222D0000}"/>
    <cellStyle name="Normal 2 14 9" xfId="11414" xr:uid="{00000000-0005-0000-0000-0000232D0000}"/>
    <cellStyle name="Normal 2 15" xfId="11415" xr:uid="{00000000-0005-0000-0000-0000242D0000}"/>
    <cellStyle name="Normal 2 15 2" xfId="11416" xr:uid="{00000000-0005-0000-0000-0000252D0000}"/>
    <cellStyle name="Normal 2 15 2 2" xfId="11417" xr:uid="{00000000-0005-0000-0000-0000262D0000}"/>
    <cellStyle name="Normal 2 15 2 2 2" xfId="11418" xr:uid="{00000000-0005-0000-0000-0000272D0000}"/>
    <cellStyle name="Normal 2 15 2 3" xfId="11419" xr:uid="{00000000-0005-0000-0000-0000282D0000}"/>
    <cellStyle name="Normal 2 15 3" xfId="11420" xr:uid="{00000000-0005-0000-0000-0000292D0000}"/>
    <cellStyle name="Normal 2 15 3 2" xfId="11421" xr:uid="{00000000-0005-0000-0000-00002A2D0000}"/>
    <cellStyle name="Normal 2 15 3 2 2" xfId="11422" xr:uid="{00000000-0005-0000-0000-00002B2D0000}"/>
    <cellStyle name="Normal 2 15 3 3" xfId="11423" xr:uid="{00000000-0005-0000-0000-00002C2D0000}"/>
    <cellStyle name="Normal 2 15 4" xfId="11424" xr:uid="{00000000-0005-0000-0000-00002D2D0000}"/>
    <cellStyle name="Normal 2 15 4 2" xfId="11425" xr:uid="{00000000-0005-0000-0000-00002E2D0000}"/>
    <cellStyle name="Normal 2 15 4 2 2" xfId="11426" xr:uid="{00000000-0005-0000-0000-00002F2D0000}"/>
    <cellStyle name="Normal 2 15 4 3" xfId="11427" xr:uid="{00000000-0005-0000-0000-0000302D0000}"/>
    <cellStyle name="Normal 2 15 5" xfId="11428" xr:uid="{00000000-0005-0000-0000-0000312D0000}"/>
    <cellStyle name="Normal 2 15 5 2" xfId="11429" xr:uid="{00000000-0005-0000-0000-0000322D0000}"/>
    <cellStyle name="Normal 2 15 6" xfId="11430" xr:uid="{00000000-0005-0000-0000-0000332D0000}"/>
    <cellStyle name="Normal 2 15 6 2" xfId="11431" xr:uid="{00000000-0005-0000-0000-0000342D0000}"/>
    <cellStyle name="Normal 2 15 7" xfId="11432" xr:uid="{00000000-0005-0000-0000-0000352D0000}"/>
    <cellStyle name="Normal 2 16" xfId="11433" xr:uid="{00000000-0005-0000-0000-0000362D0000}"/>
    <cellStyle name="Normal 2 16 2" xfId="11434" xr:uid="{00000000-0005-0000-0000-0000372D0000}"/>
    <cellStyle name="Normal 2 16 2 2" xfId="11435" xr:uid="{00000000-0005-0000-0000-0000382D0000}"/>
    <cellStyle name="Normal 2 16 2 2 2" xfId="11436" xr:uid="{00000000-0005-0000-0000-0000392D0000}"/>
    <cellStyle name="Normal 2 16 2 3" xfId="11437" xr:uid="{00000000-0005-0000-0000-00003A2D0000}"/>
    <cellStyle name="Normal 2 16 3" xfId="11438" xr:uid="{00000000-0005-0000-0000-00003B2D0000}"/>
    <cellStyle name="Normal 2 16 3 2" xfId="11439" xr:uid="{00000000-0005-0000-0000-00003C2D0000}"/>
    <cellStyle name="Normal 2 16 3 2 2" xfId="11440" xr:uid="{00000000-0005-0000-0000-00003D2D0000}"/>
    <cellStyle name="Normal 2 16 3 3" xfId="11441" xr:uid="{00000000-0005-0000-0000-00003E2D0000}"/>
    <cellStyle name="Normal 2 16 4" xfId="11442" xr:uid="{00000000-0005-0000-0000-00003F2D0000}"/>
    <cellStyle name="Normal 2 16 4 2" xfId="11443" xr:uid="{00000000-0005-0000-0000-0000402D0000}"/>
    <cellStyle name="Normal 2 16 4 2 2" xfId="11444" xr:uid="{00000000-0005-0000-0000-0000412D0000}"/>
    <cellStyle name="Normal 2 16 4 3" xfId="11445" xr:uid="{00000000-0005-0000-0000-0000422D0000}"/>
    <cellStyle name="Normal 2 16 5" xfId="11446" xr:uid="{00000000-0005-0000-0000-0000432D0000}"/>
    <cellStyle name="Normal 2 16 5 2" xfId="11447" xr:uid="{00000000-0005-0000-0000-0000442D0000}"/>
    <cellStyle name="Normal 2 16 6" xfId="11448" xr:uid="{00000000-0005-0000-0000-0000452D0000}"/>
    <cellStyle name="Normal 2 16 6 2" xfId="11449" xr:uid="{00000000-0005-0000-0000-0000462D0000}"/>
    <cellStyle name="Normal 2 16 7" xfId="11450" xr:uid="{00000000-0005-0000-0000-0000472D0000}"/>
    <cellStyle name="Normal 2 17" xfId="11451" xr:uid="{00000000-0005-0000-0000-0000482D0000}"/>
    <cellStyle name="Normal 2 17 2" xfId="11452" xr:uid="{00000000-0005-0000-0000-0000492D0000}"/>
    <cellStyle name="Normal 2 17 2 2" xfId="11453" xr:uid="{00000000-0005-0000-0000-00004A2D0000}"/>
    <cellStyle name="Normal 2 17 2 2 2" xfId="11454" xr:uid="{00000000-0005-0000-0000-00004B2D0000}"/>
    <cellStyle name="Normal 2 17 2 3" xfId="11455" xr:uid="{00000000-0005-0000-0000-00004C2D0000}"/>
    <cellStyle name="Normal 2 17 3" xfId="11456" xr:uid="{00000000-0005-0000-0000-00004D2D0000}"/>
    <cellStyle name="Normal 2 17 3 2" xfId="11457" xr:uid="{00000000-0005-0000-0000-00004E2D0000}"/>
    <cellStyle name="Normal 2 17 3 2 2" xfId="11458" xr:uid="{00000000-0005-0000-0000-00004F2D0000}"/>
    <cellStyle name="Normal 2 17 3 3" xfId="11459" xr:uid="{00000000-0005-0000-0000-0000502D0000}"/>
    <cellStyle name="Normal 2 17 4" xfId="11460" xr:uid="{00000000-0005-0000-0000-0000512D0000}"/>
    <cellStyle name="Normal 2 17 4 2" xfId="11461" xr:uid="{00000000-0005-0000-0000-0000522D0000}"/>
    <cellStyle name="Normal 2 17 4 2 2" xfId="11462" xr:uid="{00000000-0005-0000-0000-0000532D0000}"/>
    <cellStyle name="Normal 2 17 4 3" xfId="11463" xr:uid="{00000000-0005-0000-0000-0000542D0000}"/>
    <cellStyle name="Normal 2 17 5" xfId="11464" xr:uid="{00000000-0005-0000-0000-0000552D0000}"/>
    <cellStyle name="Normal 2 17 5 2" xfId="11465" xr:uid="{00000000-0005-0000-0000-0000562D0000}"/>
    <cellStyle name="Normal 2 17 6" xfId="11466" xr:uid="{00000000-0005-0000-0000-0000572D0000}"/>
    <cellStyle name="Normal 2 17 6 2" xfId="11467" xr:uid="{00000000-0005-0000-0000-0000582D0000}"/>
    <cellStyle name="Normal 2 17 7" xfId="11468" xr:uid="{00000000-0005-0000-0000-0000592D0000}"/>
    <cellStyle name="Normal 2 18" xfId="11469" xr:uid="{00000000-0005-0000-0000-00005A2D0000}"/>
    <cellStyle name="Normal 2 18 2" xfId="11470" xr:uid="{00000000-0005-0000-0000-00005B2D0000}"/>
    <cellStyle name="Normal 2 18 2 2" xfId="11471" xr:uid="{00000000-0005-0000-0000-00005C2D0000}"/>
    <cellStyle name="Normal 2 18 3" xfId="11472" xr:uid="{00000000-0005-0000-0000-00005D2D0000}"/>
    <cellStyle name="Normal 2 19" xfId="11473" xr:uid="{00000000-0005-0000-0000-00005E2D0000}"/>
    <cellStyle name="Normal 2 19 2" xfId="11474" xr:uid="{00000000-0005-0000-0000-00005F2D0000}"/>
    <cellStyle name="Normal 2 19 2 2" xfId="11475" xr:uid="{00000000-0005-0000-0000-0000602D0000}"/>
    <cellStyle name="Normal 2 19 3" xfId="11476" xr:uid="{00000000-0005-0000-0000-0000612D0000}"/>
    <cellStyle name="Normal 2 2" xfId="9" xr:uid="{00000000-0005-0000-0000-0000622D0000}"/>
    <cellStyle name="Normal 2 2 10" xfId="11477" xr:uid="{00000000-0005-0000-0000-0000632D0000}"/>
    <cellStyle name="Normal 2 2 10 10" xfId="11478" xr:uid="{00000000-0005-0000-0000-0000642D0000}"/>
    <cellStyle name="Normal 2 2 10 10 2" xfId="11479" xr:uid="{00000000-0005-0000-0000-0000652D0000}"/>
    <cellStyle name="Normal 2 2 10 10 2 2" xfId="11480" xr:uid="{00000000-0005-0000-0000-0000662D0000}"/>
    <cellStyle name="Normal 2 2 10 10 3" xfId="11481" xr:uid="{00000000-0005-0000-0000-0000672D0000}"/>
    <cellStyle name="Normal 2 2 10 11" xfId="11482" xr:uid="{00000000-0005-0000-0000-0000682D0000}"/>
    <cellStyle name="Normal 2 2 10 11 2" xfId="11483" xr:uid="{00000000-0005-0000-0000-0000692D0000}"/>
    <cellStyle name="Normal 2 2 10 11 2 2" xfId="11484" xr:uid="{00000000-0005-0000-0000-00006A2D0000}"/>
    <cellStyle name="Normal 2 2 10 11 3" xfId="11485" xr:uid="{00000000-0005-0000-0000-00006B2D0000}"/>
    <cellStyle name="Normal 2 2 10 12" xfId="11486" xr:uid="{00000000-0005-0000-0000-00006C2D0000}"/>
    <cellStyle name="Normal 2 2 10 12 2" xfId="11487" xr:uid="{00000000-0005-0000-0000-00006D2D0000}"/>
    <cellStyle name="Normal 2 2 10 12 2 2" xfId="11488" xr:uid="{00000000-0005-0000-0000-00006E2D0000}"/>
    <cellStyle name="Normal 2 2 10 12 3" xfId="11489" xr:uid="{00000000-0005-0000-0000-00006F2D0000}"/>
    <cellStyle name="Normal 2 2 10 13" xfId="11490" xr:uid="{00000000-0005-0000-0000-0000702D0000}"/>
    <cellStyle name="Normal 2 2 10 13 2" xfId="11491" xr:uid="{00000000-0005-0000-0000-0000712D0000}"/>
    <cellStyle name="Normal 2 2 10 14" xfId="11492" xr:uid="{00000000-0005-0000-0000-0000722D0000}"/>
    <cellStyle name="Normal 2 2 10 14 2" xfId="11493" xr:uid="{00000000-0005-0000-0000-0000732D0000}"/>
    <cellStyle name="Normal 2 2 10 15" xfId="11494" xr:uid="{00000000-0005-0000-0000-0000742D0000}"/>
    <cellStyle name="Normal 2 2 10 2" xfId="11495" xr:uid="{00000000-0005-0000-0000-0000752D0000}"/>
    <cellStyle name="Normal 2 2 10 2 2" xfId="11496" xr:uid="{00000000-0005-0000-0000-0000762D0000}"/>
    <cellStyle name="Normal 2 2 10 2 2 2" xfId="11497" xr:uid="{00000000-0005-0000-0000-0000772D0000}"/>
    <cellStyle name="Normal 2 2 10 2 2 2 2" xfId="11498" xr:uid="{00000000-0005-0000-0000-0000782D0000}"/>
    <cellStyle name="Normal 2 2 10 2 2 2 2 2" xfId="11499" xr:uid="{00000000-0005-0000-0000-0000792D0000}"/>
    <cellStyle name="Normal 2 2 10 2 2 2 3" xfId="11500" xr:uid="{00000000-0005-0000-0000-00007A2D0000}"/>
    <cellStyle name="Normal 2 2 10 2 2 3" xfId="11501" xr:uid="{00000000-0005-0000-0000-00007B2D0000}"/>
    <cellStyle name="Normal 2 2 10 2 2 3 2" xfId="11502" xr:uid="{00000000-0005-0000-0000-00007C2D0000}"/>
    <cellStyle name="Normal 2 2 10 2 2 3 2 2" xfId="11503" xr:uid="{00000000-0005-0000-0000-00007D2D0000}"/>
    <cellStyle name="Normal 2 2 10 2 2 3 3" xfId="11504" xr:uid="{00000000-0005-0000-0000-00007E2D0000}"/>
    <cellStyle name="Normal 2 2 10 2 2 4" xfId="11505" xr:uid="{00000000-0005-0000-0000-00007F2D0000}"/>
    <cellStyle name="Normal 2 2 10 2 2 4 2" xfId="11506" xr:uid="{00000000-0005-0000-0000-0000802D0000}"/>
    <cellStyle name="Normal 2 2 10 2 2 4 2 2" xfId="11507" xr:uid="{00000000-0005-0000-0000-0000812D0000}"/>
    <cellStyle name="Normal 2 2 10 2 2 4 3" xfId="11508" xr:uid="{00000000-0005-0000-0000-0000822D0000}"/>
    <cellStyle name="Normal 2 2 10 2 2 5" xfId="11509" xr:uid="{00000000-0005-0000-0000-0000832D0000}"/>
    <cellStyle name="Normal 2 2 10 2 2 5 2" xfId="11510" xr:uid="{00000000-0005-0000-0000-0000842D0000}"/>
    <cellStyle name="Normal 2 2 10 2 2 6" xfId="11511" xr:uid="{00000000-0005-0000-0000-0000852D0000}"/>
    <cellStyle name="Normal 2 2 10 2 2 6 2" xfId="11512" xr:uid="{00000000-0005-0000-0000-0000862D0000}"/>
    <cellStyle name="Normal 2 2 10 2 2 7" xfId="11513" xr:uid="{00000000-0005-0000-0000-0000872D0000}"/>
    <cellStyle name="Normal 2 2 10 2 3" xfId="11514" xr:uid="{00000000-0005-0000-0000-0000882D0000}"/>
    <cellStyle name="Normal 2 2 10 2 3 2" xfId="11515" xr:uid="{00000000-0005-0000-0000-0000892D0000}"/>
    <cellStyle name="Normal 2 2 10 2 3 2 2" xfId="11516" xr:uid="{00000000-0005-0000-0000-00008A2D0000}"/>
    <cellStyle name="Normal 2 2 10 2 3 2 2 2" xfId="11517" xr:uid="{00000000-0005-0000-0000-00008B2D0000}"/>
    <cellStyle name="Normal 2 2 10 2 3 2 3" xfId="11518" xr:uid="{00000000-0005-0000-0000-00008C2D0000}"/>
    <cellStyle name="Normal 2 2 10 2 3 3" xfId="11519" xr:uid="{00000000-0005-0000-0000-00008D2D0000}"/>
    <cellStyle name="Normal 2 2 10 2 3 3 2" xfId="11520" xr:uid="{00000000-0005-0000-0000-00008E2D0000}"/>
    <cellStyle name="Normal 2 2 10 2 3 3 2 2" xfId="11521" xr:uid="{00000000-0005-0000-0000-00008F2D0000}"/>
    <cellStyle name="Normal 2 2 10 2 3 3 3" xfId="11522" xr:uid="{00000000-0005-0000-0000-0000902D0000}"/>
    <cellStyle name="Normal 2 2 10 2 3 4" xfId="11523" xr:uid="{00000000-0005-0000-0000-0000912D0000}"/>
    <cellStyle name="Normal 2 2 10 2 3 4 2" xfId="11524" xr:uid="{00000000-0005-0000-0000-0000922D0000}"/>
    <cellStyle name="Normal 2 2 10 2 3 4 2 2" xfId="11525" xr:uid="{00000000-0005-0000-0000-0000932D0000}"/>
    <cellStyle name="Normal 2 2 10 2 3 4 3" xfId="11526" xr:uid="{00000000-0005-0000-0000-0000942D0000}"/>
    <cellStyle name="Normal 2 2 10 2 3 5" xfId="11527" xr:uid="{00000000-0005-0000-0000-0000952D0000}"/>
    <cellStyle name="Normal 2 2 10 2 3 5 2" xfId="11528" xr:uid="{00000000-0005-0000-0000-0000962D0000}"/>
    <cellStyle name="Normal 2 2 10 2 3 6" xfId="11529" xr:uid="{00000000-0005-0000-0000-0000972D0000}"/>
    <cellStyle name="Normal 2 2 10 2 3 6 2" xfId="11530" xr:uid="{00000000-0005-0000-0000-0000982D0000}"/>
    <cellStyle name="Normal 2 2 10 2 3 7" xfId="11531" xr:uid="{00000000-0005-0000-0000-0000992D0000}"/>
    <cellStyle name="Normal 2 2 10 2 4" xfId="11532" xr:uid="{00000000-0005-0000-0000-00009A2D0000}"/>
    <cellStyle name="Normal 2 2 10 2 4 2" xfId="11533" xr:uid="{00000000-0005-0000-0000-00009B2D0000}"/>
    <cellStyle name="Normal 2 2 10 2 4 2 2" xfId="11534" xr:uid="{00000000-0005-0000-0000-00009C2D0000}"/>
    <cellStyle name="Normal 2 2 10 2 4 3" xfId="11535" xr:uid="{00000000-0005-0000-0000-00009D2D0000}"/>
    <cellStyle name="Normal 2 2 10 2 4 3 2" xfId="11536" xr:uid="{00000000-0005-0000-0000-00009E2D0000}"/>
    <cellStyle name="Normal 2 2 10 2 4 4" xfId="11537" xr:uid="{00000000-0005-0000-0000-00009F2D0000}"/>
    <cellStyle name="Normal 2 2 10 2 5" xfId="11538" xr:uid="{00000000-0005-0000-0000-0000A02D0000}"/>
    <cellStyle name="Normal 2 2 10 2 5 2" xfId="11539" xr:uid="{00000000-0005-0000-0000-0000A12D0000}"/>
    <cellStyle name="Normal 2 2 10 2 5 2 2" xfId="11540" xr:uid="{00000000-0005-0000-0000-0000A22D0000}"/>
    <cellStyle name="Normal 2 2 10 2 5 3" xfId="11541" xr:uid="{00000000-0005-0000-0000-0000A32D0000}"/>
    <cellStyle name="Normal 2 2 10 2 6" xfId="11542" xr:uid="{00000000-0005-0000-0000-0000A42D0000}"/>
    <cellStyle name="Normal 2 2 10 2 6 2" xfId="11543" xr:uid="{00000000-0005-0000-0000-0000A52D0000}"/>
    <cellStyle name="Normal 2 2 10 2 6 2 2" xfId="11544" xr:uid="{00000000-0005-0000-0000-0000A62D0000}"/>
    <cellStyle name="Normal 2 2 10 2 6 3" xfId="11545" xr:uid="{00000000-0005-0000-0000-0000A72D0000}"/>
    <cellStyle name="Normal 2 2 10 2 7" xfId="11546" xr:uid="{00000000-0005-0000-0000-0000A82D0000}"/>
    <cellStyle name="Normal 2 2 10 2 7 2" xfId="11547" xr:uid="{00000000-0005-0000-0000-0000A92D0000}"/>
    <cellStyle name="Normal 2 2 10 2 8" xfId="11548" xr:uid="{00000000-0005-0000-0000-0000AA2D0000}"/>
    <cellStyle name="Normal 2 2 10 2 8 2" xfId="11549" xr:uid="{00000000-0005-0000-0000-0000AB2D0000}"/>
    <cellStyle name="Normal 2 2 10 2 9" xfId="11550" xr:uid="{00000000-0005-0000-0000-0000AC2D0000}"/>
    <cellStyle name="Normal 2 2 10 3" xfId="11551" xr:uid="{00000000-0005-0000-0000-0000AD2D0000}"/>
    <cellStyle name="Normal 2 2 10 3 2" xfId="11552" xr:uid="{00000000-0005-0000-0000-0000AE2D0000}"/>
    <cellStyle name="Normal 2 2 10 3 2 2" xfId="11553" xr:uid="{00000000-0005-0000-0000-0000AF2D0000}"/>
    <cellStyle name="Normal 2 2 10 3 2 2 2" xfId="11554" xr:uid="{00000000-0005-0000-0000-0000B02D0000}"/>
    <cellStyle name="Normal 2 2 10 3 2 2 2 2" xfId="11555" xr:uid="{00000000-0005-0000-0000-0000B12D0000}"/>
    <cellStyle name="Normal 2 2 10 3 2 2 3" xfId="11556" xr:uid="{00000000-0005-0000-0000-0000B22D0000}"/>
    <cellStyle name="Normal 2 2 10 3 2 3" xfId="11557" xr:uid="{00000000-0005-0000-0000-0000B32D0000}"/>
    <cellStyle name="Normal 2 2 10 3 2 3 2" xfId="11558" xr:uid="{00000000-0005-0000-0000-0000B42D0000}"/>
    <cellStyle name="Normal 2 2 10 3 2 3 2 2" xfId="11559" xr:uid="{00000000-0005-0000-0000-0000B52D0000}"/>
    <cellStyle name="Normal 2 2 10 3 2 3 3" xfId="11560" xr:uid="{00000000-0005-0000-0000-0000B62D0000}"/>
    <cellStyle name="Normal 2 2 10 3 2 4" xfId="11561" xr:uid="{00000000-0005-0000-0000-0000B72D0000}"/>
    <cellStyle name="Normal 2 2 10 3 2 4 2" xfId="11562" xr:uid="{00000000-0005-0000-0000-0000B82D0000}"/>
    <cellStyle name="Normal 2 2 10 3 2 4 2 2" xfId="11563" xr:uid="{00000000-0005-0000-0000-0000B92D0000}"/>
    <cellStyle name="Normal 2 2 10 3 2 4 3" xfId="11564" xr:uid="{00000000-0005-0000-0000-0000BA2D0000}"/>
    <cellStyle name="Normal 2 2 10 3 2 5" xfId="11565" xr:uid="{00000000-0005-0000-0000-0000BB2D0000}"/>
    <cellStyle name="Normal 2 2 10 3 2 5 2" xfId="11566" xr:uid="{00000000-0005-0000-0000-0000BC2D0000}"/>
    <cellStyle name="Normal 2 2 10 3 2 6" xfId="11567" xr:uid="{00000000-0005-0000-0000-0000BD2D0000}"/>
    <cellStyle name="Normal 2 2 10 3 2 6 2" xfId="11568" xr:uid="{00000000-0005-0000-0000-0000BE2D0000}"/>
    <cellStyle name="Normal 2 2 10 3 2 7" xfId="11569" xr:uid="{00000000-0005-0000-0000-0000BF2D0000}"/>
    <cellStyle name="Normal 2 2 10 3 3" xfId="11570" xr:uid="{00000000-0005-0000-0000-0000C02D0000}"/>
    <cellStyle name="Normal 2 2 10 3 3 2" xfId="11571" xr:uid="{00000000-0005-0000-0000-0000C12D0000}"/>
    <cellStyle name="Normal 2 2 10 3 3 2 2" xfId="11572" xr:uid="{00000000-0005-0000-0000-0000C22D0000}"/>
    <cellStyle name="Normal 2 2 10 3 3 2 2 2" xfId="11573" xr:uid="{00000000-0005-0000-0000-0000C32D0000}"/>
    <cellStyle name="Normal 2 2 10 3 3 2 3" xfId="11574" xr:uid="{00000000-0005-0000-0000-0000C42D0000}"/>
    <cellStyle name="Normal 2 2 10 3 3 3" xfId="11575" xr:uid="{00000000-0005-0000-0000-0000C52D0000}"/>
    <cellStyle name="Normal 2 2 10 3 3 3 2" xfId="11576" xr:uid="{00000000-0005-0000-0000-0000C62D0000}"/>
    <cellStyle name="Normal 2 2 10 3 3 3 2 2" xfId="11577" xr:uid="{00000000-0005-0000-0000-0000C72D0000}"/>
    <cellStyle name="Normal 2 2 10 3 3 3 3" xfId="11578" xr:uid="{00000000-0005-0000-0000-0000C82D0000}"/>
    <cellStyle name="Normal 2 2 10 3 3 4" xfId="11579" xr:uid="{00000000-0005-0000-0000-0000C92D0000}"/>
    <cellStyle name="Normal 2 2 10 3 3 4 2" xfId="11580" xr:uid="{00000000-0005-0000-0000-0000CA2D0000}"/>
    <cellStyle name="Normal 2 2 10 3 3 4 2 2" xfId="11581" xr:uid="{00000000-0005-0000-0000-0000CB2D0000}"/>
    <cellStyle name="Normal 2 2 10 3 3 4 3" xfId="11582" xr:uid="{00000000-0005-0000-0000-0000CC2D0000}"/>
    <cellStyle name="Normal 2 2 10 3 3 5" xfId="11583" xr:uid="{00000000-0005-0000-0000-0000CD2D0000}"/>
    <cellStyle name="Normal 2 2 10 3 3 5 2" xfId="11584" xr:uid="{00000000-0005-0000-0000-0000CE2D0000}"/>
    <cellStyle name="Normal 2 2 10 3 3 6" xfId="11585" xr:uid="{00000000-0005-0000-0000-0000CF2D0000}"/>
    <cellStyle name="Normal 2 2 10 3 3 6 2" xfId="11586" xr:uid="{00000000-0005-0000-0000-0000D02D0000}"/>
    <cellStyle name="Normal 2 2 10 3 3 7" xfId="11587" xr:uid="{00000000-0005-0000-0000-0000D12D0000}"/>
    <cellStyle name="Normal 2 2 10 3 4" xfId="11588" xr:uid="{00000000-0005-0000-0000-0000D22D0000}"/>
    <cellStyle name="Normal 2 2 10 3 4 2" xfId="11589" xr:uid="{00000000-0005-0000-0000-0000D32D0000}"/>
    <cellStyle name="Normal 2 2 10 3 4 2 2" xfId="11590" xr:uid="{00000000-0005-0000-0000-0000D42D0000}"/>
    <cellStyle name="Normal 2 2 10 3 4 3" xfId="11591" xr:uid="{00000000-0005-0000-0000-0000D52D0000}"/>
    <cellStyle name="Normal 2 2 10 3 4 3 2" xfId="11592" xr:uid="{00000000-0005-0000-0000-0000D62D0000}"/>
    <cellStyle name="Normal 2 2 10 3 4 4" xfId="11593" xr:uid="{00000000-0005-0000-0000-0000D72D0000}"/>
    <cellStyle name="Normal 2 2 10 3 5" xfId="11594" xr:uid="{00000000-0005-0000-0000-0000D82D0000}"/>
    <cellStyle name="Normal 2 2 10 3 5 2" xfId="11595" xr:uid="{00000000-0005-0000-0000-0000D92D0000}"/>
    <cellStyle name="Normal 2 2 10 3 5 2 2" xfId="11596" xr:uid="{00000000-0005-0000-0000-0000DA2D0000}"/>
    <cellStyle name="Normal 2 2 10 3 5 3" xfId="11597" xr:uid="{00000000-0005-0000-0000-0000DB2D0000}"/>
    <cellStyle name="Normal 2 2 10 3 6" xfId="11598" xr:uid="{00000000-0005-0000-0000-0000DC2D0000}"/>
    <cellStyle name="Normal 2 2 10 3 6 2" xfId="11599" xr:uid="{00000000-0005-0000-0000-0000DD2D0000}"/>
    <cellStyle name="Normal 2 2 10 3 6 2 2" xfId="11600" xr:uid="{00000000-0005-0000-0000-0000DE2D0000}"/>
    <cellStyle name="Normal 2 2 10 3 6 3" xfId="11601" xr:uid="{00000000-0005-0000-0000-0000DF2D0000}"/>
    <cellStyle name="Normal 2 2 10 3 7" xfId="11602" xr:uid="{00000000-0005-0000-0000-0000E02D0000}"/>
    <cellStyle name="Normal 2 2 10 3 7 2" xfId="11603" xr:uid="{00000000-0005-0000-0000-0000E12D0000}"/>
    <cellStyle name="Normal 2 2 10 3 8" xfId="11604" xr:uid="{00000000-0005-0000-0000-0000E22D0000}"/>
    <cellStyle name="Normal 2 2 10 3 8 2" xfId="11605" xr:uid="{00000000-0005-0000-0000-0000E32D0000}"/>
    <cellStyle name="Normal 2 2 10 3 9" xfId="11606" xr:uid="{00000000-0005-0000-0000-0000E42D0000}"/>
    <cellStyle name="Normal 2 2 10 4" xfId="11607" xr:uid="{00000000-0005-0000-0000-0000E52D0000}"/>
    <cellStyle name="Normal 2 2 10 4 2" xfId="11608" xr:uid="{00000000-0005-0000-0000-0000E62D0000}"/>
    <cellStyle name="Normal 2 2 10 4 2 2" xfId="11609" xr:uid="{00000000-0005-0000-0000-0000E72D0000}"/>
    <cellStyle name="Normal 2 2 10 4 2 2 2" xfId="11610" xr:uid="{00000000-0005-0000-0000-0000E82D0000}"/>
    <cellStyle name="Normal 2 2 10 4 2 2 2 2" xfId="11611" xr:uid="{00000000-0005-0000-0000-0000E92D0000}"/>
    <cellStyle name="Normal 2 2 10 4 2 2 3" xfId="11612" xr:uid="{00000000-0005-0000-0000-0000EA2D0000}"/>
    <cellStyle name="Normal 2 2 10 4 2 3" xfId="11613" xr:uid="{00000000-0005-0000-0000-0000EB2D0000}"/>
    <cellStyle name="Normal 2 2 10 4 2 3 2" xfId="11614" xr:uid="{00000000-0005-0000-0000-0000EC2D0000}"/>
    <cellStyle name="Normal 2 2 10 4 2 3 2 2" xfId="11615" xr:uid="{00000000-0005-0000-0000-0000ED2D0000}"/>
    <cellStyle name="Normal 2 2 10 4 2 3 3" xfId="11616" xr:uid="{00000000-0005-0000-0000-0000EE2D0000}"/>
    <cellStyle name="Normal 2 2 10 4 2 4" xfId="11617" xr:uid="{00000000-0005-0000-0000-0000EF2D0000}"/>
    <cellStyle name="Normal 2 2 10 4 2 4 2" xfId="11618" xr:uid="{00000000-0005-0000-0000-0000F02D0000}"/>
    <cellStyle name="Normal 2 2 10 4 2 4 2 2" xfId="11619" xr:uid="{00000000-0005-0000-0000-0000F12D0000}"/>
    <cellStyle name="Normal 2 2 10 4 2 4 3" xfId="11620" xr:uid="{00000000-0005-0000-0000-0000F22D0000}"/>
    <cellStyle name="Normal 2 2 10 4 2 5" xfId="11621" xr:uid="{00000000-0005-0000-0000-0000F32D0000}"/>
    <cellStyle name="Normal 2 2 10 4 2 5 2" xfId="11622" xr:uid="{00000000-0005-0000-0000-0000F42D0000}"/>
    <cellStyle name="Normal 2 2 10 4 2 6" xfId="11623" xr:uid="{00000000-0005-0000-0000-0000F52D0000}"/>
    <cellStyle name="Normal 2 2 10 4 2 6 2" xfId="11624" xr:uid="{00000000-0005-0000-0000-0000F62D0000}"/>
    <cellStyle name="Normal 2 2 10 4 2 7" xfId="11625" xr:uid="{00000000-0005-0000-0000-0000F72D0000}"/>
    <cellStyle name="Normal 2 2 10 4 3" xfId="11626" xr:uid="{00000000-0005-0000-0000-0000F82D0000}"/>
    <cellStyle name="Normal 2 2 10 4 3 2" xfId="11627" xr:uid="{00000000-0005-0000-0000-0000F92D0000}"/>
    <cellStyle name="Normal 2 2 10 4 3 2 2" xfId="11628" xr:uid="{00000000-0005-0000-0000-0000FA2D0000}"/>
    <cellStyle name="Normal 2 2 10 4 3 2 2 2" xfId="11629" xr:uid="{00000000-0005-0000-0000-0000FB2D0000}"/>
    <cellStyle name="Normal 2 2 10 4 3 2 3" xfId="11630" xr:uid="{00000000-0005-0000-0000-0000FC2D0000}"/>
    <cellStyle name="Normal 2 2 10 4 3 3" xfId="11631" xr:uid="{00000000-0005-0000-0000-0000FD2D0000}"/>
    <cellStyle name="Normal 2 2 10 4 3 3 2" xfId="11632" xr:uid="{00000000-0005-0000-0000-0000FE2D0000}"/>
    <cellStyle name="Normal 2 2 10 4 3 3 2 2" xfId="11633" xr:uid="{00000000-0005-0000-0000-0000FF2D0000}"/>
    <cellStyle name="Normal 2 2 10 4 3 3 3" xfId="11634" xr:uid="{00000000-0005-0000-0000-0000002E0000}"/>
    <cellStyle name="Normal 2 2 10 4 3 4" xfId="11635" xr:uid="{00000000-0005-0000-0000-0000012E0000}"/>
    <cellStyle name="Normal 2 2 10 4 3 4 2" xfId="11636" xr:uid="{00000000-0005-0000-0000-0000022E0000}"/>
    <cellStyle name="Normal 2 2 10 4 3 4 2 2" xfId="11637" xr:uid="{00000000-0005-0000-0000-0000032E0000}"/>
    <cellStyle name="Normal 2 2 10 4 3 4 3" xfId="11638" xr:uid="{00000000-0005-0000-0000-0000042E0000}"/>
    <cellStyle name="Normal 2 2 10 4 3 5" xfId="11639" xr:uid="{00000000-0005-0000-0000-0000052E0000}"/>
    <cellStyle name="Normal 2 2 10 4 3 5 2" xfId="11640" xr:uid="{00000000-0005-0000-0000-0000062E0000}"/>
    <cellStyle name="Normal 2 2 10 4 3 6" xfId="11641" xr:uid="{00000000-0005-0000-0000-0000072E0000}"/>
    <cellStyle name="Normal 2 2 10 4 3 6 2" xfId="11642" xr:uid="{00000000-0005-0000-0000-0000082E0000}"/>
    <cellStyle name="Normal 2 2 10 4 3 7" xfId="11643" xr:uid="{00000000-0005-0000-0000-0000092E0000}"/>
    <cellStyle name="Normal 2 2 10 4 4" xfId="11644" xr:uid="{00000000-0005-0000-0000-00000A2E0000}"/>
    <cellStyle name="Normal 2 2 10 4 4 2" xfId="11645" xr:uid="{00000000-0005-0000-0000-00000B2E0000}"/>
    <cellStyle name="Normal 2 2 10 4 4 2 2" xfId="11646" xr:uid="{00000000-0005-0000-0000-00000C2E0000}"/>
    <cellStyle name="Normal 2 2 10 4 4 3" xfId="11647" xr:uid="{00000000-0005-0000-0000-00000D2E0000}"/>
    <cellStyle name="Normal 2 2 10 4 4 3 2" xfId="11648" xr:uid="{00000000-0005-0000-0000-00000E2E0000}"/>
    <cellStyle name="Normal 2 2 10 4 4 4" xfId="11649" xr:uid="{00000000-0005-0000-0000-00000F2E0000}"/>
    <cellStyle name="Normal 2 2 10 4 5" xfId="11650" xr:uid="{00000000-0005-0000-0000-0000102E0000}"/>
    <cellStyle name="Normal 2 2 10 4 5 2" xfId="11651" xr:uid="{00000000-0005-0000-0000-0000112E0000}"/>
    <cellStyle name="Normal 2 2 10 4 5 2 2" xfId="11652" xr:uid="{00000000-0005-0000-0000-0000122E0000}"/>
    <cellStyle name="Normal 2 2 10 4 5 3" xfId="11653" xr:uid="{00000000-0005-0000-0000-0000132E0000}"/>
    <cellStyle name="Normal 2 2 10 4 6" xfId="11654" xr:uid="{00000000-0005-0000-0000-0000142E0000}"/>
    <cellStyle name="Normal 2 2 10 4 6 2" xfId="11655" xr:uid="{00000000-0005-0000-0000-0000152E0000}"/>
    <cellStyle name="Normal 2 2 10 4 6 2 2" xfId="11656" xr:uid="{00000000-0005-0000-0000-0000162E0000}"/>
    <cellStyle name="Normal 2 2 10 4 6 3" xfId="11657" xr:uid="{00000000-0005-0000-0000-0000172E0000}"/>
    <cellStyle name="Normal 2 2 10 4 7" xfId="11658" xr:uid="{00000000-0005-0000-0000-0000182E0000}"/>
    <cellStyle name="Normal 2 2 10 4 7 2" xfId="11659" xr:uid="{00000000-0005-0000-0000-0000192E0000}"/>
    <cellStyle name="Normal 2 2 10 4 8" xfId="11660" xr:uid="{00000000-0005-0000-0000-00001A2E0000}"/>
    <cellStyle name="Normal 2 2 10 4 8 2" xfId="11661" xr:uid="{00000000-0005-0000-0000-00001B2E0000}"/>
    <cellStyle name="Normal 2 2 10 4 9" xfId="11662" xr:uid="{00000000-0005-0000-0000-00001C2E0000}"/>
    <cellStyle name="Normal 2 2 10 5" xfId="11663" xr:uid="{00000000-0005-0000-0000-00001D2E0000}"/>
    <cellStyle name="Normal 2 2 10 5 2" xfId="11664" xr:uid="{00000000-0005-0000-0000-00001E2E0000}"/>
    <cellStyle name="Normal 2 2 10 5 2 2" xfId="11665" xr:uid="{00000000-0005-0000-0000-00001F2E0000}"/>
    <cellStyle name="Normal 2 2 10 5 2 2 2" xfId="11666" xr:uid="{00000000-0005-0000-0000-0000202E0000}"/>
    <cellStyle name="Normal 2 2 10 5 2 2 2 2" xfId="11667" xr:uid="{00000000-0005-0000-0000-0000212E0000}"/>
    <cellStyle name="Normal 2 2 10 5 2 2 3" xfId="11668" xr:uid="{00000000-0005-0000-0000-0000222E0000}"/>
    <cellStyle name="Normal 2 2 10 5 2 3" xfId="11669" xr:uid="{00000000-0005-0000-0000-0000232E0000}"/>
    <cellStyle name="Normal 2 2 10 5 2 3 2" xfId="11670" xr:uid="{00000000-0005-0000-0000-0000242E0000}"/>
    <cellStyle name="Normal 2 2 10 5 2 3 2 2" xfId="11671" xr:uid="{00000000-0005-0000-0000-0000252E0000}"/>
    <cellStyle name="Normal 2 2 10 5 2 3 3" xfId="11672" xr:uid="{00000000-0005-0000-0000-0000262E0000}"/>
    <cellStyle name="Normal 2 2 10 5 2 4" xfId="11673" xr:uid="{00000000-0005-0000-0000-0000272E0000}"/>
    <cellStyle name="Normal 2 2 10 5 2 4 2" xfId="11674" xr:uid="{00000000-0005-0000-0000-0000282E0000}"/>
    <cellStyle name="Normal 2 2 10 5 2 4 2 2" xfId="11675" xr:uid="{00000000-0005-0000-0000-0000292E0000}"/>
    <cellStyle name="Normal 2 2 10 5 2 4 3" xfId="11676" xr:uid="{00000000-0005-0000-0000-00002A2E0000}"/>
    <cellStyle name="Normal 2 2 10 5 2 5" xfId="11677" xr:uid="{00000000-0005-0000-0000-00002B2E0000}"/>
    <cellStyle name="Normal 2 2 10 5 2 5 2" xfId="11678" xr:uid="{00000000-0005-0000-0000-00002C2E0000}"/>
    <cellStyle name="Normal 2 2 10 5 2 6" xfId="11679" xr:uid="{00000000-0005-0000-0000-00002D2E0000}"/>
    <cellStyle name="Normal 2 2 10 5 2 6 2" xfId="11680" xr:uid="{00000000-0005-0000-0000-00002E2E0000}"/>
    <cellStyle name="Normal 2 2 10 5 2 7" xfId="11681" xr:uid="{00000000-0005-0000-0000-00002F2E0000}"/>
    <cellStyle name="Normal 2 2 10 5 3" xfId="11682" xr:uid="{00000000-0005-0000-0000-0000302E0000}"/>
    <cellStyle name="Normal 2 2 10 5 3 2" xfId="11683" xr:uid="{00000000-0005-0000-0000-0000312E0000}"/>
    <cellStyle name="Normal 2 2 10 5 3 2 2" xfId="11684" xr:uid="{00000000-0005-0000-0000-0000322E0000}"/>
    <cellStyle name="Normal 2 2 10 5 3 2 2 2" xfId="11685" xr:uid="{00000000-0005-0000-0000-0000332E0000}"/>
    <cellStyle name="Normal 2 2 10 5 3 2 3" xfId="11686" xr:uid="{00000000-0005-0000-0000-0000342E0000}"/>
    <cellStyle name="Normal 2 2 10 5 3 3" xfId="11687" xr:uid="{00000000-0005-0000-0000-0000352E0000}"/>
    <cellStyle name="Normal 2 2 10 5 3 3 2" xfId="11688" xr:uid="{00000000-0005-0000-0000-0000362E0000}"/>
    <cellStyle name="Normal 2 2 10 5 3 3 2 2" xfId="11689" xr:uid="{00000000-0005-0000-0000-0000372E0000}"/>
    <cellStyle name="Normal 2 2 10 5 3 3 3" xfId="11690" xr:uid="{00000000-0005-0000-0000-0000382E0000}"/>
    <cellStyle name="Normal 2 2 10 5 3 4" xfId="11691" xr:uid="{00000000-0005-0000-0000-0000392E0000}"/>
    <cellStyle name="Normal 2 2 10 5 3 4 2" xfId="11692" xr:uid="{00000000-0005-0000-0000-00003A2E0000}"/>
    <cellStyle name="Normal 2 2 10 5 3 4 2 2" xfId="11693" xr:uid="{00000000-0005-0000-0000-00003B2E0000}"/>
    <cellStyle name="Normal 2 2 10 5 3 4 3" xfId="11694" xr:uid="{00000000-0005-0000-0000-00003C2E0000}"/>
    <cellStyle name="Normal 2 2 10 5 3 5" xfId="11695" xr:uid="{00000000-0005-0000-0000-00003D2E0000}"/>
    <cellStyle name="Normal 2 2 10 5 3 5 2" xfId="11696" xr:uid="{00000000-0005-0000-0000-00003E2E0000}"/>
    <cellStyle name="Normal 2 2 10 5 3 6" xfId="11697" xr:uid="{00000000-0005-0000-0000-00003F2E0000}"/>
    <cellStyle name="Normal 2 2 10 5 3 6 2" xfId="11698" xr:uid="{00000000-0005-0000-0000-0000402E0000}"/>
    <cellStyle name="Normal 2 2 10 5 3 7" xfId="11699" xr:uid="{00000000-0005-0000-0000-0000412E0000}"/>
    <cellStyle name="Normal 2 2 10 5 4" xfId="11700" xr:uid="{00000000-0005-0000-0000-0000422E0000}"/>
    <cellStyle name="Normal 2 2 10 5 4 2" xfId="11701" xr:uid="{00000000-0005-0000-0000-0000432E0000}"/>
    <cellStyle name="Normal 2 2 10 5 4 2 2" xfId="11702" xr:uid="{00000000-0005-0000-0000-0000442E0000}"/>
    <cellStyle name="Normal 2 2 10 5 4 3" xfId="11703" xr:uid="{00000000-0005-0000-0000-0000452E0000}"/>
    <cellStyle name="Normal 2 2 10 5 4 3 2" xfId="11704" xr:uid="{00000000-0005-0000-0000-0000462E0000}"/>
    <cellStyle name="Normal 2 2 10 5 4 4" xfId="11705" xr:uid="{00000000-0005-0000-0000-0000472E0000}"/>
    <cellStyle name="Normal 2 2 10 5 5" xfId="11706" xr:uid="{00000000-0005-0000-0000-0000482E0000}"/>
    <cellStyle name="Normal 2 2 10 5 5 2" xfId="11707" xr:uid="{00000000-0005-0000-0000-0000492E0000}"/>
    <cellStyle name="Normal 2 2 10 5 5 2 2" xfId="11708" xr:uid="{00000000-0005-0000-0000-00004A2E0000}"/>
    <cellStyle name="Normal 2 2 10 5 5 3" xfId="11709" xr:uid="{00000000-0005-0000-0000-00004B2E0000}"/>
    <cellStyle name="Normal 2 2 10 5 6" xfId="11710" xr:uid="{00000000-0005-0000-0000-00004C2E0000}"/>
    <cellStyle name="Normal 2 2 10 5 6 2" xfId="11711" xr:uid="{00000000-0005-0000-0000-00004D2E0000}"/>
    <cellStyle name="Normal 2 2 10 5 6 2 2" xfId="11712" xr:uid="{00000000-0005-0000-0000-00004E2E0000}"/>
    <cellStyle name="Normal 2 2 10 5 6 3" xfId="11713" xr:uid="{00000000-0005-0000-0000-00004F2E0000}"/>
    <cellStyle name="Normal 2 2 10 5 7" xfId="11714" xr:uid="{00000000-0005-0000-0000-0000502E0000}"/>
    <cellStyle name="Normal 2 2 10 5 7 2" xfId="11715" xr:uid="{00000000-0005-0000-0000-0000512E0000}"/>
    <cellStyle name="Normal 2 2 10 5 8" xfId="11716" xr:uid="{00000000-0005-0000-0000-0000522E0000}"/>
    <cellStyle name="Normal 2 2 10 5 8 2" xfId="11717" xr:uid="{00000000-0005-0000-0000-0000532E0000}"/>
    <cellStyle name="Normal 2 2 10 5 9" xfId="11718" xr:uid="{00000000-0005-0000-0000-0000542E0000}"/>
    <cellStyle name="Normal 2 2 10 6" xfId="11719" xr:uid="{00000000-0005-0000-0000-0000552E0000}"/>
    <cellStyle name="Normal 2 2 10 6 2" xfId="11720" xr:uid="{00000000-0005-0000-0000-0000562E0000}"/>
    <cellStyle name="Normal 2 2 10 6 2 2" xfId="11721" xr:uid="{00000000-0005-0000-0000-0000572E0000}"/>
    <cellStyle name="Normal 2 2 10 6 2 2 2" xfId="11722" xr:uid="{00000000-0005-0000-0000-0000582E0000}"/>
    <cellStyle name="Normal 2 2 10 6 2 2 2 2" xfId="11723" xr:uid="{00000000-0005-0000-0000-0000592E0000}"/>
    <cellStyle name="Normal 2 2 10 6 2 2 3" xfId="11724" xr:uid="{00000000-0005-0000-0000-00005A2E0000}"/>
    <cellStyle name="Normal 2 2 10 6 2 3" xfId="11725" xr:uid="{00000000-0005-0000-0000-00005B2E0000}"/>
    <cellStyle name="Normal 2 2 10 6 2 3 2" xfId="11726" xr:uid="{00000000-0005-0000-0000-00005C2E0000}"/>
    <cellStyle name="Normal 2 2 10 6 2 3 2 2" xfId="11727" xr:uid="{00000000-0005-0000-0000-00005D2E0000}"/>
    <cellStyle name="Normal 2 2 10 6 2 3 3" xfId="11728" xr:uid="{00000000-0005-0000-0000-00005E2E0000}"/>
    <cellStyle name="Normal 2 2 10 6 2 4" xfId="11729" xr:uid="{00000000-0005-0000-0000-00005F2E0000}"/>
    <cellStyle name="Normal 2 2 10 6 2 4 2" xfId="11730" xr:uid="{00000000-0005-0000-0000-0000602E0000}"/>
    <cellStyle name="Normal 2 2 10 6 2 4 2 2" xfId="11731" xr:uid="{00000000-0005-0000-0000-0000612E0000}"/>
    <cellStyle name="Normal 2 2 10 6 2 4 3" xfId="11732" xr:uid="{00000000-0005-0000-0000-0000622E0000}"/>
    <cellStyle name="Normal 2 2 10 6 2 5" xfId="11733" xr:uid="{00000000-0005-0000-0000-0000632E0000}"/>
    <cellStyle name="Normal 2 2 10 6 2 5 2" xfId="11734" xr:uid="{00000000-0005-0000-0000-0000642E0000}"/>
    <cellStyle name="Normal 2 2 10 6 2 6" xfId="11735" xr:uid="{00000000-0005-0000-0000-0000652E0000}"/>
    <cellStyle name="Normal 2 2 10 6 2 6 2" xfId="11736" xr:uid="{00000000-0005-0000-0000-0000662E0000}"/>
    <cellStyle name="Normal 2 2 10 6 2 7" xfId="11737" xr:uid="{00000000-0005-0000-0000-0000672E0000}"/>
    <cellStyle name="Normal 2 2 10 6 3" xfId="11738" xr:uid="{00000000-0005-0000-0000-0000682E0000}"/>
    <cellStyle name="Normal 2 2 10 6 3 2" xfId="11739" xr:uid="{00000000-0005-0000-0000-0000692E0000}"/>
    <cellStyle name="Normal 2 2 10 6 3 2 2" xfId="11740" xr:uid="{00000000-0005-0000-0000-00006A2E0000}"/>
    <cellStyle name="Normal 2 2 10 6 3 2 2 2" xfId="11741" xr:uid="{00000000-0005-0000-0000-00006B2E0000}"/>
    <cellStyle name="Normal 2 2 10 6 3 2 3" xfId="11742" xr:uid="{00000000-0005-0000-0000-00006C2E0000}"/>
    <cellStyle name="Normal 2 2 10 6 3 3" xfId="11743" xr:uid="{00000000-0005-0000-0000-00006D2E0000}"/>
    <cellStyle name="Normal 2 2 10 6 3 3 2" xfId="11744" xr:uid="{00000000-0005-0000-0000-00006E2E0000}"/>
    <cellStyle name="Normal 2 2 10 6 3 3 2 2" xfId="11745" xr:uid="{00000000-0005-0000-0000-00006F2E0000}"/>
    <cellStyle name="Normal 2 2 10 6 3 3 3" xfId="11746" xr:uid="{00000000-0005-0000-0000-0000702E0000}"/>
    <cellStyle name="Normal 2 2 10 6 3 4" xfId="11747" xr:uid="{00000000-0005-0000-0000-0000712E0000}"/>
    <cellStyle name="Normal 2 2 10 6 3 4 2" xfId="11748" xr:uid="{00000000-0005-0000-0000-0000722E0000}"/>
    <cellStyle name="Normal 2 2 10 6 3 4 2 2" xfId="11749" xr:uid="{00000000-0005-0000-0000-0000732E0000}"/>
    <cellStyle name="Normal 2 2 10 6 3 4 3" xfId="11750" xr:uid="{00000000-0005-0000-0000-0000742E0000}"/>
    <cellStyle name="Normal 2 2 10 6 3 5" xfId="11751" xr:uid="{00000000-0005-0000-0000-0000752E0000}"/>
    <cellStyle name="Normal 2 2 10 6 3 5 2" xfId="11752" xr:uid="{00000000-0005-0000-0000-0000762E0000}"/>
    <cellStyle name="Normal 2 2 10 6 3 6" xfId="11753" xr:uid="{00000000-0005-0000-0000-0000772E0000}"/>
    <cellStyle name="Normal 2 2 10 6 3 6 2" xfId="11754" xr:uid="{00000000-0005-0000-0000-0000782E0000}"/>
    <cellStyle name="Normal 2 2 10 6 3 7" xfId="11755" xr:uid="{00000000-0005-0000-0000-0000792E0000}"/>
    <cellStyle name="Normal 2 2 10 6 4" xfId="11756" xr:uid="{00000000-0005-0000-0000-00007A2E0000}"/>
    <cellStyle name="Normal 2 2 10 6 4 2" xfId="11757" xr:uid="{00000000-0005-0000-0000-00007B2E0000}"/>
    <cellStyle name="Normal 2 2 10 6 4 2 2" xfId="11758" xr:uid="{00000000-0005-0000-0000-00007C2E0000}"/>
    <cellStyle name="Normal 2 2 10 6 4 3" xfId="11759" xr:uid="{00000000-0005-0000-0000-00007D2E0000}"/>
    <cellStyle name="Normal 2 2 10 6 4 3 2" xfId="11760" xr:uid="{00000000-0005-0000-0000-00007E2E0000}"/>
    <cellStyle name="Normal 2 2 10 6 4 4" xfId="11761" xr:uid="{00000000-0005-0000-0000-00007F2E0000}"/>
    <cellStyle name="Normal 2 2 10 6 5" xfId="11762" xr:uid="{00000000-0005-0000-0000-0000802E0000}"/>
    <cellStyle name="Normal 2 2 10 6 5 2" xfId="11763" xr:uid="{00000000-0005-0000-0000-0000812E0000}"/>
    <cellStyle name="Normal 2 2 10 6 5 2 2" xfId="11764" xr:uid="{00000000-0005-0000-0000-0000822E0000}"/>
    <cellStyle name="Normal 2 2 10 6 5 3" xfId="11765" xr:uid="{00000000-0005-0000-0000-0000832E0000}"/>
    <cellStyle name="Normal 2 2 10 6 6" xfId="11766" xr:uid="{00000000-0005-0000-0000-0000842E0000}"/>
    <cellStyle name="Normal 2 2 10 6 6 2" xfId="11767" xr:uid="{00000000-0005-0000-0000-0000852E0000}"/>
    <cellStyle name="Normal 2 2 10 6 6 2 2" xfId="11768" xr:uid="{00000000-0005-0000-0000-0000862E0000}"/>
    <cellStyle name="Normal 2 2 10 6 6 3" xfId="11769" xr:uid="{00000000-0005-0000-0000-0000872E0000}"/>
    <cellStyle name="Normal 2 2 10 6 7" xfId="11770" xr:uid="{00000000-0005-0000-0000-0000882E0000}"/>
    <cellStyle name="Normal 2 2 10 6 7 2" xfId="11771" xr:uid="{00000000-0005-0000-0000-0000892E0000}"/>
    <cellStyle name="Normal 2 2 10 6 8" xfId="11772" xr:uid="{00000000-0005-0000-0000-00008A2E0000}"/>
    <cellStyle name="Normal 2 2 10 6 8 2" xfId="11773" xr:uid="{00000000-0005-0000-0000-00008B2E0000}"/>
    <cellStyle name="Normal 2 2 10 6 9" xfId="11774" xr:uid="{00000000-0005-0000-0000-00008C2E0000}"/>
    <cellStyle name="Normal 2 2 10 7" xfId="11775" xr:uid="{00000000-0005-0000-0000-00008D2E0000}"/>
    <cellStyle name="Normal 2 2 10 7 2" xfId="11776" xr:uid="{00000000-0005-0000-0000-00008E2E0000}"/>
    <cellStyle name="Normal 2 2 10 7 2 2" xfId="11777" xr:uid="{00000000-0005-0000-0000-00008F2E0000}"/>
    <cellStyle name="Normal 2 2 10 7 2 2 2" xfId="11778" xr:uid="{00000000-0005-0000-0000-0000902E0000}"/>
    <cellStyle name="Normal 2 2 10 7 2 3" xfId="11779" xr:uid="{00000000-0005-0000-0000-0000912E0000}"/>
    <cellStyle name="Normal 2 2 10 7 3" xfId="11780" xr:uid="{00000000-0005-0000-0000-0000922E0000}"/>
    <cellStyle name="Normal 2 2 10 7 3 2" xfId="11781" xr:uid="{00000000-0005-0000-0000-0000932E0000}"/>
    <cellStyle name="Normal 2 2 10 7 3 2 2" xfId="11782" xr:uid="{00000000-0005-0000-0000-0000942E0000}"/>
    <cellStyle name="Normal 2 2 10 7 3 3" xfId="11783" xr:uid="{00000000-0005-0000-0000-0000952E0000}"/>
    <cellStyle name="Normal 2 2 10 7 4" xfId="11784" xr:uid="{00000000-0005-0000-0000-0000962E0000}"/>
    <cellStyle name="Normal 2 2 10 7 4 2" xfId="11785" xr:uid="{00000000-0005-0000-0000-0000972E0000}"/>
    <cellStyle name="Normal 2 2 10 7 4 2 2" xfId="11786" xr:uid="{00000000-0005-0000-0000-0000982E0000}"/>
    <cellStyle name="Normal 2 2 10 7 4 3" xfId="11787" xr:uid="{00000000-0005-0000-0000-0000992E0000}"/>
    <cellStyle name="Normal 2 2 10 7 5" xfId="11788" xr:uid="{00000000-0005-0000-0000-00009A2E0000}"/>
    <cellStyle name="Normal 2 2 10 7 5 2" xfId="11789" xr:uid="{00000000-0005-0000-0000-00009B2E0000}"/>
    <cellStyle name="Normal 2 2 10 7 6" xfId="11790" xr:uid="{00000000-0005-0000-0000-00009C2E0000}"/>
    <cellStyle name="Normal 2 2 10 7 6 2" xfId="11791" xr:uid="{00000000-0005-0000-0000-00009D2E0000}"/>
    <cellStyle name="Normal 2 2 10 7 7" xfId="11792" xr:uid="{00000000-0005-0000-0000-00009E2E0000}"/>
    <cellStyle name="Normal 2 2 10 8" xfId="11793" xr:uid="{00000000-0005-0000-0000-00009F2E0000}"/>
    <cellStyle name="Normal 2 2 10 8 2" xfId="11794" xr:uid="{00000000-0005-0000-0000-0000A02E0000}"/>
    <cellStyle name="Normal 2 2 10 8 2 2" xfId="11795" xr:uid="{00000000-0005-0000-0000-0000A12E0000}"/>
    <cellStyle name="Normal 2 2 10 8 2 2 2" xfId="11796" xr:uid="{00000000-0005-0000-0000-0000A22E0000}"/>
    <cellStyle name="Normal 2 2 10 8 2 3" xfId="11797" xr:uid="{00000000-0005-0000-0000-0000A32E0000}"/>
    <cellStyle name="Normal 2 2 10 8 3" xfId="11798" xr:uid="{00000000-0005-0000-0000-0000A42E0000}"/>
    <cellStyle name="Normal 2 2 10 8 3 2" xfId="11799" xr:uid="{00000000-0005-0000-0000-0000A52E0000}"/>
    <cellStyle name="Normal 2 2 10 8 3 2 2" xfId="11800" xr:uid="{00000000-0005-0000-0000-0000A62E0000}"/>
    <cellStyle name="Normal 2 2 10 8 3 3" xfId="11801" xr:uid="{00000000-0005-0000-0000-0000A72E0000}"/>
    <cellStyle name="Normal 2 2 10 8 4" xfId="11802" xr:uid="{00000000-0005-0000-0000-0000A82E0000}"/>
    <cellStyle name="Normal 2 2 10 8 4 2" xfId="11803" xr:uid="{00000000-0005-0000-0000-0000A92E0000}"/>
    <cellStyle name="Normal 2 2 10 8 4 2 2" xfId="11804" xr:uid="{00000000-0005-0000-0000-0000AA2E0000}"/>
    <cellStyle name="Normal 2 2 10 8 4 3" xfId="11805" xr:uid="{00000000-0005-0000-0000-0000AB2E0000}"/>
    <cellStyle name="Normal 2 2 10 8 5" xfId="11806" xr:uid="{00000000-0005-0000-0000-0000AC2E0000}"/>
    <cellStyle name="Normal 2 2 10 8 5 2" xfId="11807" xr:uid="{00000000-0005-0000-0000-0000AD2E0000}"/>
    <cellStyle name="Normal 2 2 10 8 6" xfId="11808" xr:uid="{00000000-0005-0000-0000-0000AE2E0000}"/>
    <cellStyle name="Normal 2 2 10 8 6 2" xfId="11809" xr:uid="{00000000-0005-0000-0000-0000AF2E0000}"/>
    <cellStyle name="Normal 2 2 10 8 7" xfId="11810" xr:uid="{00000000-0005-0000-0000-0000B02E0000}"/>
    <cellStyle name="Normal 2 2 10 9" xfId="11811" xr:uid="{00000000-0005-0000-0000-0000B12E0000}"/>
    <cellStyle name="Normal 2 2 10 9 2" xfId="11812" xr:uid="{00000000-0005-0000-0000-0000B22E0000}"/>
    <cellStyle name="Normal 2 2 10 9 2 2" xfId="11813" xr:uid="{00000000-0005-0000-0000-0000B32E0000}"/>
    <cellStyle name="Normal 2 2 10 9 2 2 2" xfId="11814" xr:uid="{00000000-0005-0000-0000-0000B42E0000}"/>
    <cellStyle name="Normal 2 2 10 9 2 3" xfId="11815" xr:uid="{00000000-0005-0000-0000-0000B52E0000}"/>
    <cellStyle name="Normal 2 2 10 9 3" xfId="11816" xr:uid="{00000000-0005-0000-0000-0000B62E0000}"/>
    <cellStyle name="Normal 2 2 10 9 3 2" xfId="11817" xr:uid="{00000000-0005-0000-0000-0000B72E0000}"/>
    <cellStyle name="Normal 2 2 10 9 3 2 2" xfId="11818" xr:uid="{00000000-0005-0000-0000-0000B82E0000}"/>
    <cellStyle name="Normal 2 2 10 9 3 3" xfId="11819" xr:uid="{00000000-0005-0000-0000-0000B92E0000}"/>
    <cellStyle name="Normal 2 2 10 9 4" xfId="11820" xr:uid="{00000000-0005-0000-0000-0000BA2E0000}"/>
    <cellStyle name="Normal 2 2 10 9 4 2" xfId="11821" xr:uid="{00000000-0005-0000-0000-0000BB2E0000}"/>
    <cellStyle name="Normal 2 2 10 9 4 2 2" xfId="11822" xr:uid="{00000000-0005-0000-0000-0000BC2E0000}"/>
    <cellStyle name="Normal 2 2 10 9 4 3" xfId="11823" xr:uid="{00000000-0005-0000-0000-0000BD2E0000}"/>
    <cellStyle name="Normal 2 2 10 9 5" xfId="11824" xr:uid="{00000000-0005-0000-0000-0000BE2E0000}"/>
    <cellStyle name="Normal 2 2 10 9 5 2" xfId="11825" xr:uid="{00000000-0005-0000-0000-0000BF2E0000}"/>
    <cellStyle name="Normal 2 2 10 9 6" xfId="11826" xr:uid="{00000000-0005-0000-0000-0000C02E0000}"/>
    <cellStyle name="Normal 2 2 10 9 6 2" xfId="11827" xr:uid="{00000000-0005-0000-0000-0000C12E0000}"/>
    <cellStyle name="Normal 2 2 10 9 7" xfId="11828" xr:uid="{00000000-0005-0000-0000-0000C22E0000}"/>
    <cellStyle name="Normal 2 2 11" xfId="11829" xr:uid="{00000000-0005-0000-0000-0000C32E0000}"/>
    <cellStyle name="Normal 2 2 11 10" xfId="11830" xr:uid="{00000000-0005-0000-0000-0000C42E0000}"/>
    <cellStyle name="Normal 2 2 11 10 2" xfId="11831" xr:uid="{00000000-0005-0000-0000-0000C52E0000}"/>
    <cellStyle name="Normal 2 2 11 10 2 2" xfId="11832" xr:uid="{00000000-0005-0000-0000-0000C62E0000}"/>
    <cellStyle name="Normal 2 2 11 10 2 2 2" xfId="11833" xr:uid="{00000000-0005-0000-0000-0000C72E0000}"/>
    <cellStyle name="Normal 2 2 11 10 2 3" xfId="11834" xr:uid="{00000000-0005-0000-0000-0000C82E0000}"/>
    <cellStyle name="Normal 2 2 11 10 3" xfId="11835" xr:uid="{00000000-0005-0000-0000-0000C92E0000}"/>
    <cellStyle name="Normal 2 2 11 10 3 2" xfId="11836" xr:uid="{00000000-0005-0000-0000-0000CA2E0000}"/>
    <cellStyle name="Normal 2 2 11 10 3 2 2" xfId="11837" xr:uid="{00000000-0005-0000-0000-0000CB2E0000}"/>
    <cellStyle name="Normal 2 2 11 10 3 3" xfId="11838" xr:uid="{00000000-0005-0000-0000-0000CC2E0000}"/>
    <cellStyle name="Normal 2 2 11 10 4" xfId="11839" xr:uid="{00000000-0005-0000-0000-0000CD2E0000}"/>
    <cellStyle name="Normal 2 2 11 10 4 2" xfId="11840" xr:uid="{00000000-0005-0000-0000-0000CE2E0000}"/>
    <cellStyle name="Normal 2 2 11 10 4 2 2" xfId="11841" xr:uid="{00000000-0005-0000-0000-0000CF2E0000}"/>
    <cellStyle name="Normal 2 2 11 10 4 3" xfId="11842" xr:uid="{00000000-0005-0000-0000-0000D02E0000}"/>
    <cellStyle name="Normal 2 2 11 10 5" xfId="11843" xr:uid="{00000000-0005-0000-0000-0000D12E0000}"/>
    <cellStyle name="Normal 2 2 11 10 5 2" xfId="11844" xr:uid="{00000000-0005-0000-0000-0000D22E0000}"/>
    <cellStyle name="Normal 2 2 11 10 6" xfId="11845" xr:uid="{00000000-0005-0000-0000-0000D32E0000}"/>
    <cellStyle name="Normal 2 2 11 10 6 2" xfId="11846" xr:uid="{00000000-0005-0000-0000-0000D42E0000}"/>
    <cellStyle name="Normal 2 2 11 10 7" xfId="11847" xr:uid="{00000000-0005-0000-0000-0000D52E0000}"/>
    <cellStyle name="Normal 2 2 11 11" xfId="11848" xr:uid="{00000000-0005-0000-0000-0000D62E0000}"/>
    <cellStyle name="Normal 2 2 11 11 2" xfId="11849" xr:uid="{00000000-0005-0000-0000-0000D72E0000}"/>
    <cellStyle name="Normal 2 2 11 11 2 2" xfId="11850" xr:uid="{00000000-0005-0000-0000-0000D82E0000}"/>
    <cellStyle name="Normal 2 2 11 11 2 2 2" xfId="11851" xr:uid="{00000000-0005-0000-0000-0000D92E0000}"/>
    <cellStyle name="Normal 2 2 11 11 2 3" xfId="11852" xr:uid="{00000000-0005-0000-0000-0000DA2E0000}"/>
    <cellStyle name="Normal 2 2 11 11 3" xfId="11853" xr:uid="{00000000-0005-0000-0000-0000DB2E0000}"/>
    <cellStyle name="Normal 2 2 11 11 3 2" xfId="11854" xr:uid="{00000000-0005-0000-0000-0000DC2E0000}"/>
    <cellStyle name="Normal 2 2 11 11 3 2 2" xfId="11855" xr:uid="{00000000-0005-0000-0000-0000DD2E0000}"/>
    <cellStyle name="Normal 2 2 11 11 3 3" xfId="11856" xr:uid="{00000000-0005-0000-0000-0000DE2E0000}"/>
    <cellStyle name="Normal 2 2 11 11 4" xfId="11857" xr:uid="{00000000-0005-0000-0000-0000DF2E0000}"/>
    <cellStyle name="Normal 2 2 11 11 4 2" xfId="11858" xr:uid="{00000000-0005-0000-0000-0000E02E0000}"/>
    <cellStyle name="Normal 2 2 11 11 4 2 2" xfId="11859" xr:uid="{00000000-0005-0000-0000-0000E12E0000}"/>
    <cellStyle name="Normal 2 2 11 11 4 3" xfId="11860" xr:uid="{00000000-0005-0000-0000-0000E22E0000}"/>
    <cellStyle name="Normal 2 2 11 11 5" xfId="11861" xr:uid="{00000000-0005-0000-0000-0000E32E0000}"/>
    <cellStyle name="Normal 2 2 11 11 5 2" xfId="11862" xr:uid="{00000000-0005-0000-0000-0000E42E0000}"/>
    <cellStyle name="Normal 2 2 11 11 6" xfId="11863" xr:uid="{00000000-0005-0000-0000-0000E52E0000}"/>
    <cellStyle name="Normal 2 2 11 11 6 2" xfId="11864" xr:uid="{00000000-0005-0000-0000-0000E62E0000}"/>
    <cellStyle name="Normal 2 2 11 11 7" xfId="11865" xr:uid="{00000000-0005-0000-0000-0000E72E0000}"/>
    <cellStyle name="Normal 2 2 11 12" xfId="11866" xr:uid="{00000000-0005-0000-0000-0000E82E0000}"/>
    <cellStyle name="Normal 2 2 11 12 2" xfId="11867" xr:uid="{00000000-0005-0000-0000-0000E92E0000}"/>
    <cellStyle name="Normal 2 2 11 12 2 2" xfId="11868" xr:uid="{00000000-0005-0000-0000-0000EA2E0000}"/>
    <cellStyle name="Normal 2 2 11 12 2 2 2" xfId="11869" xr:uid="{00000000-0005-0000-0000-0000EB2E0000}"/>
    <cellStyle name="Normal 2 2 11 12 2 3" xfId="11870" xr:uid="{00000000-0005-0000-0000-0000EC2E0000}"/>
    <cellStyle name="Normal 2 2 11 12 3" xfId="11871" xr:uid="{00000000-0005-0000-0000-0000ED2E0000}"/>
    <cellStyle name="Normal 2 2 11 12 3 2" xfId="11872" xr:uid="{00000000-0005-0000-0000-0000EE2E0000}"/>
    <cellStyle name="Normal 2 2 11 12 3 2 2" xfId="11873" xr:uid="{00000000-0005-0000-0000-0000EF2E0000}"/>
    <cellStyle name="Normal 2 2 11 12 3 3" xfId="11874" xr:uid="{00000000-0005-0000-0000-0000F02E0000}"/>
    <cellStyle name="Normal 2 2 11 12 4" xfId="11875" xr:uid="{00000000-0005-0000-0000-0000F12E0000}"/>
    <cellStyle name="Normal 2 2 11 12 4 2" xfId="11876" xr:uid="{00000000-0005-0000-0000-0000F22E0000}"/>
    <cellStyle name="Normal 2 2 11 12 4 2 2" xfId="11877" xr:uid="{00000000-0005-0000-0000-0000F32E0000}"/>
    <cellStyle name="Normal 2 2 11 12 4 3" xfId="11878" xr:uid="{00000000-0005-0000-0000-0000F42E0000}"/>
    <cellStyle name="Normal 2 2 11 12 5" xfId="11879" xr:uid="{00000000-0005-0000-0000-0000F52E0000}"/>
    <cellStyle name="Normal 2 2 11 12 5 2" xfId="11880" xr:uid="{00000000-0005-0000-0000-0000F62E0000}"/>
    <cellStyle name="Normal 2 2 11 12 6" xfId="11881" xr:uid="{00000000-0005-0000-0000-0000F72E0000}"/>
    <cellStyle name="Normal 2 2 11 12 6 2" xfId="11882" xr:uid="{00000000-0005-0000-0000-0000F82E0000}"/>
    <cellStyle name="Normal 2 2 11 12 7" xfId="11883" xr:uid="{00000000-0005-0000-0000-0000F92E0000}"/>
    <cellStyle name="Normal 2 2 11 13" xfId="11884" xr:uid="{00000000-0005-0000-0000-0000FA2E0000}"/>
    <cellStyle name="Normal 2 2 11 13 2" xfId="11885" xr:uid="{00000000-0005-0000-0000-0000FB2E0000}"/>
    <cellStyle name="Normal 2 2 11 13 2 2" xfId="11886" xr:uid="{00000000-0005-0000-0000-0000FC2E0000}"/>
    <cellStyle name="Normal 2 2 11 13 3" xfId="11887" xr:uid="{00000000-0005-0000-0000-0000FD2E0000}"/>
    <cellStyle name="Normal 2 2 11 14" xfId="11888" xr:uid="{00000000-0005-0000-0000-0000FE2E0000}"/>
    <cellStyle name="Normal 2 2 11 14 2" xfId="11889" xr:uid="{00000000-0005-0000-0000-0000FF2E0000}"/>
    <cellStyle name="Normal 2 2 11 14 2 2" xfId="11890" xr:uid="{00000000-0005-0000-0000-0000002F0000}"/>
    <cellStyle name="Normal 2 2 11 14 3" xfId="11891" xr:uid="{00000000-0005-0000-0000-0000012F0000}"/>
    <cellStyle name="Normal 2 2 11 15" xfId="11892" xr:uid="{00000000-0005-0000-0000-0000022F0000}"/>
    <cellStyle name="Normal 2 2 11 15 2" xfId="11893" xr:uid="{00000000-0005-0000-0000-0000032F0000}"/>
    <cellStyle name="Normal 2 2 11 15 2 2" xfId="11894" xr:uid="{00000000-0005-0000-0000-0000042F0000}"/>
    <cellStyle name="Normal 2 2 11 15 3" xfId="11895" xr:uid="{00000000-0005-0000-0000-0000052F0000}"/>
    <cellStyle name="Normal 2 2 11 16" xfId="11896" xr:uid="{00000000-0005-0000-0000-0000062F0000}"/>
    <cellStyle name="Normal 2 2 11 16 2" xfId="11897" xr:uid="{00000000-0005-0000-0000-0000072F0000}"/>
    <cellStyle name="Normal 2 2 11 17" xfId="11898" xr:uid="{00000000-0005-0000-0000-0000082F0000}"/>
    <cellStyle name="Normal 2 2 11 17 2" xfId="11899" xr:uid="{00000000-0005-0000-0000-0000092F0000}"/>
    <cellStyle name="Normal 2 2 11 18" xfId="11900" xr:uid="{00000000-0005-0000-0000-00000A2F0000}"/>
    <cellStyle name="Normal 2 2 11 2" xfId="11901" xr:uid="{00000000-0005-0000-0000-00000B2F0000}"/>
    <cellStyle name="Normal 2 2 11 2 10" xfId="11902" xr:uid="{00000000-0005-0000-0000-00000C2F0000}"/>
    <cellStyle name="Normal 2 2 11 2 10 2" xfId="11903" xr:uid="{00000000-0005-0000-0000-00000D2F0000}"/>
    <cellStyle name="Normal 2 2 11 2 10 2 2" xfId="11904" xr:uid="{00000000-0005-0000-0000-00000E2F0000}"/>
    <cellStyle name="Normal 2 2 11 2 10 3" xfId="11905" xr:uid="{00000000-0005-0000-0000-00000F2F0000}"/>
    <cellStyle name="Normal 2 2 11 2 11" xfId="11906" xr:uid="{00000000-0005-0000-0000-0000102F0000}"/>
    <cellStyle name="Normal 2 2 11 2 11 2" xfId="11907" xr:uid="{00000000-0005-0000-0000-0000112F0000}"/>
    <cellStyle name="Normal 2 2 11 2 11 2 2" xfId="11908" xr:uid="{00000000-0005-0000-0000-0000122F0000}"/>
    <cellStyle name="Normal 2 2 11 2 11 3" xfId="11909" xr:uid="{00000000-0005-0000-0000-0000132F0000}"/>
    <cellStyle name="Normal 2 2 11 2 12" xfId="11910" xr:uid="{00000000-0005-0000-0000-0000142F0000}"/>
    <cellStyle name="Normal 2 2 11 2 12 2" xfId="11911" xr:uid="{00000000-0005-0000-0000-0000152F0000}"/>
    <cellStyle name="Normal 2 2 11 2 12 2 2" xfId="11912" xr:uid="{00000000-0005-0000-0000-0000162F0000}"/>
    <cellStyle name="Normal 2 2 11 2 12 3" xfId="11913" xr:uid="{00000000-0005-0000-0000-0000172F0000}"/>
    <cellStyle name="Normal 2 2 11 2 13" xfId="11914" xr:uid="{00000000-0005-0000-0000-0000182F0000}"/>
    <cellStyle name="Normal 2 2 11 2 13 2" xfId="11915" xr:uid="{00000000-0005-0000-0000-0000192F0000}"/>
    <cellStyle name="Normal 2 2 11 2 14" xfId="11916" xr:uid="{00000000-0005-0000-0000-00001A2F0000}"/>
    <cellStyle name="Normal 2 2 11 2 14 2" xfId="11917" xr:uid="{00000000-0005-0000-0000-00001B2F0000}"/>
    <cellStyle name="Normal 2 2 11 2 15" xfId="11918" xr:uid="{00000000-0005-0000-0000-00001C2F0000}"/>
    <cellStyle name="Normal 2 2 11 2 2" xfId="11919" xr:uid="{00000000-0005-0000-0000-00001D2F0000}"/>
    <cellStyle name="Normal 2 2 11 2 2 10" xfId="11920" xr:uid="{00000000-0005-0000-0000-00001E2F0000}"/>
    <cellStyle name="Normal 2 2 11 2 2 10 2" xfId="11921" xr:uid="{00000000-0005-0000-0000-00001F2F0000}"/>
    <cellStyle name="Normal 2 2 11 2 2 10 2 2" xfId="11922" xr:uid="{00000000-0005-0000-0000-0000202F0000}"/>
    <cellStyle name="Normal 2 2 11 2 2 10 3" xfId="11923" xr:uid="{00000000-0005-0000-0000-0000212F0000}"/>
    <cellStyle name="Normal 2 2 11 2 2 11" xfId="11924" xr:uid="{00000000-0005-0000-0000-0000222F0000}"/>
    <cellStyle name="Normal 2 2 11 2 2 11 2" xfId="11925" xr:uid="{00000000-0005-0000-0000-0000232F0000}"/>
    <cellStyle name="Normal 2 2 11 2 2 11 2 2" xfId="11926" xr:uid="{00000000-0005-0000-0000-0000242F0000}"/>
    <cellStyle name="Normal 2 2 11 2 2 11 3" xfId="11927" xr:uid="{00000000-0005-0000-0000-0000252F0000}"/>
    <cellStyle name="Normal 2 2 11 2 2 12" xfId="11928" xr:uid="{00000000-0005-0000-0000-0000262F0000}"/>
    <cellStyle name="Normal 2 2 11 2 2 12 2" xfId="11929" xr:uid="{00000000-0005-0000-0000-0000272F0000}"/>
    <cellStyle name="Normal 2 2 11 2 2 13" xfId="11930" xr:uid="{00000000-0005-0000-0000-0000282F0000}"/>
    <cellStyle name="Normal 2 2 11 2 2 13 2" xfId="11931" xr:uid="{00000000-0005-0000-0000-0000292F0000}"/>
    <cellStyle name="Normal 2 2 11 2 2 14" xfId="11932" xr:uid="{00000000-0005-0000-0000-00002A2F0000}"/>
    <cellStyle name="Normal 2 2 11 2 2 2" xfId="11933" xr:uid="{00000000-0005-0000-0000-00002B2F0000}"/>
    <cellStyle name="Normal 2 2 11 2 2 2 2" xfId="11934" xr:uid="{00000000-0005-0000-0000-00002C2F0000}"/>
    <cellStyle name="Normal 2 2 11 2 2 2 2 2" xfId="11935" xr:uid="{00000000-0005-0000-0000-00002D2F0000}"/>
    <cellStyle name="Normal 2 2 11 2 2 2 2 2 2" xfId="11936" xr:uid="{00000000-0005-0000-0000-00002E2F0000}"/>
    <cellStyle name="Normal 2 2 11 2 2 2 2 2 2 2" xfId="11937" xr:uid="{00000000-0005-0000-0000-00002F2F0000}"/>
    <cellStyle name="Normal 2 2 11 2 2 2 2 2 3" xfId="11938" xr:uid="{00000000-0005-0000-0000-0000302F0000}"/>
    <cellStyle name="Normal 2 2 11 2 2 2 2 3" xfId="11939" xr:uid="{00000000-0005-0000-0000-0000312F0000}"/>
    <cellStyle name="Normal 2 2 11 2 2 2 2 3 2" xfId="11940" xr:uid="{00000000-0005-0000-0000-0000322F0000}"/>
    <cellStyle name="Normal 2 2 11 2 2 2 2 3 2 2" xfId="11941" xr:uid="{00000000-0005-0000-0000-0000332F0000}"/>
    <cellStyle name="Normal 2 2 11 2 2 2 2 3 3" xfId="11942" xr:uid="{00000000-0005-0000-0000-0000342F0000}"/>
    <cellStyle name="Normal 2 2 11 2 2 2 2 4" xfId="11943" xr:uid="{00000000-0005-0000-0000-0000352F0000}"/>
    <cellStyle name="Normal 2 2 11 2 2 2 2 4 2" xfId="11944" xr:uid="{00000000-0005-0000-0000-0000362F0000}"/>
    <cellStyle name="Normal 2 2 11 2 2 2 2 4 2 2" xfId="11945" xr:uid="{00000000-0005-0000-0000-0000372F0000}"/>
    <cellStyle name="Normal 2 2 11 2 2 2 2 4 3" xfId="11946" xr:uid="{00000000-0005-0000-0000-0000382F0000}"/>
    <cellStyle name="Normal 2 2 11 2 2 2 2 5" xfId="11947" xr:uid="{00000000-0005-0000-0000-0000392F0000}"/>
    <cellStyle name="Normal 2 2 11 2 2 2 2 5 2" xfId="11948" xr:uid="{00000000-0005-0000-0000-00003A2F0000}"/>
    <cellStyle name="Normal 2 2 11 2 2 2 2 6" xfId="11949" xr:uid="{00000000-0005-0000-0000-00003B2F0000}"/>
    <cellStyle name="Normal 2 2 11 2 2 2 2 6 2" xfId="11950" xr:uid="{00000000-0005-0000-0000-00003C2F0000}"/>
    <cellStyle name="Normal 2 2 11 2 2 2 2 7" xfId="11951" xr:uid="{00000000-0005-0000-0000-00003D2F0000}"/>
    <cellStyle name="Normal 2 2 11 2 2 2 3" xfId="11952" xr:uid="{00000000-0005-0000-0000-00003E2F0000}"/>
    <cellStyle name="Normal 2 2 11 2 2 2 3 2" xfId="11953" xr:uid="{00000000-0005-0000-0000-00003F2F0000}"/>
    <cellStyle name="Normal 2 2 11 2 2 2 3 2 2" xfId="11954" xr:uid="{00000000-0005-0000-0000-0000402F0000}"/>
    <cellStyle name="Normal 2 2 11 2 2 2 3 2 2 2" xfId="11955" xr:uid="{00000000-0005-0000-0000-0000412F0000}"/>
    <cellStyle name="Normal 2 2 11 2 2 2 3 2 3" xfId="11956" xr:uid="{00000000-0005-0000-0000-0000422F0000}"/>
    <cellStyle name="Normal 2 2 11 2 2 2 3 3" xfId="11957" xr:uid="{00000000-0005-0000-0000-0000432F0000}"/>
    <cellStyle name="Normal 2 2 11 2 2 2 3 3 2" xfId="11958" xr:uid="{00000000-0005-0000-0000-0000442F0000}"/>
    <cellStyle name="Normal 2 2 11 2 2 2 3 3 2 2" xfId="11959" xr:uid="{00000000-0005-0000-0000-0000452F0000}"/>
    <cellStyle name="Normal 2 2 11 2 2 2 3 3 3" xfId="11960" xr:uid="{00000000-0005-0000-0000-0000462F0000}"/>
    <cellStyle name="Normal 2 2 11 2 2 2 3 4" xfId="11961" xr:uid="{00000000-0005-0000-0000-0000472F0000}"/>
    <cellStyle name="Normal 2 2 11 2 2 2 3 4 2" xfId="11962" xr:uid="{00000000-0005-0000-0000-0000482F0000}"/>
    <cellStyle name="Normal 2 2 11 2 2 2 3 4 2 2" xfId="11963" xr:uid="{00000000-0005-0000-0000-0000492F0000}"/>
    <cellStyle name="Normal 2 2 11 2 2 2 3 4 3" xfId="11964" xr:uid="{00000000-0005-0000-0000-00004A2F0000}"/>
    <cellStyle name="Normal 2 2 11 2 2 2 3 5" xfId="11965" xr:uid="{00000000-0005-0000-0000-00004B2F0000}"/>
    <cellStyle name="Normal 2 2 11 2 2 2 3 5 2" xfId="11966" xr:uid="{00000000-0005-0000-0000-00004C2F0000}"/>
    <cellStyle name="Normal 2 2 11 2 2 2 3 6" xfId="11967" xr:uid="{00000000-0005-0000-0000-00004D2F0000}"/>
    <cellStyle name="Normal 2 2 11 2 2 2 3 6 2" xfId="11968" xr:uid="{00000000-0005-0000-0000-00004E2F0000}"/>
    <cellStyle name="Normal 2 2 11 2 2 2 3 7" xfId="11969" xr:uid="{00000000-0005-0000-0000-00004F2F0000}"/>
    <cellStyle name="Normal 2 2 11 2 2 2 4" xfId="11970" xr:uid="{00000000-0005-0000-0000-0000502F0000}"/>
    <cellStyle name="Normal 2 2 11 2 2 2 4 2" xfId="11971" xr:uid="{00000000-0005-0000-0000-0000512F0000}"/>
    <cellStyle name="Normal 2 2 11 2 2 2 4 2 2" xfId="11972" xr:uid="{00000000-0005-0000-0000-0000522F0000}"/>
    <cellStyle name="Normal 2 2 11 2 2 2 4 3" xfId="11973" xr:uid="{00000000-0005-0000-0000-0000532F0000}"/>
    <cellStyle name="Normal 2 2 11 2 2 2 4 3 2" xfId="11974" xr:uid="{00000000-0005-0000-0000-0000542F0000}"/>
    <cellStyle name="Normal 2 2 11 2 2 2 4 4" xfId="11975" xr:uid="{00000000-0005-0000-0000-0000552F0000}"/>
    <cellStyle name="Normal 2 2 11 2 2 2 5" xfId="11976" xr:uid="{00000000-0005-0000-0000-0000562F0000}"/>
    <cellStyle name="Normal 2 2 11 2 2 2 5 2" xfId="11977" xr:uid="{00000000-0005-0000-0000-0000572F0000}"/>
    <cellStyle name="Normal 2 2 11 2 2 2 5 2 2" xfId="11978" xr:uid="{00000000-0005-0000-0000-0000582F0000}"/>
    <cellStyle name="Normal 2 2 11 2 2 2 5 3" xfId="11979" xr:uid="{00000000-0005-0000-0000-0000592F0000}"/>
    <cellStyle name="Normal 2 2 11 2 2 2 6" xfId="11980" xr:uid="{00000000-0005-0000-0000-00005A2F0000}"/>
    <cellStyle name="Normal 2 2 11 2 2 2 6 2" xfId="11981" xr:uid="{00000000-0005-0000-0000-00005B2F0000}"/>
    <cellStyle name="Normal 2 2 11 2 2 2 6 2 2" xfId="11982" xr:uid="{00000000-0005-0000-0000-00005C2F0000}"/>
    <cellStyle name="Normal 2 2 11 2 2 2 6 3" xfId="11983" xr:uid="{00000000-0005-0000-0000-00005D2F0000}"/>
    <cellStyle name="Normal 2 2 11 2 2 2 7" xfId="11984" xr:uid="{00000000-0005-0000-0000-00005E2F0000}"/>
    <cellStyle name="Normal 2 2 11 2 2 2 7 2" xfId="11985" xr:uid="{00000000-0005-0000-0000-00005F2F0000}"/>
    <cellStyle name="Normal 2 2 11 2 2 2 8" xfId="11986" xr:uid="{00000000-0005-0000-0000-0000602F0000}"/>
    <cellStyle name="Normal 2 2 11 2 2 2 8 2" xfId="11987" xr:uid="{00000000-0005-0000-0000-0000612F0000}"/>
    <cellStyle name="Normal 2 2 11 2 2 2 9" xfId="11988" xr:uid="{00000000-0005-0000-0000-0000622F0000}"/>
    <cellStyle name="Normal 2 2 11 2 2 3" xfId="11989" xr:uid="{00000000-0005-0000-0000-0000632F0000}"/>
    <cellStyle name="Normal 2 2 11 2 2 3 2" xfId="11990" xr:uid="{00000000-0005-0000-0000-0000642F0000}"/>
    <cellStyle name="Normal 2 2 11 2 2 3 2 2" xfId="11991" xr:uid="{00000000-0005-0000-0000-0000652F0000}"/>
    <cellStyle name="Normal 2 2 11 2 2 3 2 2 2" xfId="11992" xr:uid="{00000000-0005-0000-0000-0000662F0000}"/>
    <cellStyle name="Normal 2 2 11 2 2 3 2 2 2 2" xfId="11993" xr:uid="{00000000-0005-0000-0000-0000672F0000}"/>
    <cellStyle name="Normal 2 2 11 2 2 3 2 2 3" xfId="11994" xr:uid="{00000000-0005-0000-0000-0000682F0000}"/>
    <cellStyle name="Normal 2 2 11 2 2 3 2 3" xfId="11995" xr:uid="{00000000-0005-0000-0000-0000692F0000}"/>
    <cellStyle name="Normal 2 2 11 2 2 3 2 3 2" xfId="11996" xr:uid="{00000000-0005-0000-0000-00006A2F0000}"/>
    <cellStyle name="Normal 2 2 11 2 2 3 2 3 2 2" xfId="11997" xr:uid="{00000000-0005-0000-0000-00006B2F0000}"/>
    <cellStyle name="Normal 2 2 11 2 2 3 2 3 3" xfId="11998" xr:uid="{00000000-0005-0000-0000-00006C2F0000}"/>
    <cellStyle name="Normal 2 2 11 2 2 3 2 4" xfId="11999" xr:uid="{00000000-0005-0000-0000-00006D2F0000}"/>
    <cellStyle name="Normal 2 2 11 2 2 3 2 4 2" xfId="12000" xr:uid="{00000000-0005-0000-0000-00006E2F0000}"/>
    <cellStyle name="Normal 2 2 11 2 2 3 2 4 2 2" xfId="12001" xr:uid="{00000000-0005-0000-0000-00006F2F0000}"/>
    <cellStyle name="Normal 2 2 11 2 2 3 2 4 3" xfId="12002" xr:uid="{00000000-0005-0000-0000-0000702F0000}"/>
    <cellStyle name="Normal 2 2 11 2 2 3 2 5" xfId="12003" xr:uid="{00000000-0005-0000-0000-0000712F0000}"/>
    <cellStyle name="Normal 2 2 11 2 2 3 2 5 2" xfId="12004" xr:uid="{00000000-0005-0000-0000-0000722F0000}"/>
    <cellStyle name="Normal 2 2 11 2 2 3 2 6" xfId="12005" xr:uid="{00000000-0005-0000-0000-0000732F0000}"/>
    <cellStyle name="Normal 2 2 11 2 2 3 2 6 2" xfId="12006" xr:uid="{00000000-0005-0000-0000-0000742F0000}"/>
    <cellStyle name="Normal 2 2 11 2 2 3 2 7" xfId="12007" xr:uid="{00000000-0005-0000-0000-0000752F0000}"/>
    <cellStyle name="Normal 2 2 11 2 2 3 3" xfId="12008" xr:uid="{00000000-0005-0000-0000-0000762F0000}"/>
    <cellStyle name="Normal 2 2 11 2 2 3 3 2" xfId="12009" xr:uid="{00000000-0005-0000-0000-0000772F0000}"/>
    <cellStyle name="Normal 2 2 11 2 2 3 3 2 2" xfId="12010" xr:uid="{00000000-0005-0000-0000-0000782F0000}"/>
    <cellStyle name="Normal 2 2 11 2 2 3 3 2 2 2" xfId="12011" xr:uid="{00000000-0005-0000-0000-0000792F0000}"/>
    <cellStyle name="Normal 2 2 11 2 2 3 3 2 3" xfId="12012" xr:uid="{00000000-0005-0000-0000-00007A2F0000}"/>
    <cellStyle name="Normal 2 2 11 2 2 3 3 3" xfId="12013" xr:uid="{00000000-0005-0000-0000-00007B2F0000}"/>
    <cellStyle name="Normal 2 2 11 2 2 3 3 3 2" xfId="12014" xr:uid="{00000000-0005-0000-0000-00007C2F0000}"/>
    <cellStyle name="Normal 2 2 11 2 2 3 3 3 2 2" xfId="12015" xr:uid="{00000000-0005-0000-0000-00007D2F0000}"/>
    <cellStyle name="Normal 2 2 11 2 2 3 3 3 3" xfId="12016" xr:uid="{00000000-0005-0000-0000-00007E2F0000}"/>
    <cellStyle name="Normal 2 2 11 2 2 3 3 4" xfId="12017" xr:uid="{00000000-0005-0000-0000-00007F2F0000}"/>
    <cellStyle name="Normal 2 2 11 2 2 3 3 4 2" xfId="12018" xr:uid="{00000000-0005-0000-0000-0000802F0000}"/>
    <cellStyle name="Normal 2 2 11 2 2 3 3 4 2 2" xfId="12019" xr:uid="{00000000-0005-0000-0000-0000812F0000}"/>
    <cellStyle name="Normal 2 2 11 2 2 3 3 4 3" xfId="12020" xr:uid="{00000000-0005-0000-0000-0000822F0000}"/>
    <cellStyle name="Normal 2 2 11 2 2 3 3 5" xfId="12021" xr:uid="{00000000-0005-0000-0000-0000832F0000}"/>
    <cellStyle name="Normal 2 2 11 2 2 3 3 5 2" xfId="12022" xr:uid="{00000000-0005-0000-0000-0000842F0000}"/>
    <cellStyle name="Normal 2 2 11 2 2 3 3 6" xfId="12023" xr:uid="{00000000-0005-0000-0000-0000852F0000}"/>
    <cellStyle name="Normal 2 2 11 2 2 3 3 6 2" xfId="12024" xr:uid="{00000000-0005-0000-0000-0000862F0000}"/>
    <cellStyle name="Normal 2 2 11 2 2 3 3 7" xfId="12025" xr:uid="{00000000-0005-0000-0000-0000872F0000}"/>
    <cellStyle name="Normal 2 2 11 2 2 3 4" xfId="12026" xr:uid="{00000000-0005-0000-0000-0000882F0000}"/>
    <cellStyle name="Normal 2 2 11 2 2 3 4 2" xfId="12027" xr:uid="{00000000-0005-0000-0000-0000892F0000}"/>
    <cellStyle name="Normal 2 2 11 2 2 3 4 2 2" xfId="12028" xr:uid="{00000000-0005-0000-0000-00008A2F0000}"/>
    <cellStyle name="Normal 2 2 11 2 2 3 4 3" xfId="12029" xr:uid="{00000000-0005-0000-0000-00008B2F0000}"/>
    <cellStyle name="Normal 2 2 11 2 2 3 4 3 2" xfId="12030" xr:uid="{00000000-0005-0000-0000-00008C2F0000}"/>
    <cellStyle name="Normal 2 2 11 2 2 3 4 4" xfId="12031" xr:uid="{00000000-0005-0000-0000-00008D2F0000}"/>
    <cellStyle name="Normal 2 2 11 2 2 3 5" xfId="12032" xr:uid="{00000000-0005-0000-0000-00008E2F0000}"/>
    <cellStyle name="Normal 2 2 11 2 2 3 5 2" xfId="12033" xr:uid="{00000000-0005-0000-0000-00008F2F0000}"/>
    <cellStyle name="Normal 2 2 11 2 2 3 5 2 2" xfId="12034" xr:uid="{00000000-0005-0000-0000-0000902F0000}"/>
    <cellStyle name="Normal 2 2 11 2 2 3 5 3" xfId="12035" xr:uid="{00000000-0005-0000-0000-0000912F0000}"/>
    <cellStyle name="Normal 2 2 11 2 2 3 6" xfId="12036" xr:uid="{00000000-0005-0000-0000-0000922F0000}"/>
    <cellStyle name="Normal 2 2 11 2 2 3 6 2" xfId="12037" xr:uid="{00000000-0005-0000-0000-0000932F0000}"/>
    <cellStyle name="Normal 2 2 11 2 2 3 6 2 2" xfId="12038" xr:uid="{00000000-0005-0000-0000-0000942F0000}"/>
    <cellStyle name="Normal 2 2 11 2 2 3 6 3" xfId="12039" xr:uid="{00000000-0005-0000-0000-0000952F0000}"/>
    <cellStyle name="Normal 2 2 11 2 2 3 7" xfId="12040" xr:uid="{00000000-0005-0000-0000-0000962F0000}"/>
    <cellStyle name="Normal 2 2 11 2 2 3 7 2" xfId="12041" xr:uid="{00000000-0005-0000-0000-0000972F0000}"/>
    <cellStyle name="Normal 2 2 11 2 2 3 8" xfId="12042" xr:uid="{00000000-0005-0000-0000-0000982F0000}"/>
    <cellStyle name="Normal 2 2 11 2 2 3 8 2" xfId="12043" xr:uid="{00000000-0005-0000-0000-0000992F0000}"/>
    <cellStyle name="Normal 2 2 11 2 2 3 9" xfId="12044" xr:uid="{00000000-0005-0000-0000-00009A2F0000}"/>
    <cellStyle name="Normal 2 2 11 2 2 4" xfId="12045" xr:uid="{00000000-0005-0000-0000-00009B2F0000}"/>
    <cellStyle name="Normal 2 2 11 2 2 4 2" xfId="12046" xr:uid="{00000000-0005-0000-0000-00009C2F0000}"/>
    <cellStyle name="Normal 2 2 11 2 2 4 2 2" xfId="12047" xr:uid="{00000000-0005-0000-0000-00009D2F0000}"/>
    <cellStyle name="Normal 2 2 11 2 2 4 2 2 2" xfId="12048" xr:uid="{00000000-0005-0000-0000-00009E2F0000}"/>
    <cellStyle name="Normal 2 2 11 2 2 4 2 2 2 2" xfId="12049" xr:uid="{00000000-0005-0000-0000-00009F2F0000}"/>
    <cellStyle name="Normal 2 2 11 2 2 4 2 2 3" xfId="12050" xr:uid="{00000000-0005-0000-0000-0000A02F0000}"/>
    <cellStyle name="Normal 2 2 11 2 2 4 2 3" xfId="12051" xr:uid="{00000000-0005-0000-0000-0000A12F0000}"/>
    <cellStyle name="Normal 2 2 11 2 2 4 2 3 2" xfId="12052" xr:uid="{00000000-0005-0000-0000-0000A22F0000}"/>
    <cellStyle name="Normal 2 2 11 2 2 4 2 3 2 2" xfId="12053" xr:uid="{00000000-0005-0000-0000-0000A32F0000}"/>
    <cellStyle name="Normal 2 2 11 2 2 4 2 3 3" xfId="12054" xr:uid="{00000000-0005-0000-0000-0000A42F0000}"/>
    <cellStyle name="Normal 2 2 11 2 2 4 2 4" xfId="12055" xr:uid="{00000000-0005-0000-0000-0000A52F0000}"/>
    <cellStyle name="Normal 2 2 11 2 2 4 2 4 2" xfId="12056" xr:uid="{00000000-0005-0000-0000-0000A62F0000}"/>
    <cellStyle name="Normal 2 2 11 2 2 4 2 4 2 2" xfId="12057" xr:uid="{00000000-0005-0000-0000-0000A72F0000}"/>
    <cellStyle name="Normal 2 2 11 2 2 4 2 4 3" xfId="12058" xr:uid="{00000000-0005-0000-0000-0000A82F0000}"/>
    <cellStyle name="Normal 2 2 11 2 2 4 2 5" xfId="12059" xr:uid="{00000000-0005-0000-0000-0000A92F0000}"/>
    <cellStyle name="Normal 2 2 11 2 2 4 2 5 2" xfId="12060" xr:uid="{00000000-0005-0000-0000-0000AA2F0000}"/>
    <cellStyle name="Normal 2 2 11 2 2 4 2 6" xfId="12061" xr:uid="{00000000-0005-0000-0000-0000AB2F0000}"/>
    <cellStyle name="Normal 2 2 11 2 2 4 2 6 2" xfId="12062" xr:uid="{00000000-0005-0000-0000-0000AC2F0000}"/>
    <cellStyle name="Normal 2 2 11 2 2 4 2 7" xfId="12063" xr:uid="{00000000-0005-0000-0000-0000AD2F0000}"/>
    <cellStyle name="Normal 2 2 11 2 2 4 3" xfId="12064" xr:uid="{00000000-0005-0000-0000-0000AE2F0000}"/>
    <cellStyle name="Normal 2 2 11 2 2 4 3 2" xfId="12065" xr:uid="{00000000-0005-0000-0000-0000AF2F0000}"/>
    <cellStyle name="Normal 2 2 11 2 2 4 3 2 2" xfId="12066" xr:uid="{00000000-0005-0000-0000-0000B02F0000}"/>
    <cellStyle name="Normal 2 2 11 2 2 4 3 2 2 2" xfId="12067" xr:uid="{00000000-0005-0000-0000-0000B12F0000}"/>
    <cellStyle name="Normal 2 2 11 2 2 4 3 2 3" xfId="12068" xr:uid="{00000000-0005-0000-0000-0000B22F0000}"/>
    <cellStyle name="Normal 2 2 11 2 2 4 3 3" xfId="12069" xr:uid="{00000000-0005-0000-0000-0000B32F0000}"/>
    <cellStyle name="Normal 2 2 11 2 2 4 3 3 2" xfId="12070" xr:uid="{00000000-0005-0000-0000-0000B42F0000}"/>
    <cellStyle name="Normal 2 2 11 2 2 4 3 3 2 2" xfId="12071" xr:uid="{00000000-0005-0000-0000-0000B52F0000}"/>
    <cellStyle name="Normal 2 2 11 2 2 4 3 3 3" xfId="12072" xr:uid="{00000000-0005-0000-0000-0000B62F0000}"/>
    <cellStyle name="Normal 2 2 11 2 2 4 3 4" xfId="12073" xr:uid="{00000000-0005-0000-0000-0000B72F0000}"/>
    <cellStyle name="Normal 2 2 11 2 2 4 3 4 2" xfId="12074" xr:uid="{00000000-0005-0000-0000-0000B82F0000}"/>
    <cellStyle name="Normal 2 2 11 2 2 4 3 4 2 2" xfId="12075" xr:uid="{00000000-0005-0000-0000-0000B92F0000}"/>
    <cellStyle name="Normal 2 2 11 2 2 4 3 4 3" xfId="12076" xr:uid="{00000000-0005-0000-0000-0000BA2F0000}"/>
    <cellStyle name="Normal 2 2 11 2 2 4 3 5" xfId="12077" xr:uid="{00000000-0005-0000-0000-0000BB2F0000}"/>
    <cellStyle name="Normal 2 2 11 2 2 4 3 5 2" xfId="12078" xr:uid="{00000000-0005-0000-0000-0000BC2F0000}"/>
    <cellStyle name="Normal 2 2 11 2 2 4 3 6" xfId="12079" xr:uid="{00000000-0005-0000-0000-0000BD2F0000}"/>
    <cellStyle name="Normal 2 2 11 2 2 4 3 6 2" xfId="12080" xr:uid="{00000000-0005-0000-0000-0000BE2F0000}"/>
    <cellStyle name="Normal 2 2 11 2 2 4 3 7" xfId="12081" xr:uid="{00000000-0005-0000-0000-0000BF2F0000}"/>
    <cellStyle name="Normal 2 2 11 2 2 4 4" xfId="12082" xr:uid="{00000000-0005-0000-0000-0000C02F0000}"/>
    <cellStyle name="Normal 2 2 11 2 2 4 4 2" xfId="12083" xr:uid="{00000000-0005-0000-0000-0000C12F0000}"/>
    <cellStyle name="Normal 2 2 11 2 2 4 4 2 2" xfId="12084" xr:uid="{00000000-0005-0000-0000-0000C22F0000}"/>
    <cellStyle name="Normal 2 2 11 2 2 4 4 3" xfId="12085" xr:uid="{00000000-0005-0000-0000-0000C32F0000}"/>
    <cellStyle name="Normal 2 2 11 2 2 4 4 3 2" xfId="12086" xr:uid="{00000000-0005-0000-0000-0000C42F0000}"/>
    <cellStyle name="Normal 2 2 11 2 2 4 4 4" xfId="12087" xr:uid="{00000000-0005-0000-0000-0000C52F0000}"/>
    <cellStyle name="Normal 2 2 11 2 2 4 5" xfId="12088" xr:uid="{00000000-0005-0000-0000-0000C62F0000}"/>
    <cellStyle name="Normal 2 2 11 2 2 4 5 2" xfId="12089" xr:uid="{00000000-0005-0000-0000-0000C72F0000}"/>
    <cellStyle name="Normal 2 2 11 2 2 4 5 2 2" xfId="12090" xr:uid="{00000000-0005-0000-0000-0000C82F0000}"/>
    <cellStyle name="Normal 2 2 11 2 2 4 5 3" xfId="12091" xr:uid="{00000000-0005-0000-0000-0000C92F0000}"/>
    <cellStyle name="Normal 2 2 11 2 2 4 6" xfId="12092" xr:uid="{00000000-0005-0000-0000-0000CA2F0000}"/>
    <cellStyle name="Normal 2 2 11 2 2 4 6 2" xfId="12093" xr:uid="{00000000-0005-0000-0000-0000CB2F0000}"/>
    <cellStyle name="Normal 2 2 11 2 2 4 6 2 2" xfId="12094" xr:uid="{00000000-0005-0000-0000-0000CC2F0000}"/>
    <cellStyle name="Normal 2 2 11 2 2 4 6 3" xfId="12095" xr:uid="{00000000-0005-0000-0000-0000CD2F0000}"/>
    <cellStyle name="Normal 2 2 11 2 2 4 7" xfId="12096" xr:uid="{00000000-0005-0000-0000-0000CE2F0000}"/>
    <cellStyle name="Normal 2 2 11 2 2 4 7 2" xfId="12097" xr:uid="{00000000-0005-0000-0000-0000CF2F0000}"/>
    <cellStyle name="Normal 2 2 11 2 2 4 8" xfId="12098" xr:uid="{00000000-0005-0000-0000-0000D02F0000}"/>
    <cellStyle name="Normal 2 2 11 2 2 4 8 2" xfId="12099" xr:uid="{00000000-0005-0000-0000-0000D12F0000}"/>
    <cellStyle name="Normal 2 2 11 2 2 4 9" xfId="12100" xr:uid="{00000000-0005-0000-0000-0000D22F0000}"/>
    <cellStyle name="Normal 2 2 11 2 2 5" xfId="12101" xr:uid="{00000000-0005-0000-0000-0000D32F0000}"/>
    <cellStyle name="Normal 2 2 11 2 2 5 2" xfId="12102" xr:uid="{00000000-0005-0000-0000-0000D42F0000}"/>
    <cellStyle name="Normal 2 2 11 2 2 5 2 2" xfId="12103" xr:uid="{00000000-0005-0000-0000-0000D52F0000}"/>
    <cellStyle name="Normal 2 2 11 2 2 5 2 2 2" xfId="12104" xr:uid="{00000000-0005-0000-0000-0000D62F0000}"/>
    <cellStyle name="Normal 2 2 11 2 2 5 2 2 2 2" xfId="12105" xr:uid="{00000000-0005-0000-0000-0000D72F0000}"/>
    <cellStyle name="Normal 2 2 11 2 2 5 2 2 3" xfId="12106" xr:uid="{00000000-0005-0000-0000-0000D82F0000}"/>
    <cellStyle name="Normal 2 2 11 2 2 5 2 3" xfId="12107" xr:uid="{00000000-0005-0000-0000-0000D92F0000}"/>
    <cellStyle name="Normal 2 2 11 2 2 5 2 3 2" xfId="12108" xr:uid="{00000000-0005-0000-0000-0000DA2F0000}"/>
    <cellStyle name="Normal 2 2 11 2 2 5 2 3 2 2" xfId="12109" xr:uid="{00000000-0005-0000-0000-0000DB2F0000}"/>
    <cellStyle name="Normal 2 2 11 2 2 5 2 3 3" xfId="12110" xr:uid="{00000000-0005-0000-0000-0000DC2F0000}"/>
    <cellStyle name="Normal 2 2 11 2 2 5 2 4" xfId="12111" xr:uid="{00000000-0005-0000-0000-0000DD2F0000}"/>
    <cellStyle name="Normal 2 2 11 2 2 5 2 4 2" xfId="12112" xr:uid="{00000000-0005-0000-0000-0000DE2F0000}"/>
    <cellStyle name="Normal 2 2 11 2 2 5 2 4 2 2" xfId="12113" xr:uid="{00000000-0005-0000-0000-0000DF2F0000}"/>
    <cellStyle name="Normal 2 2 11 2 2 5 2 4 3" xfId="12114" xr:uid="{00000000-0005-0000-0000-0000E02F0000}"/>
    <cellStyle name="Normal 2 2 11 2 2 5 2 5" xfId="12115" xr:uid="{00000000-0005-0000-0000-0000E12F0000}"/>
    <cellStyle name="Normal 2 2 11 2 2 5 2 5 2" xfId="12116" xr:uid="{00000000-0005-0000-0000-0000E22F0000}"/>
    <cellStyle name="Normal 2 2 11 2 2 5 2 6" xfId="12117" xr:uid="{00000000-0005-0000-0000-0000E32F0000}"/>
    <cellStyle name="Normal 2 2 11 2 2 5 2 6 2" xfId="12118" xr:uid="{00000000-0005-0000-0000-0000E42F0000}"/>
    <cellStyle name="Normal 2 2 11 2 2 5 2 7" xfId="12119" xr:uid="{00000000-0005-0000-0000-0000E52F0000}"/>
    <cellStyle name="Normal 2 2 11 2 2 5 3" xfId="12120" xr:uid="{00000000-0005-0000-0000-0000E62F0000}"/>
    <cellStyle name="Normal 2 2 11 2 2 5 3 2" xfId="12121" xr:uid="{00000000-0005-0000-0000-0000E72F0000}"/>
    <cellStyle name="Normal 2 2 11 2 2 5 3 2 2" xfId="12122" xr:uid="{00000000-0005-0000-0000-0000E82F0000}"/>
    <cellStyle name="Normal 2 2 11 2 2 5 3 2 2 2" xfId="12123" xr:uid="{00000000-0005-0000-0000-0000E92F0000}"/>
    <cellStyle name="Normal 2 2 11 2 2 5 3 2 3" xfId="12124" xr:uid="{00000000-0005-0000-0000-0000EA2F0000}"/>
    <cellStyle name="Normal 2 2 11 2 2 5 3 3" xfId="12125" xr:uid="{00000000-0005-0000-0000-0000EB2F0000}"/>
    <cellStyle name="Normal 2 2 11 2 2 5 3 3 2" xfId="12126" xr:uid="{00000000-0005-0000-0000-0000EC2F0000}"/>
    <cellStyle name="Normal 2 2 11 2 2 5 3 3 2 2" xfId="12127" xr:uid="{00000000-0005-0000-0000-0000ED2F0000}"/>
    <cellStyle name="Normal 2 2 11 2 2 5 3 3 3" xfId="12128" xr:uid="{00000000-0005-0000-0000-0000EE2F0000}"/>
    <cellStyle name="Normal 2 2 11 2 2 5 3 4" xfId="12129" xr:uid="{00000000-0005-0000-0000-0000EF2F0000}"/>
    <cellStyle name="Normal 2 2 11 2 2 5 3 4 2" xfId="12130" xr:uid="{00000000-0005-0000-0000-0000F02F0000}"/>
    <cellStyle name="Normal 2 2 11 2 2 5 3 4 2 2" xfId="12131" xr:uid="{00000000-0005-0000-0000-0000F12F0000}"/>
    <cellStyle name="Normal 2 2 11 2 2 5 3 4 3" xfId="12132" xr:uid="{00000000-0005-0000-0000-0000F22F0000}"/>
    <cellStyle name="Normal 2 2 11 2 2 5 3 5" xfId="12133" xr:uid="{00000000-0005-0000-0000-0000F32F0000}"/>
    <cellStyle name="Normal 2 2 11 2 2 5 3 5 2" xfId="12134" xr:uid="{00000000-0005-0000-0000-0000F42F0000}"/>
    <cellStyle name="Normal 2 2 11 2 2 5 3 6" xfId="12135" xr:uid="{00000000-0005-0000-0000-0000F52F0000}"/>
    <cellStyle name="Normal 2 2 11 2 2 5 3 6 2" xfId="12136" xr:uid="{00000000-0005-0000-0000-0000F62F0000}"/>
    <cellStyle name="Normal 2 2 11 2 2 5 3 7" xfId="12137" xr:uid="{00000000-0005-0000-0000-0000F72F0000}"/>
    <cellStyle name="Normal 2 2 11 2 2 5 4" xfId="12138" xr:uid="{00000000-0005-0000-0000-0000F82F0000}"/>
    <cellStyle name="Normal 2 2 11 2 2 5 4 2" xfId="12139" xr:uid="{00000000-0005-0000-0000-0000F92F0000}"/>
    <cellStyle name="Normal 2 2 11 2 2 5 4 2 2" xfId="12140" xr:uid="{00000000-0005-0000-0000-0000FA2F0000}"/>
    <cellStyle name="Normal 2 2 11 2 2 5 4 3" xfId="12141" xr:uid="{00000000-0005-0000-0000-0000FB2F0000}"/>
    <cellStyle name="Normal 2 2 11 2 2 5 4 3 2" xfId="12142" xr:uid="{00000000-0005-0000-0000-0000FC2F0000}"/>
    <cellStyle name="Normal 2 2 11 2 2 5 4 4" xfId="12143" xr:uid="{00000000-0005-0000-0000-0000FD2F0000}"/>
    <cellStyle name="Normal 2 2 11 2 2 5 5" xfId="12144" xr:uid="{00000000-0005-0000-0000-0000FE2F0000}"/>
    <cellStyle name="Normal 2 2 11 2 2 5 5 2" xfId="12145" xr:uid="{00000000-0005-0000-0000-0000FF2F0000}"/>
    <cellStyle name="Normal 2 2 11 2 2 5 5 2 2" xfId="12146" xr:uid="{00000000-0005-0000-0000-000000300000}"/>
    <cellStyle name="Normal 2 2 11 2 2 5 5 3" xfId="12147" xr:uid="{00000000-0005-0000-0000-000001300000}"/>
    <cellStyle name="Normal 2 2 11 2 2 5 6" xfId="12148" xr:uid="{00000000-0005-0000-0000-000002300000}"/>
    <cellStyle name="Normal 2 2 11 2 2 5 6 2" xfId="12149" xr:uid="{00000000-0005-0000-0000-000003300000}"/>
    <cellStyle name="Normal 2 2 11 2 2 5 6 2 2" xfId="12150" xr:uid="{00000000-0005-0000-0000-000004300000}"/>
    <cellStyle name="Normal 2 2 11 2 2 5 6 3" xfId="12151" xr:uid="{00000000-0005-0000-0000-000005300000}"/>
    <cellStyle name="Normal 2 2 11 2 2 5 7" xfId="12152" xr:uid="{00000000-0005-0000-0000-000006300000}"/>
    <cellStyle name="Normal 2 2 11 2 2 5 7 2" xfId="12153" xr:uid="{00000000-0005-0000-0000-000007300000}"/>
    <cellStyle name="Normal 2 2 11 2 2 5 8" xfId="12154" xr:uid="{00000000-0005-0000-0000-000008300000}"/>
    <cellStyle name="Normal 2 2 11 2 2 5 8 2" xfId="12155" xr:uid="{00000000-0005-0000-0000-000009300000}"/>
    <cellStyle name="Normal 2 2 11 2 2 5 9" xfId="12156" xr:uid="{00000000-0005-0000-0000-00000A300000}"/>
    <cellStyle name="Normal 2 2 11 2 2 6" xfId="12157" xr:uid="{00000000-0005-0000-0000-00000B300000}"/>
    <cellStyle name="Normal 2 2 11 2 2 6 2" xfId="12158" xr:uid="{00000000-0005-0000-0000-00000C300000}"/>
    <cellStyle name="Normal 2 2 11 2 2 6 2 2" xfId="12159" xr:uid="{00000000-0005-0000-0000-00000D300000}"/>
    <cellStyle name="Normal 2 2 11 2 2 6 2 2 2" xfId="12160" xr:uid="{00000000-0005-0000-0000-00000E300000}"/>
    <cellStyle name="Normal 2 2 11 2 2 6 2 3" xfId="12161" xr:uid="{00000000-0005-0000-0000-00000F300000}"/>
    <cellStyle name="Normal 2 2 11 2 2 6 3" xfId="12162" xr:uid="{00000000-0005-0000-0000-000010300000}"/>
    <cellStyle name="Normal 2 2 11 2 2 6 3 2" xfId="12163" xr:uid="{00000000-0005-0000-0000-000011300000}"/>
    <cellStyle name="Normal 2 2 11 2 2 6 3 2 2" xfId="12164" xr:uid="{00000000-0005-0000-0000-000012300000}"/>
    <cellStyle name="Normal 2 2 11 2 2 6 3 3" xfId="12165" xr:uid="{00000000-0005-0000-0000-000013300000}"/>
    <cellStyle name="Normal 2 2 11 2 2 6 4" xfId="12166" xr:uid="{00000000-0005-0000-0000-000014300000}"/>
    <cellStyle name="Normal 2 2 11 2 2 6 4 2" xfId="12167" xr:uid="{00000000-0005-0000-0000-000015300000}"/>
    <cellStyle name="Normal 2 2 11 2 2 6 4 2 2" xfId="12168" xr:uid="{00000000-0005-0000-0000-000016300000}"/>
    <cellStyle name="Normal 2 2 11 2 2 6 4 3" xfId="12169" xr:uid="{00000000-0005-0000-0000-000017300000}"/>
    <cellStyle name="Normal 2 2 11 2 2 6 5" xfId="12170" xr:uid="{00000000-0005-0000-0000-000018300000}"/>
    <cellStyle name="Normal 2 2 11 2 2 6 5 2" xfId="12171" xr:uid="{00000000-0005-0000-0000-000019300000}"/>
    <cellStyle name="Normal 2 2 11 2 2 6 6" xfId="12172" xr:uid="{00000000-0005-0000-0000-00001A300000}"/>
    <cellStyle name="Normal 2 2 11 2 2 6 6 2" xfId="12173" xr:uid="{00000000-0005-0000-0000-00001B300000}"/>
    <cellStyle name="Normal 2 2 11 2 2 6 7" xfId="12174" xr:uid="{00000000-0005-0000-0000-00001C300000}"/>
    <cellStyle name="Normal 2 2 11 2 2 7" xfId="12175" xr:uid="{00000000-0005-0000-0000-00001D300000}"/>
    <cellStyle name="Normal 2 2 11 2 2 7 2" xfId="12176" xr:uid="{00000000-0005-0000-0000-00001E300000}"/>
    <cellStyle name="Normal 2 2 11 2 2 7 2 2" xfId="12177" xr:uid="{00000000-0005-0000-0000-00001F300000}"/>
    <cellStyle name="Normal 2 2 11 2 2 7 2 2 2" xfId="12178" xr:uid="{00000000-0005-0000-0000-000020300000}"/>
    <cellStyle name="Normal 2 2 11 2 2 7 2 3" xfId="12179" xr:uid="{00000000-0005-0000-0000-000021300000}"/>
    <cellStyle name="Normal 2 2 11 2 2 7 3" xfId="12180" xr:uid="{00000000-0005-0000-0000-000022300000}"/>
    <cellStyle name="Normal 2 2 11 2 2 7 3 2" xfId="12181" xr:uid="{00000000-0005-0000-0000-000023300000}"/>
    <cellStyle name="Normal 2 2 11 2 2 7 3 2 2" xfId="12182" xr:uid="{00000000-0005-0000-0000-000024300000}"/>
    <cellStyle name="Normal 2 2 11 2 2 7 3 3" xfId="12183" xr:uid="{00000000-0005-0000-0000-000025300000}"/>
    <cellStyle name="Normal 2 2 11 2 2 7 4" xfId="12184" xr:uid="{00000000-0005-0000-0000-000026300000}"/>
    <cellStyle name="Normal 2 2 11 2 2 7 4 2" xfId="12185" xr:uid="{00000000-0005-0000-0000-000027300000}"/>
    <cellStyle name="Normal 2 2 11 2 2 7 4 2 2" xfId="12186" xr:uid="{00000000-0005-0000-0000-000028300000}"/>
    <cellStyle name="Normal 2 2 11 2 2 7 4 3" xfId="12187" xr:uid="{00000000-0005-0000-0000-000029300000}"/>
    <cellStyle name="Normal 2 2 11 2 2 7 5" xfId="12188" xr:uid="{00000000-0005-0000-0000-00002A300000}"/>
    <cellStyle name="Normal 2 2 11 2 2 7 5 2" xfId="12189" xr:uid="{00000000-0005-0000-0000-00002B300000}"/>
    <cellStyle name="Normal 2 2 11 2 2 7 6" xfId="12190" xr:uid="{00000000-0005-0000-0000-00002C300000}"/>
    <cellStyle name="Normal 2 2 11 2 2 7 6 2" xfId="12191" xr:uid="{00000000-0005-0000-0000-00002D300000}"/>
    <cellStyle name="Normal 2 2 11 2 2 7 7" xfId="12192" xr:uid="{00000000-0005-0000-0000-00002E300000}"/>
    <cellStyle name="Normal 2 2 11 2 2 8" xfId="12193" xr:uid="{00000000-0005-0000-0000-00002F300000}"/>
    <cellStyle name="Normal 2 2 11 2 2 8 2" xfId="12194" xr:uid="{00000000-0005-0000-0000-000030300000}"/>
    <cellStyle name="Normal 2 2 11 2 2 8 2 2" xfId="12195" xr:uid="{00000000-0005-0000-0000-000031300000}"/>
    <cellStyle name="Normal 2 2 11 2 2 8 2 2 2" xfId="12196" xr:uid="{00000000-0005-0000-0000-000032300000}"/>
    <cellStyle name="Normal 2 2 11 2 2 8 2 3" xfId="12197" xr:uid="{00000000-0005-0000-0000-000033300000}"/>
    <cellStyle name="Normal 2 2 11 2 2 8 3" xfId="12198" xr:uid="{00000000-0005-0000-0000-000034300000}"/>
    <cellStyle name="Normal 2 2 11 2 2 8 3 2" xfId="12199" xr:uid="{00000000-0005-0000-0000-000035300000}"/>
    <cellStyle name="Normal 2 2 11 2 2 8 3 2 2" xfId="12200" xr:uid="{00000000-0005-0000-0000-000036300000}"/>
    <cellStyle name="Normal 2 2 11 2 2 8 3 3" xfId="12201" xr:uid="{00000000-0005-0000-0000-000037300000}"/>
    <cellStyle name="Normal 2 2 11 2 2 8 4" xfId="12202" xr:uid="{00000000-0005-0000-0000-000038300000}"/>
    <cellStyle name="Normal 2 2 11 2 2 8 4 2" xfId="12203" xr:uid="{00000000-0005-0000-0000-000039300000}"/>
    <cellStyle name="Normal 2 2 11 2 2 8 4 2 2" xfId="12204" xr:uid="{00000000-0005-0000-0000-00003A300000}"/>
    <cellStyle name="Normal 2 2 11 2 2 8 4 3" xfId="12205" xr:uid="{00000000-0005-0000-0000-00003B300000}"/>
    <cellStyle name="Normal 2 2 11 2 2 8 5" xfId="12206" xr:uid="{00000000-0005-0000-0000-00003C300000}"/>
    <cellStyle name="Normal 2 2 11 2 2 8 5 2" xfId="12207" xr:uid="{00000000-0005-0000-0000-00003D300000}"/>
    <cellStyle name="Normal 2 2 11 2 2 8 6" xfId="12208" xr:uid="{00000000-0005-0000-0000-00003E300000}"/>
    <cellStyle name="Normal 2 2 11 2 2 8 6 2" xfId="12209" xr:uid="{00000000-0005-0000-0000-00003F300000}"/>
    <cellStyle name="Normal 2 2 11 2 2 8 7" xfId="12210" xr:uid="{00000000-0005-0000-0000-000040300000}"/>
    <cellStyle name="Normal 2 2 11 2 2 9" xfId="12211" xr:uid="{00000000-0005-0000-0000-000041300000}"/>
    <cellStyle name="Normal 2 2 11 2 2 9 2" xfId="12212" xr:uid="{00000000-0005-0000-0000-000042300000}"/>
    <cellStyle name="Normal 2 2 11 2 2 9 2 2" xfId="12213" xr:uid="{00000000-0005-0000-0000-000043300000}"/>
    <cellStyle name="Normal 2 2 11 2 2 9 3" xfId="12214" xr:uid="{00000000-0005-0000-0000-000044300000}"/>
    <cellStyle name="Normal 2 2 11 2 3" xfId="12215" xr:uid="{00000000-0005-0000-0000-000045300000}"/>
    <cellStyle name="Normal 2 2 11 2 3 2" xfId="12216" xr:uid="{00000000-0005-0000-0000-000046300000}"/>
    <cellStyle name="Normal 2 2 11 2 3 2 2" xfId="12217" xr:uid="{00000000-0005-0000-0000-000047300000}"/>
    <cellStyle name="Normal 2 2 11 2 3 2 2 2" xfId="12218" xr:uid="{00000000-0005-0000-0000-000048300000}"/>
    <cellStyle name="Normal 2 2 11 2 3 2 2 2 2" xfId="12219" xr:uid="{00000000-0005-0000-0000-000049300000}"/>
    <cellStyle name="Normal 2 2 11 2 3 2 2 3" xfId="12220" xr:uid="{00000000-0005-0000-0000-00004A300000}"/>
    <cellStyle name="Normal 2 2 11 2 3 2 3" xfId="12221" xr:uid="{00000000-0005-0000-0000-00004B300000}"/>
    <cellStyle name="Normal 2 2 11 2 3 2 3 2" xfId="12222" xr:uid="{00000000-0005-0000-0000-00004C300000}"/>
    <cellStyle name="Normal 2 2 11 2 3 2 3 2 2" xfId="12223" xr:uid="{00000000-0005-0000-0000-00004D300000}"/>
    <cellStyle name="Normal 2 2 11 2 3 2 3 3" xfId="12224" xr:uid="{00000000-0005-0000-0000-00004E300000}"/>
    <cellStyle name="Normal 2 2 11 2 3 2 4" xfId="12225" xr:uid="{00000000-0005-0000-0000-00004F300000}"/>
    <cellStyle name="Normal 2 2 11 2 3 2 4 2" xfId="12226" xr:uid="{00000000-0005-0000-0000-000050300000}"/>
    <cellStyle name="Normal 2 2 11 2 3 2 4 2 2" xfId="12227" xr:uid="{00000000-0005-0000-0000-000051300000}"/>
    <cellStyle name="Normal 2 2 11 2 3 2 4 3" xfId="12228" xr:uid="{00000000-0005-0000-0000-000052300000}"/>
    <cellStyle name="Normal 2 2 11 2 3 2 5" xfId="12229" xr:uid="{00000000-0005-0000-0000-000053300000}"/>
    <cellStyle name="Normal 2 2 11 2 3 2 5 2" xfId="12230" xr:uid="{00000000-0005-0000-0000-000054300000}"/>
    <cellStyle name="Normal 2 2 11 2 3 2 6" xfId="12231" xr:uid="{00000000-0005-0000-0000-000055300000}"/>
    <cellStyle name="Normal 2 2 11 2 3 2 6 2" xfId="12232" xr:uid="{00000000-0005-0000-0000-000056300000}"/>
    <cellStyle name="Normal 2 2 11 2 3 2 7" xfId="12233" xr:uid="{00000000-0005-0000-0000-000057300000}"/>
    <cellStyle name="Normal 2 2 11 2 3 3" xfId="12234" xr:uid="{00000000-0005-0000-0000-000058300000}"/>
    <cellStyle name="Normal 2 2 11 2 3 3 2" xfId="12235" xr:uid="{00000000-0005-0000-0000-000059300000}"/>
    <cellStyle name="Normal 2 2 11 2 3 3 2 2" xfId="12236" xr:uid="{00000000-0005-0000-0000-00005A300000}"/>
    <cellStyle name="Normal 2 2 11 2 3 3 2 2 2" xfId="12237" xr:uid="{00000000-0005-0000-0000-00005B300000}"/>
    <cellStyle name="Normal 2 2 11 2 3 3 2 3" xfId="12238" xr:uid="{00000000-0005-0000-0000-00005C300000}"/>
    <cellStyle name="Normal 2 2 11 2 3 3 3" xfId="12239" xr:uid="{00000000-0005-0000-0000-00005D300000}"/>
    <cellStyle name="Normal 2 2 11 2 3 3 3 2" xfId="12240" xr:uid="{00000000-0005-0000-0000-00005E300000}"/>
    <cellStyle name="Normal 2 2 11 2 3 3 3 2 2" xfId="12241" xr:uid="{00000000-0005-0000-0000-00005F300000}"/>
    <cellStyle name="Normal 2 2 11 2 3 3 3 3" xfId="12242" xr:uid="{00000000-0005-0000-0000-000060300000}"/>
    <cellStyle name="Normal 2 2 11 2 3 3 4" xfId="12243" xr:uid="{00000000-0005-0000-0000-000061300000}"/>
    <cellStyle name="Normal 2 2 11 2 3 3 4 2" xfId="12244" xr:uid="{00000000-0005-0000-0000-000062300000}"/>
    <cellStyle name="Normal 2 2 11 2 3 3 4 2 2" xfId="12245" xr:uid="{00000000-0005-0000-0000-000063300000}"/>
    <cellStyle name="Normal 2 2 11 2 3 3 4 3" xfId="12246" xr:uid="{00000000-0005-0000-0000-000064300000}"/>
    <cellStyle name="Normal 2 2 11 2 3 3 5" xfId="12247" xr:uid="{00000000-0005-0000-0000-000065300000}"/>
    <cellStyle name="Normal 2 2 11 2 3 3 5 2" xfId="12248" xr:uid="{00000000-0005-0000-0000-000066300000}"/>
    <cellStyle name="Normal 2 2 11 2 3 3 6" xfId="12249" xr:uid="{00000000-0005-0000-0000-000067300000}"/>
    <cellStyle name="Normal 2 2 11 2 3 3 6 2" xfId="12250" xr:uid="{00000000-0005-0000-0000-000068300000}"/>
    <cellStyle name="Normal 2 2 11 2 3 3 7" xfId="12251" xr:uid="{00000000-0005-0000-0000-000069300000}"/>
    <cellStyle name="Normal 2 2 11 2 3 4" xfId="12252" xr:uid="{00000000-0005-0000-0000-00006A300000}"/>
    <cellStyle name="Normal 2 2 11 2 3 4 2" xfId="12253" xr:uid="{00000000-0005-0000-0000-00006B300000}"/>
    <cellStyle name="Normal 2 2 11 2 3 4 2 2" xfId="12254" xr:uid="{00000000-0005-0000-0000-00006C300000}"/>
    <cellStyle name="Normal 2 2 11 2 3 4 3" xfId="12255" xr:uid="{00000000-0005-0000-0000-00006D300000}"/>
    <cellStyle name="Normal 2 2 11 2 3 4 3 2" xfId="12256" xr:uid="{00000000-0005-0000-0000-00006E300000}"/>
    <cellStyle name="Normal 2 2 11 2 3 4 4" xfId="12257" xr:uid="{00000000-0005-0000-0000-00006F300000}"/>
    <cellStyle name="Normal 2 2 11 2 3 5" xfId="12258" xr:uid="{00000000-0005-0000-0000-000070300000}"/>
    <cellStyle name="Normal 2 2 11 2 3 5 2" xfId="12259" xr:uid="{00000000-0005-0000-0000-000071300000}"/>
    <cellStyle name="Normal 2 2 11 2 3 5 2 2" xfId="12260" xr:uid="{00000000-0005-0000-0000-000072300000}"/>
    <cellStyle name="Normal 2 2 11 2 3 5 3" xfId="12261" xr:uid="{00000000-0005-0000-0000-000073300000}"/>
    <cellStyle name="Normal 2 2 11 2 3 6" xfId="12262" xr:uid="{00000000-0005-0000-0000-000074300000}"/>
    <cellStyle name="Normal 2 2 11 2 3 6 2" xfId="12263" xr:uid="{00000000-0005-0000-0000-000075300000}"/>
    <cellStyle name="Normal 2 2 11 2 3 6 2 2" xfId="12264" xr:uid="{00000000-0005-0000-0000-000076300000}"/>
    <cellStyle name="Normal 2 2 11 2 3 6 3" xfId="12265" xr:uid="{00000000-0005-0000-0000-000077300000}"/>
    <cellStyle name="Normal 2 2 11 2 3 7" xfId="12266" xr:uid="{00000000-0005-0000-0000-000078300000}"/>
    <cellStyle name="Normal 2 2 11 2 3 7 2" xfId="12267" xr:uid="{00000000-0005-0000-0000-000079300000}"/>
    <cellStyle name="Normal 2 2 11 2 3 8" xfId="12268" xr:uid="{00000000-0005-0000-0000-00007A300000}"/>
    <cellStyle name="Normal 2 2 11 2 3 8 2" xfId="12269" xr:uid="{00000000-0005-0000-0000-00007B300000}"/>
    <cellStyle name="Normal 2 2 11 2 3 9" xfId="12270" xr:uid="{00000000-0005-0000-0000-00007C300000}"/>
    <cellStyle name="Normal 2 2 11 2 4" xfId="12271" xr:uid="{00000000-0005-0000-0000-00007D300000}"/>
    <cellStyle name="Normal 2 2 11 2 4 2" xfId="12272" xr:uid="{00000000-0005-0000-0000-00007E300000}"/>
    <cellStyle name="Normal 2 2 11 2 4 2 2" xfId="12273" xr:uid="{00000000-0005-0000-0000-00007F300000}"/>
    <cellStyle name="Normal 2 2 11 2 4 2 2 2" xfId="12274" xr:uid="{00000000-0005-0000-0000-000080300000}"/>
    <cellStyle name="Normal 2 2 11 2 4 2 2 2 2" xfId="12275" xr:uid="{00000000-0005-0000-0000-000081300000}"/>
    <cellStyle name="Normal 2 2 11 2 4 2 2 3" xfId="12276" xr:uid="{00000000-0005-0000-0000-000082300000}"/>
    <cellStyle name="Normal 2 2 11 2 4 2 3" xfId="12277" xr:uid="{00000000-0005-0000-0000-000083300000}"/>
    <cellStyle name="Normal 2 2 11 2 4 2 3 2" xfId="12278" xr:uid="{00000000-0005-0000-0000-000084300000}"/>
    <cellStyle name="Normal 2 2 11 2 4 2 3 2 2" xfId="12279" xr:uid="{00000000-0005-0000-0000-000085300000}"/>
    <cellStyle name="Normal 2 2 11 2 4 2 3 3" xfId="12280" xr:uid="{00000000-0005-0000-0000-000086300000}"/>
    <cellStyle name="Normal 2 2 11 2 4 2 4" xfId="12281" xr:uid="{00000000-0005-0000-0000-000087300000}"/>
    <cellStyle name="Normal 2 2 11 2 4 2 4 2" xfId="12282" xr:uid="{00000000-0005-0000-0000-000088300000}"/>
    <cellStyle name="Normal 2 2 11 2 4 2 4 2 2" xfId="12283" xr:uid="{00000000-0005-0000-0000-000089300000}"/>
    <cellStyle name="Normal 2 2 11 2 4 2 4 3" xfId="12284" xr:uid="{00000000-0005-0000-0000-00008A300000}"/>
    <cellStyle name="Normal 2 2 11 2 4 2 5" xfId="12285" xr:uid="{00000000-0005-0000-0000-00008B300000}"/>
    <cellStyle name="Normal 2 2 11 2 4 2 5 2" xfId="12286" xr:uid="{00000000-0005-0000-0000-00008C300000}"/>
    <cellStyle name="Normal 2 2 11 2 4 2 6" xfId="12287" xr:uid="{00000000-0005-0000-0000-00008D300000}"/>
    <cellStyle name="Normal 2 2 11 2 4 2 6 2" xfId="12288" xr:uid="{00000000-0005-0000-0000-00008E300000}"/>
    <cellStyle name="Normal 2 2 11 2 4 2 7" xfId="12289" xr:uid="{00000000-0005-0000-0000-00008F300000}"/>
    <cellStyle name="Normal 2 2 11 2 4 3" xfId="12290" xr:uid="{00000000-0005-0000-0000-000090300000}"/>
    <cellStyle name="Normal 2 2 11 2 4 3 2" xfId="12291" xr:uid="{00000000-0005-0000-0000-000091300000}"/>
    <cellStyle name="Normal 2 2 11 2 4 3 2 2" xfId="12292" xr:uid="{00000000-0005-0000-0000-000092300000}"/>
    <cellStyle name="Normal 2 2 11 2 4 3 2 2 2" xfId="12293" xr:uid="{00000000-0005-0000-0000-000093300000}"/>
    <cellStyle name="Normal 2 2 11 2 4 3 2 3" xfId="12294" xr:uid="{00000000-0005-0000-0000-000094300000}"/>
    <cellStyle name="Normal 2 2 11 2 4 3 3" xfId="12295" xr:uid="{00000000-0005-0000-0000-000095300000}"/>
    <cellStyle name="Normal 2 2 11 2 4 3 3 2" xfId="12296" xr:uid="{00000000-0005-0000-0000-000096300000}"/>
    <cellStyle name="Normal 2 2 11 2 4 3 3 2 2" xfId="12297" xr:uid="{00000000-0005-0000-0000-000097300000}"/>
    <cellStyle name="Normal 2 2 11 2 4 3 3 3" xfId="12298" xr:uid="{00000000-0005-0000-0000-000098300000}"/>
    <cellStyle name="Normal 2 2 11 2 4 3 4" xfId="12299" xr:uid="{00000000-0005-0000-0000-000099300000}"/>
    <cellStyle name="Normal 2 2 11 2 4 3 4 2" xfId="12300" xr:uid="{00000000-0005-0000-0000-00009A300000}"/>
    <cellStyle name="Normal 2 2 11 2 4 3 4 2 2" xfId="12301" xr:uid="{00000000-0005-0000-0000-00009B300000}"/>
    <cellStyle name="Normal 2 2 11 2 4 3 4 3" xfId="12302" xr:uid="{00000000-0005-0000-0000-00009C300000}"/>
    <cellStyle name="Normal 2 2 11 2 4 3 5" xfId="12303" xr:uid="{00000000-0005-0000-0000-00009D300000}"/>
    <cellStyle name="Normal 2 2 11 2 4 3 5 2" xfId="12304" xr:uid="{00000000-0005-0000-0000-00009E300000}"/>
    <cellStyle name="Normal 2 2 11 2 4 3 6" xfId="12305" xr:uid="{00000000-0005-0000-0000-00009F300000}"/>
    <cellStyle name="Normal 2 2 11 2 4 3 6 2" xfId="12306" xr:uid="{00000000-0005-0000-0000-0000A0300000}"/>
    <cellStyle name="Normal 2 2 11 2 4 3 7" xfId="12307" xr:uid="{00000000-0005-0000-0000-0000A1300000}"/>
    <cellStyle name="Normal 2 2 11 2 4 4" xfId="12308" xr:uid="{00000000-0005-0000-0000-0000A2300000}"/>
    <cellStyle name="Normal 2 2 11 2 4 4 2" xfId="12309" xr:uid="{00000000-0005-0000-0000-0000A3300000}"/>
    <cellStyle name="Normal 2 2 11 2 4 4 2 2" xfId="12310" xr:uid="{00000000-0005-0000-0000-0000A4300000}"/>
    <cellStyle name="Normal 2 2 11 2 4 4 3" xfId="12311" xr:uid="{00000000-0005-0000-0000-0000A5300000}"/>
    <cellStyle name="Normal 2 2 11 2 4 4 3 2" xfId="12312" xr:uid="{00000000-0005-0000-0000-0000A6300000}"/>
    <cellStyle name="Normal 2 2 11 2 4 4 4" xfId="12313" xr:uid="{00000000-0005-0000-0000-0000A7300000}"/>
    <cellStyle name="Normal 2 2 11 2 4 5" xfId="12314" xr:uid="{00000000-0005-0000-0000-0000A8300000}"/>
    <cellStyle name="Normal 2 2 11 2 4 5 2" xfId="12315" xr:uid="{00000000-0005-0000-0000-0000A9300000}"/>
    <cellStyle name="Normal 2 2 11 2 4 5 2 2" xfId="12316" xr:uid="{00000000-0005-0000-0000-0000AA300000}"/>
    <cellStyle name="Normal 2 2 11 2 4 5 3" xfId="12317" xr:uid="{00000000-0005-0000-0000-0000AB300000}"/>
    <cellStyle name="Normal 2 2 11 2 4 6" xfId="12318" xr:uid="{00000000-0005-0000-0000-0000AC300000}"/>
    <cellStyle name="Normal 2 2 11 2 4 6 2" xfId="12319" xr:uid="{00000000-0005-0000-0000-0000AD300000}"/>
    <cellStyle name="Normal 2 2 11 2 4 6 2 2" xfId="12320" xr:uid="{00000000-0005-0000-0000-0000AE300000}"/>
    <cellStyle name="Normal 2 2 11 2 4 6 3" xfId="12321" xr:uid="{00000000-0005-0000-0000-0000AF300000}"/>
    <cellStyle name="Normal 2 2 11 2 4 7" xfId="12322" xr:uid="{00000000-0005-0000-0000-0000B0300000}"/>
    <cellStyle name="Normal 2 2 11 2 4 7 2" xfId="12323" xr:uid="{00000000-0005-0000-0000-0000B1300000}"/>
    <cellStyle name="Normal 2 2 11 2 4 8" xfId="12324" xr:uid="{00000000-0005-0000-0000-0000B2300000}"/>
    <cellStyle name="Normal 2 2 11 2 4 8 2" xfId="12325" xr:uid="{00000000-0005-0000-0000-0000B3300000}"/>
    <cellStyle name="Normal 2 2 11 2 4 9" xfId="12326" xr:uid="{00000000-0005-0000-0000-0000B4300000}"/>
    <cellStyle name="Normal 2 2 11 2 5" xfId="12327" xr:uid="{00000000-0005-0000-0000-0000B5300000}"/>
    <cellStyle name="Normal 2 2 11 2 5 2" xfId="12328" xr:uid="{00000000-0005-0000-0000-0000B6300000}"/>
    <cellStyle name="Normal 2 2 11 2 5 2 2" xfId="12329" xr:uid="{00000000-0005-0000-0000-0000B7300000}"/>
    <cellStyle name="Normal 2 2 11 2 5 2 2 2" xfId="12330" xr:uid="{00000000-0005-0000-0000-0000B8300000}"/>
    <cellStyle name="Normal 2 2 11 2 5 2 2 2 2" xfId="12331" xr:uid="{00000000-0005-0000-0000-0000B9300000}"/>
    <cellStyle name="Normal 2 2 11 2 5 2 2 3" xfId="12332" xr:uid="{00000000-0005-0000-0000-0000BA300000}"/>
    <cellStyle name="Normal 2 2 11 2 5 2 3" xfId="12333" xr:uid="{00000000-0005-0000-0000-0000BB300000}"/>
    <cellStyle name="Normal 2 2 11 2 5 2 3 2" xfId="12334" xr:uid="{00000000-0005-0000-0000-0000BC300000}"/>
    <cellStyle name="Normal 2 2 11 2 5 2 3 2 2" xfId="12335" xr:uid="{00000000-0005-0000-0000-0000BD300000}"/>
    <cellStyle name="Normal 2 2 11 2 5 2 3 3" xfId="12336" xr:uid="{00000000-0005-0000-0000-0000BE300000}"/>
    <cellStyle name="Normal 2 2 11 2 5 2 4" xfId="12337" xr:uid="{00000000-0005-0000-0000-0000BF300000}"/>
    <cellStyle name="Normal 2 2 11 2 5 2 4 2" xfId="12338" xr:uid="{00000000-0005-0000-0000-0000C0300000}"/>
    <cellStyle name="Normal 2 2 11 2 5 2 4 2 2" xfId="12339" xr:uid="{00000000-0005-0000-0000-0000C1300000}"/>
    <cellStyle name="Normal 2 2 11 2 5 2 4 3" xfId="12340" xr:uid="{00000000-0005-0000-0000-0000C2300000}"/>
    <cellStyle name="Normal 2 2 11 2 5 2 5" xfId="12341" xr:uid="{00000000-0005-0000-0000-0000C3300000}"/>
    <cellStyle name="Normal 2 2 11 2 5 2 5 2" xfId="12342" xr:uid="{00000000-0005-0000-0000-0000C4300000}"/>
    <cellStyle name="Normal 2 2 11 2 5 2 6" xfId="12343" xr:uid="{00000000-0005-0000-0000-0000C5300000}"/>
    <cellStyle name="Normal 2 2 11 2 5 2 6 2" xfId="12344" xr:uid="{00000000-0005-0000-0000-0000C6300000}"/>
    <cellStyle name="Normal 2 2 11 2 5 2 7" xfId="12345" xr:uid="{00000000-0005-0000-0000-0000C7300000}"/>
    <cellStyle name="Normal 2 2 11 2 5 3" xfId="12346" xr:uid="{00000000-0005-0000-0000-0000C8300000}"/>
    <cellStyle name="Normal 2 2 11 2 5 3 2" xfId="12347" xr:uid="{00000000-0005-0000-0000-0000C9300000}"/>
    <cellStyle name="Normal 2 2 11 2 5 3 2 2" xfId="12348" xr:uid="{00000000-0005-0000-0000-0000CA300000}"/>
    <cellStyle name="Normal 2 2 11 2 5 3 2 2 2" xfId="12349" xr:uid="{00000000-0005-0000-0000-0000CB300000}"/>
    <cellStyle name="Normal 2 2 11 2 5 3 2 3" xfId="12350" xr:uid="{00000000-0005-0000-0000-0000CC300000}"/>
    <cellStyle name="Normal 2 2 11 2 5 3 3" xfId="12351" xr:uid="{00000000-0005-0000-0000-0000CD300000}"/>
    <cellStyle name="Normal 2 2 11 2 5 3 3 2" xfId="12352" xr:uid="{00000000-0005-0000-0000-0000CE300000}"/>
    <cellStyle name="Normal 2 2 11 2 5 3 3 2 2" xfId="12353" xr:uid="{00000000-0005-0000-0000-0000CF300000}"/>
    <cellStyle name="Normal 2 2 11 2 5 3 3 3" xfId="12354" xr:uid="{00000000-0005-0000-0000-0000D0300000}"/>
    <cellStyle name="Normal 2 2 11 2 5 3 4" xfId="12355" xr:uid="{00000000-0005-0000-0000-0000D1300000}"/>
    <cellStyle name="Normal 2 2 11 2 5 3 4 2" xfId="12356" xr:uid="{00000000-0005-0000-0000-0000D2300000}"/>
    <cellStyle name="Normal 2 2 11 2 5 3 4 2 2" xfId="12357" xr:uid="{00000000-0005-0000-0000-0000D3300000}"/>
    <cellStyle name="Normal 2 2 11 2 5 3 4 3" xfId="12358" xr:uid="{00000000-0005-0000-0000-0000D4300000}"/>
    <cellStyle name="Normal 2 2 11 2 5 3 5" xfId="12359" xr:uid="{00000000-0005-0000-0000-0000D5300000}"/>
    <cellStyle name="Normal 2 2 11 2 5 3 5 2" xfId="12360" xr:uid="{00000000-0005-0000-0000-0000D6300000}"/>
    <cellStyle name="Normal 2 2 11 2 5 3 6" xfId="12361" xr:uid="{00000000-0005-0000-0000-0000D7300000}"/>
    <cellStyle name="Normal 2 2 11 2 5 3 6 2" xfId="12362" xr:uid="{00000000-0005-0000-0000-0000D8300000}"/>
    <cellStyle name="Normal 2 2 11 2 5 3 7" xfId="12363" xr:uid="{00000000-0005-0000-0000-0000D9300000}"/>
    <cellStyle name="Normal 2 2 11 2 5 4" xfId="12364" xr:uid="{00000000-0005-0000-0000-0000DA300000}"/>
    <cellStyle name="Normal 2 2 11 2 5 4 2" xfId="12365" xr:uid="{00000000-0005-0000-0000-0000DB300000}"/>
    <cellStyle name="Normal 2 2 11 2 5 4 2 2" xfId="12366" xr:uid="{00000000-0005-0000-0000-0000DC300000}"/>
    <cellStyle name="Normal 2 2 11 2 5 4 3" xfId="12367" xr:uid="{00000000-0005-0000-0000-0000DD300000}"/>
    <cellStyle name="Normal 2 2 11 2 5 4 3 2" xfId="12368" xr:uid="{00000000-0005-0000-0000-0000DE300000}"/>
    <cellStyle name="Normal 2 2 11 2 5 4 4" xfId="12369" xr:uid="{00000000-0005-0000-0000-0000DF300000}"/>
    <cellStyle name="Normal 2 2 11 2 5 5" xfId="12370" xr:uid="{00000000-0005-0000-0000-0000E0300000}"/>
    <cellStyle name="Normal 2 2 11 2 5 5 2" xfId="12371" xr:uid="{00000000-0005-0000-0000-0000E1300000}"/>
    <cellStyle name="Normal 2 2 11 2 5 5 2 2" xfId="12372" xr:uid="{00000000-0005-0000-0000-0000E2300000}"/>
    <cellStyle name="Normal 2 2 11 2 5 5 3" xfId="12373" xr:uid="{00000000-0005-0000-0000-0000E3300000}"/>
    <cellStyle name="Normal 2 2 11 2 5 6" xfId="12374" xr:uid="{00000000-0005-0000-0000-0000E4300000}"/>
    <cellStyle name="Normal 2 2 11 2 5 6 2" xfId="12375" xr:uid="{00000000-0005-0000-0000-0000E5300000}"/>
    <cellStyle name="Normal 2 2 11 2 5 6 2 2" xfId="12376" xr:uid="{00000000-0005-0000-0000-0000E6300000}"/>
    <cellStyle name="Normal 2 2 11 2 5 6 3" xfId="12377" xr:uid="{00000000-0005-0000-0000-0000E7300000}"/>
    <cellStyle name="Normal 2 2 11 2 5 7" xfId="12378" xr:uid="{00000000-0005-0000-0000-0000E8300000}"/>
    <cellStyle name="Normal 2 2 11 2 5 7 2" xfId="12379" xr:uid="{00000000-0005-0000-0000-0000E9300000}"/>
    <cellStyle name="Normal 2 2 11 2 5 8" xfId="12380" xr:uid="{00000000-0005-0000-0000-0000EA300000}"/>
    <cellStyle name="Normal 2 2 11 2 5 8 2" xfId="12381" xr:uid="{00000000-0005-0000-0000-0000EB300000}"/>
    <cellStyle name="Normal 2 2 11 2 5 9" xfId="12382" xr:uid="{00000000-0005-0000-0000-0000EC300000}"/>
    <cellStyle name="Normal 2 2 11 2 6" xfId="12383" xr:uid="{00000000-0005-0000-0000-0000ED300000}"/>
    <cellStyle name="Normal 2 2 11 2 6 2" xfId="12384" xr:uid="{00000000-0005-0000-0000-0000EE300000}"/>
    <cellStyle name="Normal 2 2 11 2 6 2 2" xfId="12385" xr:uid="{00000000-0005-0000-0000-0000EF300000}"/>
    <cellStyle name="Normal 2 2 11 2 6 2 2 2" xfId="12386" xr:uid="{00000000-0005-0000-0000-0000F0300000}"/>
    <cellStyle name="Normal 2 2 11 2 6 2 2 2 2" xfId="12387" xr:uid="{00000000-0005-0000-0000-0000F1300000}"/>
    <cellStyle name="Normal 2 2 11 2 6 2 2 3" xfId="12388" xr:uid="{00000000-0005-0000-0000-0000F2300000}"/>
    <cellStyle name="Normal 2 2 11 2 6 2 3" xfId="12389" xr:uid="{00000000-0005-0000-0000-0000F3300000}"/>
    <cellStyle name="Normal 2 2 11 2 6 2 3 2" xfId="12390" xr:uid="{00000000-0005-0000-0000-0000F4300000}"/>
    <cellStyle name="Normal 2 2 11 2 6 2 3 2 2" xfId="12391" xr:uid="{00000000-0005-0000-0000-0000F5300000}"/>
    <cellStyle name="Normal 2 2 11 2 6 2 3 3" xfId="12392" xr:uid="{00000000-0005-0000-0000-0000F6300000}"/>
    <cellStyle name="Normal 2 2 11 2 6 2 4" xfId="12393" xr:uid="{00000000-0005-0000-0000-0000F7300000}"/>
    <cellStyle name="Normal 2 2 11 2 6 2 4 2" xfId="12394" xr:uid="{00000000-0005-0000-0000-0000F8300000}"/>
    <cellStyle name="Normal 2 2 11 2 6 2 4 2 2" xfId="12395" xr:uid="{00000000-0005-0000-0000-0000F9300000}"/>
    <cellStyle name="Normal 2 2 11 2 6 2 4 3" xfId="12396" xr:uid="{00000000-0005-0000-0000-0000FA300000}"/>
    <cellStyle name="Normal 2 2 11 2 6 2 5" xfId="12397" xr:uid="{00000000-0005-0000-0000-0000FB300000}"/>
    <cellStyle name="Normal 2 2 11 2 6 2 5 2" xfId="12398" xr:uid="{00000000-0005-0000-0000-0000FC300000}"/>
    <cellStyle name="Normal 2 2 11 2 6 2 6" xfId="12399" xr:uid="{00000000-0005-0000-0000-0000FD300000}"/>
    <cellStyle name="Normal 2 2 11 2 6 2 6 2" xfId="12400" xr:uid="{00000000-0005-0000-0000-0000FE300000}"/>
    <cellStyle name="Normal 2 2 11 2 6 2 7" xfId="12401" xr:uid="{00000000-0005-0000-0000-0000FF300000}"/>
    <cellStyle name="Normal 2 2 11 2 6 3" xfId="12402" xr:uid="{00000000-0005-0000-0000-000000310000}"/>
    <cellStyle name="Normal 2 2 11 2 6 3 2" xfId="12403" xr:uid="{00000000-0005-0000-0000-000001310000}"/>
    <cellStyle name="Normal 2 2 11 2 6 3 2 2" xfId="12404" xr:uid="{00000000-0005-0000-0000-000002310000}"/>
    <cellStyle name="Normal 2 2 11 2 6 3 2 2 2" xfId="12405" xr:uid="{00000000-0005-0000-0000-000003310000}"/>
    <cellStyle name="Normal 2 2 11 2 6 3 2 3" xfId="12406" xr:uid="{00000000-0005-0000-0000-000004310000}"/>
    <cellStyle name="Normal 2 2 11 2 6 3 3" xfId="12407" xr:uid="{00000000-0005-0000-0000-000005310000}"/>
    <cellStyle name="Normal 2 2 11 2 6 3 3 2" xfId="12408" xr:uid="{00000000-0005-0000-0000-000006310000}"/>
    <cellStyle name="Normal 2 2 11 2 6 3 3 2 2" xfId="12409" xr:uid="{00000000-0005-0000-0000-000007310000}"/>
    <cellStyle name="Normal 2 2 11 2 6 3 3 3" xfId="12410" xr:uid="{00000000-0005-0000-0000-000008310000}"/>
    <cellStyle name="Normal 2 2 11 2 6 3 4" xfId="12411" xr:uid="{00000000-0005-0000-0000-000009310000}"/>
    <cellStyle name="Normal 2 2 11 2 6 3 4 2" xfId="12412" xr:uid="{00000000-0005-0000-0000-00000A310000}"/>
    <cellStyle name="Normal 2 2 11 2 6 3 4 2 2" xfId="12413" xr:uid="{00000000-0005-0000-0000-00000B310000}"/>
    <cellStyle name="Normal 2 2 11 2 6 3 4 3" xfId="12414" xr:uid="{00000000-0005-0000-0000-00000C310000}"/>
    <cellStyle name="Normal 2 2 11 2 6 3 5" xfId="12415" xr:uid="{00000000-0005-0000-0000-00000D310000}"/>
    <cellStyle name="Normal 2 2 11 2 6 3 5 2" xfId="12416" xr:uid="{00000000-0005-0000-0000-00000E310000}"/>
    <cellStyle name="Normal 2 2 11 2 6 3 6" xfId="12417" xr:uid="{00000000-0005-0000-0000-00000F310000}"/>
    <cellStyle name="Normal 2 2 11 2 6 3 6 2" xfId="12418" xr:uid="{00000000-0005-0000-0000-000010310000}"/>
    <cellStyle name="Normal 2 2 11 2 6 3 7" xfId="12419" xr:uid="{00000000-0005-0000-0000-000011310000}"/>
    <cellStyle name="Normal 2 2 11 2 6 4" xfId="12420" xr:uid="{00000000-0005-0000-0000-000012310000}"/>
    <cellStyle name="Normal 2 2 11 2 6 4 2" xfId="12421" xr:uid="{00000000-0005-0000-0000-000013310000}"/>
    <cellStyle name="Normal 2 2 11 2 6 4 2 2" xfId="12422" xr:uid="{00000000-0005-0000-0000-000014310000}"/>
    <cellStyle name="Normal 2 2 11 2 6 4 3" xfId="12423" xr:uid="{00000000-0005-0000-0000-000015310000}"/>
    <cellStyle name="Normal 2 2 11 2 6 4 3 2" xfId="12424" xr:uid="{00000000-0005-0000-0000-000016310000}"/>
    <cellStyle name="Normal 2 2 11 2 6 4 4" xfId="12425" xr:uid="{00000000-0005-0000-0000-000017310000}"/>
    <cellStyle name="Normal 2 2 11 2 6 5" xfId="12426" xr:uid="{00000000-0005-0000-0000-000018310000}"/>
    <cellStyle name="Normal 2 2 11 2 6 5 2" xfId="12427" xr:uid="{00000000-0005-0000-0000-000019310000}"/>
    <cellStyle name="Normal 2 2 11 2 6 5 2 2" xfId="12428" xr:uid="{00000000-0005-0000-0000-00001A310000}"/>
    <cellStyle name="Normal 2 2 11 2 6 5 3" xfId="12429" xr:uid="{00000000-0005-0000-0000-00001B310000}"/>
    <cellStyle name="Normal 2 2 11 2 6 6" xfId="12430" xr:uid="{00000000-0005-0000-0000-00001C310000}"/>
    <cellStyle name="Normal 2 2 11 2 6 6 2" xfId="12431" xr:uid="{00000000-0005-0000-0000-00001D310000}"/>
    <cellStyle name="Normal 2 2 11 2 6 6 2 2" xfId="12432" xr:uid="{00000000-0005-0000-0000-00001E310000}"/>
    <cellStyle name="Normal 2 2 11 2 6 6 3" xfId="12433" xr:uid="{00000000-0005-0000-0000-00001F310000}"/>
    <cellStyle name="Normal 2 2 11 2 6 7" xfId="12434" xr:uid="{00000000-0005-0000-0000-000020310000}"/>
    <cellStyle name="Normal 2 2 11 2 6 7 2" xfId="12435" xr:uid="{00000000-0005-0000-0000-000021310000}"/>
    <cellStyle name="Normal 2 2 11 2 6 8" xfId="12436" xr:uid="{00000000-0005-0000-0000-000022310000}"/>
    <cellStyle name="Normal 2 2 11 2 6 8 2" xfId="12437" xr:uid="{00000000-0005-0000-0000-000023310000}"/>
    <cellStyle name="Normal 2 2 11 2 6 9" xfId="12438" xr:uid="{00000000-0005-0000-0000-000024310000}"/>
    <cellStyle name="Normal 2 2 11 2 7" xfId="12439" xr:uid="{00000000-0005-0000-0000-000025310000}"/>
    <cellStyle name="Normal 2 2 11 2 7 2" xfId="12440" xr:uid="{00000000-0005-0000-0000-000026310000}"/>
    <cellStyle name="Normal 2 2 11 2 7 2 2" xfId="12441" xr:uid="{00000000-0005-0000-0000-000027310000}"/>
    <cellStyle name="Normal 2 2 11 2 7 2 2 2" xfId="12442" xr:uid="{00000000-0005-0000-0000-000028310000}"/>
    <cellStyle name="Normal 2 2 11 2 7 2 3" xfId="12443" xr:uid="{00000000-0005-0000-0000-000029310000}"/>
    <cellStyle name="Normal 2 2 11 2 7 3" xfId="12444" xr:uid="{00000000-0005-0000-0000-00002A310000}"/>
    <cellStyle name="Normal 2 2 11 2 7 3 2" xfId="12445" xr:uid="{00000000-0005-0000-0000-00002B310000}"/>
    <cellStyle name="Normal 2 2 11 2 7 3 2 2" xfId="12446" xr:uid="{00000000-0005-0000-0000-00002C310000}"/>
    <cellStyle name="Normal 2 2 11 2 7 3 3" xfId="12447" xr:uid="{00000000-0005-0000-0000-00002D310000}"/>
    <cellStyle name="Normal 2 2 11 2 7 4" xfId="12448" xr:uid="{00000000-0005-0000-0000-00002E310000}"/>
    <cellStyle name="Normal 2 2 11 2 7 4 2" xfId="12449" xr:uid="{00000000-0005-0000-0000-00002F310000}"/>
    <cellStyle name="Normal 2 2 11 2 7 4 2 2" xfId="12450" xr:uid="{00000000-0005-0000-0000-000030310000}"/>
    <cellStyle name="Normal 2 2 11 2 7 4 3" xfId="12451" xr:uid="{00000000-0005-0000-0000-000031310000}"/>
    <cellStyle name="Normal 2 2 11 2 7 5" xfId="12452" xr:uid="{00000000-0005-0000-0000-000032310000}"/>
    <cellStyle name="Normal 2 2 11 2 7 5 2" xfId="12453" xr:uid="{00000000-0005-0000-0000-000033310000}"/>
    <cellStyle name="Normal 2 2 11 2 7 6" xfId="12454" xr:uid="{00000000-0005-0000-0000-000034310000}"/>
    <cellStyle name="Normal 2 2 11 2 7 6 2" xfId="12455" xr:uid="{00000000-0005-0000-0000-000035310000}"/>
    <cellStyle name="Normal 2 2 11 2 7 7" xfId="12456" xr:uid="{00000000-0005-0000-0000-000036310000}"/>
    <cellStyle name="Normal 2 2 11 2 8" xfId="12457" xr:uid="{00000000-0005-0000-0000-000037310000}"/>
    <cellStyle name="Normal 2 2 11 2 8 2" xfId="12458" xr:uid="{00000000-0005-0000-0000-000038310000}"/>
    <cellStyle name="Normal 2 2 11 2 8 2 2" xfId="12459" xr:uid="{00000000-0005-0000-0000-000039310000}"/>
    <cellStyle name="Normal 2 2 11 2 8 2 2 2" xfId="12460" xr:uid="{00000000-0005-0000-0000-00003A310000}"/>
    <cellStyle name="Normal 2 2 11 2 8 2 3" xfId="12461" xr:uid="{00000000-0005-0000-0000-00003B310000}"/>
    <cellStyle name="Normal 2 2 11 2 8 3" xfId="12462" xr:uid="{00000000-0005-0000-0000-00003C310000}"/>
    <cellStyle name="Normal 2 2 11 2 8 3 2" xfId="12463" xr:uid="{00000000-0005-0000-0000-00003D310000}"/>
    <cellStyle name="Normal 2 2 11 2 8 3 2 2" xfId="12464" xr:uid="{00000000-0005-0000-0000-00003E310000}"/>
    <cellStyle name="Normal 2 2 11 2 8 3 3" xfId="12465" xr:uid="{00000000-0005-0000-0000-00003F310000}"/>
    <cellStyle name="Normal 2 2 11 2 8 4" xfId="12466" xr:uid="{00000000-0005-0000-0000-000040310000}"/>
    <cellStyle name="Normal 2 2 11 2 8 4 2" xfId="12467" xr:uid="{00000000-0005-0000-0000-000041310000}"/>
    <cellStyle name="Normal 2 2 11 2 8 4 2 2" xfId="12468" xr:uid="{00000000-0005-0000-0000-000042310000}"/>
    <cellStyle name="Normal 2 2 11 2 8 4 3" xfId="12469" xr:uid="{00000000-0005-0000-0000-000043310000}"/>
    <cellStyle name="Normal 2 2 11 2 8 5" xfId="12470" xr:uid="{00000000-0005-0000-0000-000044310000}"/>
    <cellStyle name="Normal 2 2 11 2 8 5 2" xfId="12471" xr:uid="{00000000-0005-0000-0000-000045310000}"/>
    <cellStyle name="Normal 2 2 11 2 8 6" xfId="12472" xr:uid="{00000000-0005-0000-0000-000046310000}"/>
    <cellStyle name="Normal 2 2 11 2 8 6 2" xfId="12473" xr:uid="{00000000-0005-0000-0000-000047310000}"/>
    <cellStyle name="Normal 2 2 11 2 8 7" xfId="12474" xr:uid="{00000000-0005-0000-0000-000048310000}"/>
    <cellStyle name="Normal 2 2 11 2 9" xfId="12475" xr:uid="{00000000-0005-0000-0000-000049310000}"/>
    <cellStyle name="Normal 2 2 11 2 9 2" xfId="12476" xr:uid="{00000000-0005-0000-0000-00004A310000}"/>
    <cellStyle name="Normal 2 2 11 2 9 2 2" xfId="12477" xr:uid="{00000000-0005-0000-0000-00004B310000}"/>
    <cellStyle name="Normal 2 2 11 2 9 2 2 2" xfId="12478" xr:uid="{00000000-0005-0000-0000-00004C310000}"/>
    <cellStyle name="Normal 2 2 11 2 9 2 3" xfId="12479" xr:uid="{00000000-0005-0000-0000-00004D310000}"/>
    <cellStyle name="Normal 2 2 11 2 9 3" xfId="12480" xr:uid="{00000000-0005-0000-0000-00004E310000}"/>
    <cellStyle name="Normal 2 2 11 2 9 3 2" xfId="12481" xr:uid="{00000000-0005-0000-0000-00004F310000}"/>
    <cellStyle name="Normal 2 2 11 2 9 3 2 2" xfId="12482" xr:uid="{00000000-0005-0000-0000-000050310000}"/>
    <cellStyle name="Normal 2 2 11 2 9 3 3" xfId="12483" xr:uid="{00000000-0005-0000-0000-000051310000}"/>
    <cellStyle name="Normal 2 2 11 2 9 4" xfId="12484" xr:uid="{00000000-0005-0000-0000-000052310000}"/>
    <cellStyle name="Normal 2 2 11 2 9 4 2" xfId="12485" xr:uid="{00000000-0005-0000-0000-000053310000}"/>
    <cellStyle name="Normal 2 2 11 2 9 4 2 2" xfId="12486" xr:uid="{00000000-0005-0000-0000-000054310000}"/>
    <cellStyle name="Normal 2 2 11 2 9 4 3" xfId="12487" xr:uid="{00000000-0005-0000-0000-000055310000}"/>
    <cellStyle name="Normal 2 2 11 2 9 5" xfId="12488" xr:uid="{00000000-0005-0000-0000-000056310000}"/>
    <cellStyle name="Normal 2 2 11 2 9 5 2" xfId="12489" xr:uid="{00000000-0005-0000-0000-000057310000}"/>
    <cellStyle name="Normal 2 2 11 2 9 6" xfId="12490" xr:uid="{00000000-0005-0000-0000-000058310000}"/>
    <cellStyle name="Normal 2 2 11 2 9 6 2" xfId="12491" xr:uid="{00000000-0005-0000-0000-000059310000}"/>
    <cellStyle name="Normal 2 2 11 2 9 7" xfId="12492" xr:uid="{00000000-0005-0000-0000-00005A310000}"/>
    <cellStyle name="Normal 2 2 11 3" xfId="12493" xr:uid="{00000000-0005-0000-0000-00005B310000}"/>
    <cellStyle name="Normal 2 2 11 3 10" xfId="12494" xr:uid="{00000000-0005-0000-0000-00005C310000}"/>
    <cellStyle name="Normal 2 2 11 3 10 2" xfId="12495" xr:uid="{00000000-0005-0000-0000-00005D310000}"/>
    <cellStyle name="Normal 2 2 11 3 10 2 2" xfId="12496" xr:uid="{00000000-0005-0000-0000-00005E310000}"/>
    <cellStyle name="Normal 2 2 11 3 10 2 2 2" xfId="12497" xr:uid="{00000000-0005-0000-0000-00005F310000}"/>
    <cellStyle name="Normal 2 2 11 3 10 2 3" xfId="12498" xr:uid="{00000000-0005-0000-0000-000060310000}"/>
    <cellStyle name="Normal 2 2 11 3 10 3" xfId="12499" xr:uid="{00000000-0005-0000-0000-000061310000}"/>
    <cellStyle name="Normal 2 2 11 3 10 3 2" xfId="12500" xr:uid="{00000000-0005-0000-0000-000062310000}"/>
    <cellStyle name="Normal 2 2 11 3 10 3 2 2" xfId="12501" xr:uid="{00000000-0005-0000-0000-000063310000}"/>
    <cellStyle name="Normal 2 2 11 3 10 3 3" xfId="12502" xr:uid="{00000000-0005-0000-0000-000064310000}"/>
    <cellStyle name="Normal 2 2 11 3 10 4" xfId="12503" xr:uid="{00000000-0005-0000-0000-000065310000}"/>
    <cellStyle name="Normal 2 2 11 3 10 4 2" xfId="12504" xr:uid="{00000000-0005-0000-0000-000066310000}"/>
    <cellStyle name="Normal 2 2 11 3 10 4 2 2" xfId="12505" xr:uid="{00000000-0005-0000-0000-000067310000}"/>
    <cellStyle name="Normal 2 2 11 3 10 4 3" xfId="12506" xr:uid="{00000000-0005-0000-0000-000068310000}"/>
    <cellStyle name="Normal 2 2 11 3 10 5" xfId="12507" xr:uid="{00000000-0005-0000-0000-000069310000}"/>
    <cellStyle name="Normal 2 2 11 3 10 5 2" xfId="12508" xr:uid="{00000000-0005-0000-0000-00006A310000}"/>
    <cellStyle name="Normal 2 2 11 3 10 6" xfId="12509" xr:uid="{00000000-0005-0000-0000-00006B310000}"/>
    <cellStyle name="Normal 2 2 11 3 10 6 2" xfId="12510" xr:uid="{00000000-0005-0000-0000-00006C310000}"/>
    <cellStyle name="Normal 2 2 11 3 10 7" xfId="12511" xr:uid="{00000000-0005-0000-0000-00006D310000}"/>
    <cellStyle name="Normal 2 2 11 3 11" xfId="12512" xr:uid="{00000000-0005-0000-0000-00006E310000}"/>
    <cellStyle name="Normal 2 2 11 3 11 2" xfId="12513" xr:uid="{00000000-0005-0000-0000-00006F310000}"/>
    <cellStyle name="Normal 2 2 11 3 11 2 2" xfId="12514" xr:uid="{00000000-0005-0000-0000-000070310000}"/>
    <cellStyle name="Normal 2 2 11 3 11 3" xfId="12515" xr:uid="{00000000-0005-0000-0000-000071310000}"/>
    <cellStyle name="Normal 2 2 11 3 12" xfId="12516" xr:uid="{00000000-0005-0000-0000-000072310000}"/>
    <cellStyle name="Normal 2 2 11 3 12 2" xfId="12517" xr:uid="{00000000-0005-0000-0000-000073310000}"/>
    <cellStyle name="Normal 2 2 11 3 12 2 2" xfId="12518" xr:uid="{00000000-0005-0000-0000-000074310000}"/>
    <cellStyle name="Normal 2 2 11 3 12 3" xfId="12519" xr:uid="{00000000-0005-0000-0000-000075310000}"/>
    <cellStyle name="Normal 2 2 11 3 13" xfId="12520" xr:uid="{00000000-0005-0000-0000-000076310000}"/>
    <cellStyle name="Normal 2 2 11 3 13 2" xfId="12521" xr:uid="{00000000-0005-0000-0000-000077310000}"/>
    <cellStyle name="Normal 2 2 11 3 13 2 2" xfId="12522" xr:uid="{00000000-0005-0000-0000-000078310000}"/>
    <cellStyle name="Normal 2 2 11 3 13 3" xfId="12523" xr:uid="{00000000-0005-0000-0000-000079310000}"/>
    <cellStyle name="Normal 2 2 11 3 14" xfId="12524" xr:uid="{00000000-0005-0000-0000-00007A310000}"/>
    <cellStyle name="Normal 2 2 11 3 14 2" xfId="12525" xr:uid="{00000000-0005-0000-0000-00007B310000}"/>
    <cellStyle name="Normal 2 2 11 3 15" xfId="12526" xr:uid="{00000000-0005-0000-0000-00007C310000}"/>
    <cellStyle name="Normal 2 2 11 3 15 2" xfId="12527" xr:uid="{00000000-0005-0000-0000-00007D310000}"/>
    <cellStyle name="Normal 2 2 11 3 16" xfId="12528" xr:uid="{00000000-0005-0000-0000-00007E310000}"/>
    <cellStyle name="Normal 2 2 11 3 2" xfId="12529" xr:uid="{00000000-0005-0000-0000-00007F310000}"/>
    <cellStyle name="Normal 2 2 11 3 2 10" xfId="12530" xr:uid="{00000000-0005-0000-0000-000080310000}"/>
    <cellStyle name="Normal 2 2 11 3 2 10 2" xfId="12531" xr:uid="{00000000-0005-0000-0000-000081310000}"/>
    <cellStyle name="Normal 2 2 11 3 2 10 2 2" xfId="12532" xr:uid="{00000000-0005-0000-0000-000082310000}"/>
    <cellStyle name="Normal 2 2 11 3 2 10 3" xfId="12533" xr:uid="{00000000-0005-0000-0000-000083310000}"/>
    <cellStyle name="Normal 2 2 11 3 2 11" xfId="12534" xr:uid="{00000000-0005-0000-0000-000084310000}"/>
    <cellStyle name="Normal 2 2 11 3 2 11 2" xfId="12535" xr:uid="{00000000-0005-0000-0000-000085310000}"/>
    <cellStyle name="Normal 2 2 11 3 2 11 2 2" xfId="12536" xr:uid="{00000000-0005-0000-0000-000086310000}"/>
    <cellStyle name="Normal 2 2 11 3 2 11 3" xfId="12537" xr:uid="{00000000-0005-0000-0000-000087310000}"/>
    <cellStyle name="Normal 2 2 11 3 2 12" xfId="12538" xr:uid="{00000000-0005-0000-0000-000088310000}"/>
    <cellStyle name="Normal 2 2 11 3 2 12 2" xfId="12539" xr:uid="{00000000-0005-0000-0000-000089310000}"/>
    <cellStyle name="Normal 2 2 11 3 2 12 2 2" xfId="12540" xr:uid="{00000000-0005-0000-0000-00008A310000}"/>
    <cellStyle name="Normal 2 2 11 3 2 12 3" xfId="12541" xr:uid="{00000000-0005-0000-0000-00008B310000}"/>
    <cellStyle name="Normal 2 2 11 3 2 13" xfId="12542" xr:uid="{00000000-0005-0000-0000-00008C310000}"/>
    <cellStyle name="Normal 2 2 11 3 2 13 2" xfId="12543" xr:uid="{00000000-0005-0000-0000-00008D310000}"/>
    <cellStyle name="Normal 2 2 11 3 2 14" xfId="12544" xr:uid="{00000000-0005-0000-0000-00008E310000}"/>
    <cellStyle name="Normal 2 2 11 3 2 14 2" xfId="12545" xr:uid="{00000000-0005-0000-0000-00008F310000}"/>
    <cellStyle name="Normal 2 2 11 3 2 15" xfId="12546" xr:uid="{00000000-0005-0000-0000-000090310000}"/>
    <cellStyle name="Normal 2 2 11 3 2 2" xfId="12547" xr:uid="{00000000-0005-0000-0000-000091310000}"/>
    <cellStyle name="Normal 2 2 11 3 2 2 2" xfId="12548" xr:uid="{00000000-0005-0000-0000-000092310000}"/>
    <cellStyle name="Normal 2 2 11 3 2 2 2 2" xfId="12549" xr:uid="{00000000-0005-0000-0000-000093310000}"/>
    <cellStyle name="Normal 2 2 11 3 2 2 2 2 2" xfId="12550" xr:uid="{00000000-0005-0000-0000-000094310000}"/>
    <cellStyle name="Normal 2 2 11 3 2 2 2 2 2 2" xfId="12551" xr:uid="{00000000-0005-0000-0000-000095310000}"/>
    <cellStyle name="Normal 2 2 11 3 2 2 2 2 3" xfId="12552" xr:uid="{00000000-0005-0000-0000-000096310000}"/>
    <cellStyle name="Normal 2 2 11 3 2 2 2 3" xfId="12553" xr:uid="{00000000-0005-0000-0000-000097310000}"/>
    <cellStyle name="Normal 2 2 11 3 2 2 2 3 2" xfId="12554" xr:uid="{00000000-0005-0000-0000-000098310000}"/>
    <cellStyle name="Normal 2 2 11 3 2 2 2 3 2 2" xfId="12555" xr:uid="{00000000-0005-0000-0000-000099310000}"/>
    <cellStyle name="Normal 2 2 11 3 2 2 2 3 3" xfId="12556" xr:uid="{00000000-0005-0000-0000-00009A310000}"/>
    <cellStyle name="Normal 2 2 11 3 2 2 2 4" xfId="12557" xr:uid="{00000000-0005-0000-0000-00009B310000}"/>
    <cellStyle name="Normal 2 2 11 3 2 2 2 4 2" xfId="12558" xr:uid="{00000000-0005-0000-0000-00009C310000}"/>
    <cellStyle name="Normal 2 2 11 3 2 2 2 4 2 2" xfId="12559" xr:uid="{00000000-0005-0000-0000-00009D310000}"/>
    <cellStyle name="Normal 2 2 11 3 2 2 2 4 3" xfId="12560" xr:uid="{00000000-0005-0000-0000-00009E310000}"/>
    <cellStyle name="Normal 2 2 11 3 2 2 2 5" xfId="12561" xr:uid="{00000000-0005-0000-0000-00009F310000}"/>
    <cellStyle name="Normal 2 2 11 3 2 2 2 5 2" xfId="12562" xr:uid="{00000000-0005-0000-0000-0000A0310000}"/>
    <cellStyle name="Normal 2 2 11 3 2 2 2 6" xfId="12563" xr:uid="{00000000-0005-0000-0000-0000A1310000}"/>
    <cellStyle name="Normal 2 2 11 3 2 2 2 6 2" xfId="12564" xr:uid="{00000000-0005-0000-0000-0000A2310000}"/>
    <cellStyle name="Normal 2 2 11 3 2 2 2 7" xfId="12565" xr:uid="{00000000-0005-0000-0000-0000A3310000}"/>
    <cellStyle name="Normal 2 2 11 3 2 2 3" xfId="12566" xr:uid="{00000000-0005-0000-0000-0000A4310000}"/>
    <cellStyle name="Normal 2 2 11 3 2 2 3 2" xfId="12567" xr:uid="{00000000-0005-0000-0000-0000A5310000}"/>
    <cellStyle name="Normal 2 2 11 3 2 2 3 2 2" xfId="12568" xr:uid="{00000000-0005-0000-0000-0000A6310000}"/>
    <cellStyle name="Normal 2 2 11 3 2 2 3 2 2 2" xfId="12569" xr:uid="{00000000-0005-0000-0000-0000A7310000}"/>
    <cellStyle name="Normal 2 2 11 3 2 2 3 2 3" xfId="12570" xr:uid="{00000000-0005-0000-0000-0000A8310000}"/>
    <cellStyle name="Normal 2 2 11 3 2 2 3 3" xfId="12571" xr:uid="{00000000-0005-0000-0000-0000A9310000}"/>
    <cellStyle name="Normal 2 2 11 3 2 2 3 3 2" xfId="12572" xr:uid="{00000000-0005-0000-0000-0000AA310000}"/>
    <cellStyle name="Normal 2 2 11 3 2 2 3 3 2 2" xfId="12573" xr:uid="{00000000-0005-0000-0000-0000AB310000}"/>
    <cellStyle name="Normal 2 2 11 3 2 2 3 3 3" xfId="12574" xr:uid="{00000000-0005-0000-0000-0000AC310000}"/>
    <cellStyle name="Normal 2 2 11 3 2 2 3 4" xfId="12575" xr:uid="{00000000-0005-0000-0000-0000AD310000}"/>
    <cellStyle name="Normal 2 2 11 3 2 2 3 4 2" xfId="12576" xr:uid="{00000000-0005-0000-0000-0000AE310000}"/>
    <cellStyle name="Normal 2 2 11 3 2 2 3 4 2 2" xfId="12577" xr:uid="{00000000-0005-0000-0000-0000AF310000}"/>
    <cellStyle name="Normal 2 2 11 3 2 2 3 4 3" xfId="12578" xr:uid="{00000000-0005-0000-0000-0000B0310000}"/>
    <cellStyle name="Normal 2 2 11 3 2 2 3 5" xfId="12579" xr:uid="{00000000-0005-0000-0000-0000B1310000}"/>
    <cellStyle name="Normal 2 2 11 3 2 2 3 5 2" xfId="12580" xr:uid="{00000000-0005-0000-0000-0000B2310000}"/>
    <cellStyle name="Normal 2 2 11 3 2 2 3 6" xfId="12581" xr:uid="{00000000-0005-0000-0000-0000B3310000}"/>
    <cellStyle name="Normal 2 2 11 3 2 2 3 6 2" xfId="12582" xr:uid="{00000000-0005-0000-0000-0000B4310000}"/>
    <cellStyle name="Normal 2 2 11 3 2 2 3 7" xfId="12583" xr:uid="{00000000-0005-0000-0000-0000B5310000}"/>
    <cellStyle name="Normal 2 2 11 3 2 2 4" xfId="12584" xr:uid="{00000000-0005-0000-0000-0000B6310000}"/>
    <cellStyle name="Normal 2 2 11 3 2 2 4 2" xfId="12585" xr:uid="{00000000-0005-0000-0000-0000B7310000}"/>
    <cellStyle name="Normal 2 2 11 3 2 2 4 2 2" xfId="12586" xr:uid="{00000000-0005-0000-0000-0000B8310000}"/>
    <cellStyle name="Normal 2 2 11 3 2 2 4 3" xfId="12587" xr:uid="{00000000-0005-0000-0000-0000B9310000}"/>
    <cellStyle name="Normal 2 2 11 3 2 2 4 3 2" xfId="12588" xr:uid="{00000000-0005-0000-0000-0000BA310000}"/>
    <cellStyle name="Normal 2 2 11 3 2 2 4 4" xfId="12589" xr:uid="{00000000-0005-0000-0000-0000BB310000}"/>
    <cellStyle name="Normal 2 2 11 3 2 2 5" xfId="12590" xr:uid="{00000000-0005-0000-0000-0000BC310000}"/>
    <cellStyle name="Normal 2 2 11 3 2 2 5 2" xfId="12591" xr:uid="{00000000-0005-0000-0000-0000BD310000}"/>
    <cellStyle name="Normal 2 2 11 3 2 2 5 2 2" xfId="12592" xr:uid="{00000000-0005-0000-0000-0000BE310000}"/>
    <cellStyle name="Normal 2 2 11 3 2 2 5 3" xfId="12593" xr:uid="{00000000-0005-0000-0000-0000BF310000}"/>
    <cellStyle name="Normal 2 2 11 3 2 2 6" xfId="12594" xr:uid="{00000000-0005-0000-0000-0000C0310000}"/>
    <cellStyle name="Normal 2 2 11 3 2 2 6 2" xfId="12595" xr:uid="{00000000-0005-0000-0000-0000C1310000}"/>
    <cellStyle name="Normal 2 2 11 3 2 2 6 2 2" xfId="12596" xr:uid="{00000000-0005-0000-0000-0000C2310000}"/>
    <cellStyle name="Normal 2 2 11 3 2 2 6 3" xfId="12597" xr:uid="{00000000-0005-0000-0000-0000C3310000}"/>
    <cellStyle name="Normal 2 2 11 3 2 2 7" xfId="12598" xr:uid="{00000000-0005-0000-0000-0000C4310000}"/>
    <cellStyle name="Normal 2 2 11 3 2 2 7 2" xfId="12599" xr:uid="{00000000-0005-0000-0000-0000C5310000}"/>
    <cellStyle name="Normal 2 2 11 3 2 2 8" xfId="12600" xr:uid="{00000000-0005-0000-0000-0000C6310000}"/>
    <cellStyle name="Normal 2 2 11 3 2 2 8 2" xfId="12601" xr:uid="{00000000-0005-0000-0000-0000C7310000}"/>
    <cellStyle name="Normal 2 2 11 3 2 2 9" xfId="12602" xr:uid="{00000000-0005-0000-0000-0000C8310000}"/>
    <cellStyle name="Normal 2 2 11 3 2 3" xfId="12603" xr:uid="{00000000-0005-0000-0000-0000C9310000}"/>
    <cellStyle name="Normal 2 2 11 3 2 3 2" xfId="12604" xr:uid="{00000000-0005-0000-0000-0000CA310000}"/>
    <cellStyle name="Normal 2 2 11 3 2 3 2 2" xfId="12605" xr:uid="{00000000-0005-0000-0000-0000CB310000}"/>
    <cellStyle name="Normal 2 2 11 3 2 3 2 2 2" xfId="12606" xr:uid="{00000000-0005-0000-0000-0000CC310000}"/>
    <cellStyle name="Normal 2 2 11 3 2 3 2 2 2 2" xfId="12607" xr:uid="{00000000-0005-0000-0000-0000CD310000}"/>
    <cellStyle name="Normal 2 2 11 3 2 3 2 2 3" xfId="12608" xr:uid="{00000000-0005-0000-0000-0000CE310000}"/>
    <cellStyle name="Normal 2 2 11 3 2 3 2 3" xfId="12609" xr:uid="{00000000-0005-0000-0000-0000CF310000}"/>
    <cellStyle name="Normal 2 2 11 3 2 3 2 3 2" xfId="12610" xr:uid="{00000000-0005-0000-0000-0000D0310000}"/>
    <cellStyle name="Normal 2 2 11 3 2 3 2 3 2 2" xfId="12611" xr:uid="{00000000-0005-0000-0000-0000D1310000}"/>
    <cellStyle name="Normal 2 2 11 3 2 3 2 3 3" xfId="12612" xr:uid="{00000000-0005-0000-0000-0000D2310000}"/>
    <cellStyle name="Normal 2 2 11 3 2 3 2 4" xfId="12613" xr:uid="{00000000-0005-0000-0000-0000D3310000}"/>
    <cellStyle name="Normal 2 2 11 3 2 3 2 4 2" xfId="12614" xr:uid="{00000000-0005-0000-0000-0000D4310000}"/>
    <cellStyle name="Normal 2 2 11 3 2 3 2 4 2 2" xfId="12615" xr:uid="{00000000-0005-0000-0000-0000D5310000}"/>
    <cellStyle name="Normal 2 2 11 3 2 3 2 4 3" xfId="12616" xr:uid="{00000000-0005-0000-0000-0000D6310000}"/>
    <cellStyle name="Normal 2 2 11 3 2 3 2 5" xfId="12617" xr:uid="{00000000-0005-0000-0000-0000D7310000}"/>
    <cellStyle name="Normal 2 2 11 3 2 3 2 5 2" xfId="12618" xr:uid="{00000000-0005-0000-0000-0000D8310000}"/>
    <cellStyle name="Normal 2 2 11 3 2 3 2 6" xfId="12619" xr:uid="{00000000-0005-0000-0000-0000D9310000}"/>
    <cellStyle name="Normal 2 2 11 3 2 3 2 6 2" xfId="12620" xr:uid="{00000000-0005-0000-0000-0000DA310000}"/>
    <cellStyle name="Normal 2 2 11 3 2 3 2 7" xfId="12621" xr:uid="{00000000-0005-0000-0000-0000DB310000}"/>
    <cellStyle name="Normal 2 2 11 3 2 3 3" xfId="12622" xr:uid="{00000000-0005-0000-0000-0000DC310000}"/>
    <cellStyle name="Normal 2 2 11 3 2 3 3 2" xfId="12623" xr:uid="{00000000-0005-0000-0000-0000DD310000}"/>
    <cellStyle name="Normal 2 2 11 3 2 3 3 2 2" xfId="12624" xr:uid="{00000000-0005-0000-0000-0000DE310000}"/>
    <cellStyle name="Normal 2 2 11 3 2 3 3 2 2 2" xfId="12625" xr:uid="{00000000-0005-0000-0000-0000DF310000}"/>
    <cellStyle name="Normal 2 2 11 3 2 3 3 2 3" xfId="12626" xr:uid="{00000000-0005-0000-0000-0000E0310000}"/>
    <cellStyle name="Normal 2 2 11 3 2 3 3 3" xfId="12627" xr:uid="{00000000-0005-0000-0000-0000E1310000}"/>
    <cellStyle name="Normal 2 2 11 3 2 3 3 3 2" xfId="12628" xr:uid="{00000000-0005-0000-0000-0000E2310000}"/>
    <cellStyle name="Normal 2 2 11 3 2 3 3 3 2 2" xfId="12629" xr:uid="{00000000-0005-0000-0000-0000E3310000}"/>
    <cellStyle name="Normal 2 2 11 3 2 3 3 3 3" xfId="12630" xr:uid="{00000000-0005-0000-0000-0000E4310000}"/>
    <cellStyle name="Normal 2 2 11 3 2 3 3 4" xfId="12631" xr:uid="{00000000-0005-0000-0000-0000E5310000}"/>
    <cellStyle name="Normal 2 2 11 3 2 3 3 4 2" xfId="12632" xr:uid="{00000000-0005-0000-0000-0000E6310000}"/>
    <cellStyle name="Normal 2 2 11 3 2 3 3 4 2 2" xfId="12633" xr:uid="{00000000-0005-0000-0000-0000E7310000}"/>
    <cellStyle name="Normal 2 2 11 3 2 3 3 4 3" xfId="12634" xr:uid="{00000000-0005-0000-0000-0000E8310000}"/>
    <cellStyle name="Normal 2 2 11 3 2 3 3 5" xfId="12635" xr:uid="{00000000-0005-0000-0000-0000E9310000}"/>
    <cellStyle name="Normal 2 2 11 3 2 3 3 5 2" xfId="12636" xr:uid="{00000000-0005-0000-0000-0000EA310000}"/>
    <cellStyle name="Normal 2 2 11 3 2 3 3 6" xfId="12637" xr:uid="{00000000-0005-0000-0000-0000EB310000}"/>
    <cellStyle name="Normal 2 2 11 3 2 3 3 6 2" xfId="12638" xr:uid="{00000000-0005-0000-0000-0000EC310000}"/>
    <cellStyle name="Normal 2 2 11 3 2 3 3 7" xfId="12639" xr:uid="{00000000-0005-0000-0000-0000ED310000}"/>
    <cellStyle name="Normal 2 2 11 3 2 3 4" xfId="12640" xr:uid="{00000000-0005-0000-0000-0000EE310000}"/>
    <cellStyle name="Normal 2 2 11 3 2 3 4 2" xfId="12641" xr:uid="{00000000-0005-0000-0000-0000EF310000}"/>
    <cellStyle name="Normal 2 2 11 3 2 3 4 2 2" xfId="12642" xr:uid="{00000000-0005-0000-0000-0000F0310000}"/>
    <cellStyle name="Normal 2 2 11 3 2 3 4 3" xfId="12643" xr:uid="{00000000-0005-0000-0000-0000F1310000}"/>
    <cellStyle name="Normal 2 2 11 3 2 3 4 3 2" xfId="12644" xr:uid="{00000000-0005-0000-0000-0000F2310000}"/>
    <cellStyle name="Normal 2 2 11 3 2 3 4 4" xfId="12645" xr:uid="{00000000-0005-0000-0000-0000F3310000}"/>
    <cellStyle name="Normal 2 2 11 3 2 3 5" xfId="12646" xr:uid="{00000000-0005-0000-0000-0000F4310000}"/>
    <cellStyle name="Normal 2 2 11 3 2 3 5 2" xfId="12647" xr:uid="{00000000-0005-0000-0000-0000F5310000}"/>
    <cellStyle name="Normal 2 2 11 3 2 3 5 2 2" xfId="12648" xr:uid="{00000000-0005-0000-0000-0000F6310000}"/>
    <cellStyle name="Normal 2 2 11 3 2 3 5 3" xfId="12649" xr:uid="{00000000-0005-0000-0000-0000F7310000}"/>
    <cellStyle name="Normal 2 2 11 3 2 3 6" xfId="12650" xr:uid="{00000000-0005-0000-0000-0000F8310000}"/>
    <cellStyle name="Normal 2 2 11 3 2 3 6 2" xfId="12651" xr:uid="{00000000-0005-0000-0000-0000F9310000}"/>
    <cellStyle name="Normal 2 2 11 3 2 3 6 2 2" xfId="12652" xr:uid="{00000000-0005-0000-0000-0000FA310000}"/>
    <cellStyle name="Normal 2 2 11 3 2 3 6 3" xfId="12653" xr:uid="{00000000-0005-0000-0000-0000FB310000}"/>
    <cellStyle name="Normal 2 2 11 3 2 3 7" xfId="12654" xr:uid="{00000000-0005-0000-0000-0000FC310000}"/>
    <cellStyle name="Normal 2 2 11 3 2 3 7 2" xfId="12655" xr:uid="{00000000-0005-0000-0000-0000FD310000}"/>
    <cellStyle name="Normal 2 2 11 3 2 3 8" xfId="12656" xr:uid="{00000000-0005-0000-0000-0000FE310000}"/>
    <cellStyle name="Normal 2 2 11 3 2 3 8 2" xfId="12657" xr:uid="{00000000-0005-0000-0000-0000FF310000}"/>
    <cellStyle name="Normal 2 2 11 3 2 3 9" xfId="12658" xr:uid="{00000000-0005-0000-0000-000000320000}"/>
    <cellStyle name="Normal 2 2 11 3 2 4" xfId="12659" xr:uid="{00000000-0005-0000-0000-000001320000}"/>
    <cellStyle name="Normal 2 2 11 3 2 4 2" xfId="12660" xr:uid="{00000000-0005-0000-0000-000002320000}"/>
    <cellStyle name="Normal 2 2 11 3 2 4 2 2" xfId="12661" xr:uid="{00000000-0005-0000-0000-000003320000}"/>
    <cellStyle name="Normal 2 2 11 3 2 4 2 2 2" xfId="12662" xr:uid="{00000000-0005-0000-0000-000004320000}"/>
    <cellStyle name="Normal 2 2 11 3 2 4 2 2 2 2" xfId="12663" xr:uid="{00000000-0005-0000-0000-000005320000}"/>
    <cellStyle name="Normal 2 2 11 3 2 4 2 2 3" xfId="12664" xr:uid="{00000000-0005-0000-0000-000006320000}"/>
    <cellStyle name="Normal 2 2 11 3 2 4 2 3" xfId="12665" xr:uid="{00000000-0005-0000-0000-000007320000}"/>
    <cellStyle name="Normal 2 2 11 3 2 4 2 3 2" xfId="12666" xr:uid="{00000000-0005-0000-0000-000008320000}"/>
    <cellStyle name="Normal 2 2 11 3 2 4 2 3 2 2" xfId="12667" xr:uid="{00000000-0005-0000-0000-000009320000}"/>
    <cellStyle name="Normal 2 2 11 3 2 4 2 3 3" xfId="12668" xr:uid="{00000000-0005-0000-0000-00000A320000}"/>
    <cellStyle name="Normal 2 2 11 3 2 4 2 4" xfId="12669" xr:uid="{00000000-0005-0000-0000-00000B320000}"/>
    <cellStyle name="Normal 2 2 11 3 2 4 2 4 2" xfId="12670" xr:uid="{00000000-0005-0000-0000-00000C320000}"/>
    <cellStyle name="Normal 2 2 11 3 2 4 2 4 2 2" xfId="12671" xr:uid="{00000000-0005-0000-0000-00000D320000}"/>
    <cellStyle name="Normal 2 2 11 3 2 4 2 4 3" xfId="12672" xr:uid="{00000000-0005-0000-0000-00000E320000}"/>
    <cellStyle name="Normal 2 2 11 3 2 4 2 5" xfId="12673" xr:uid="{00000000-0005-0000-0000-00000F320000}"/>
    <cellStyle name="Normal 2 2 11 3 2 4 2 5 2" xfId="12674" xr:uid="{00000000-0005-0000-0000-000010320000}"/>
    <cellStyle name="Normal 2 2 11 3 2 4 2 6" xfId="12675" xr:uid="{00000000-0005-0000-0000-000011320000}"/>
    <cellStyle name="Normal 2 2 11 3 2 4 2 6 2" xfId="12676" xr:uid="{00000000-0005-0000-0000-000012320000}"/>
    <cellStyle name="Normal 2 2 11 3 2 4 2 7" xfId="12677" xr:uid="{00000000-0005-0000-0000-000013320000}"/>
    <cellStyle name="Normal 2 2 11 3 2 4 3" xfId="12678" xr:uid="{00000000-0005-0000-0000-000014320000}"/>
    <cellStyle name="Normal 2 2 11 3 2 4 3 2" xfId="12679" xr:uid="{00000000-0005-0000-0000-000015320000}"/>
    <cellStyle name="Normal 2 2 11 3 2 4 3 2 2" xfId="12680" xr:uid="{00000000-0005-0000-0000-000016320000}"/>
    <cellStyle name="Normal 2 2 11 3 2 4 3 2 2 2" xfId="12681" xr:uid="{00000000-0005-0000-0000-000017320000}"/>
    <cellStyle name="Normal 2 2 11 3 2 4 3 2 3" xfId="12682" xr:uid="{00000000-0005-0000-0000-000018320000}"/>
    <cellStyle name="Normal 2 2 11 3 2 4 3 3" xfId="12683" xr:uid="{00000000-0005-0000-0000-000019320000}"/>
    <cellStyle name="Normal 2 2 11 3 2 4 3 3 2" xfId="12684" xr:uid="{00000000-0005-0000-0000-00001A320000}"/>
    <cellStyle name="Normal 2 2 11 3 2 4 3 3 2 2" xfId="12685" xr:uid="{00000000-0005-0000-0000-00001B320000}"/>
    <cellStyle name="Normal 2 2 11 3 2 4 3 3 3" xfId="12686" xr:uid="{00000000-0005-0000-0000-00001C320000}"/>
    <cellStyle name="Normal 2 2 11 3 2 4 3 4" xfId="12687" xr:uid="{00000000-0005-0000-0000-00001D320000}"/>
    <cellStyle name="Normal 2 2 11 3 2 4 3 4 2" xfId="12688" xr:uid="{00000000-0005-0000-0000-00001E320000}"/>
    <cellStyle name="Normal 2 2 11 3 2 4 3 4 2 2" xfId="12689" xr:uid="{00000000-0005-0000-0000-00001F320000}"/>
    <cellStyle name="Normal 2 2 11 3 2 4 3 4 3" xfId="12690" xr:uid="{00000000-0005-0000-0000-000020320000}"/>
    <cellStyle name="Normal 2 2 11 3 2 4 3 5" xfId="12691" xr:uid="{00000000-0005-0000-0000-000021320000}"/>
    <cellStyle name="Normal 2 2 11 3 2 4 3 5 2" xfId="12692" xr:uid="{00000000-0005-0000-0000-000022320000}"/>
    <cellStyle name="Normal 2 2 11 3 2 4 3 6" xfId="12693" xr:uid="{00000000-0005-0000-0000-000023320000}"/>
    <cellStyle name="Normal 2 2 11 3 2 4 3 6 2" xfId="12694" xr:uid="{00000000-0005-0000-0000-000024320000}"/>
    <cellStyle name="Normal 2 2 11 3 2 4 3 7" xfId="12695" xr:uid="{00000000-0005-0000-0000-000025320000}"/>
    <cellStyle name="Normal 2 2 11 3 2 4 4" xfId="12696" xr:uid="{00000000-0005-0000-0000-000026320000}"/>
    <cellStyle name="Normal 2 2 11 3 2 4 4 2" xfId="12697" xr:uid="{00000000-0005-0000-0000-000027320000}"/>
    <cellStyle name="Normal 2 2 11 3 2 4 4 2 2" xfId="12698" xr:uid="{00000000-0005-0000-0000-000028320000}"/>
    <cellStyle name="Normal 2 2 11 3 2 4 4 3" xfId="12699" xr:uid="{00000000-0005-0000-0000-000029320000}"/>
    <cellStyle name="Normal 2 2 11 3 2 4 4 3 2" xfId="12700" xr:uid="{00000000-0005-0000-0000-00002A320000}"/>
    <cellStyle name="Normal 2 2 11 3 2 4 4 4" xfId="12701" xr:uid="{00000000-0005-0000-0000-00002B320000}"/>
    <cellStyle name="Normal 2 2 11 3 2 4 5" xfId="12702" xr:uid="{00000000-0005-0000-0000-00002C320000}"/>
    <cellStyle name="Normal 2 2 11 3 2 4 5 2" xfId="12703" xr:uid="{00000000-0005-0000-0000-00002D320000}"/>
    <cellStyle name="Normal 2 2 11 3 2 4 5 2 2" xfId="12704" xr:uid="{00000000-0005-0000-0000-00002E320000}"/>
    <cellStyle name="Normal 2 2 11 3 2 4 5 3" xfId="12705" xr:uid="{00000000-0005-0000-0000-00002F320000}"/>
    <cellStyle name="Normal 2 2 11 3 2 4 6" xfId="12706" xr:uid="{00000000-0005-0000-0000-000030320000}"/>
    <cellStyle name="Normal 2 2 11 3 2 4 6 2" xfId="12707" xr:uid="{00000000-0005-0000-0000-000031320000}"/>
    <cellStyle name="Normal 2 2 11 3 2 4 6 2 2" xfId="12708" xr:uid="{00000000-0005-0000-0000-000032320000}"/>
    <cellStyle name="Normal 2 2 11 3 2 4 6 3" xfId="12709" xr:uid="{00000000-0005-0000-0000-000033320000}"/>
    <cellStyle name="Normal 2 2 11 3 2 4 7" xfId="12710" xr:uid="{00000000-0005-0000-0000-000034320000}"/>
    <cellStyle name="Normal 2 2 11 3 2 4 7 2" xfId="12711" xr:uid="{00000000-0005-0000-0000-000035320000}"/>
    <cellStyle name="Normal 2 2 11 3 2 4 8" xfId="12712" xr:uid="{00000000-0005-0000-0000-000036320000}"/>
    <cellStyle name="Normal 2 2 11 3 2 4 8 2" xfId="12713" xr:uid="{00000000-0005-0000-0000-000037320000}"/>
    <cellStyle name="Normal 2 2 11 3 2 4 9" xfId="12714" xr:uid="{00000000-0005-0000-0000-000038320000}"/>
    <cellStyle name="Normal 2 2 11 3 2 5" xfId="12715" xr:uid="{00000000-0005-0000-0000-000039320000}"/>
    <cellStyle name="Normal 2 2 11 3 2 5 2" xfId="12716" xr:uid="{00000000-0005-0000-0000-00003A320000}"/>
    <cellStyle name="Normal 2 2 11 3 2 5 2 2" xfId="12717" xr:uid="{00000000-0005-0000-0000-00003B320000}"/>
    <cellStyle name="Normal 2 2 11 3 2 5 2 2 2" xfId="12718" xr:uid="{00000000-0005-0000-0000-00003C320000}"/>
    <cellStyle name="Normal 2 2 11 3 2 5 2 2 2 2" xfId="12719" xr:uid="{00000000-0005-0000-0000-00003D320000}"/>
    <cellStyle name="Normal 2 2 11 3 2 5 2 2 3" xfId="12720" xr:uid="{00000000-0005-0000-0000-00003E320000}"/>
    <cellStyle name="Normal 2 2 11 3 2 5 2 3" xfId="12721" xr:uid="{00000000-0005-0000-0000-00003F320000}"/>
    <cellStyle name="Normal 2 2 11 3 2 5 2 3 2" xfId="12722" xr:uid="{00000000-0005-0000-0000-000040320000}"/>
    <cellStyle name="Normal 2 2 11 3 2 5 2 3 2 2" xfId="12723" xr:uid="{00000000-0005-0000-0000-000041320000}"/>
    <cellStyle name="Normal 2 2 11 3 2 5 2 3 3" xfId="12724" xr:uid="{00000000-0005-0000-0000-000042320000}"/>
    <cellStyle name="Normal 2 2 11 3 2 5 2 4" xfId="12725" xr:uid="{00000000-0005-0000-0000-000043320000}"/>
    <cellStyle name="Normal 2 2 11 3 2 5 2 4 2" xfId="12726" xr:uid="{00000000-0005-0000-0000-000044320000}"/>
    <cellStyle name="Normal 2 2 11 3 2 5 2 4 2 2" xfId="12727" xr:uid="{00000000-0005-0000-0000-000045320000}"/>
    <cellStyle name="Normal 2 2 11 3 2 5 2 4 3" xfId="12728" xr:uid="{00000000-0005-0000-0000-000046320000}"/>
    <cellStyle name="Normal 2 2 11 3 2 5 2 5" xfId="12729" xr:uid="{00000000-0005-0000-0000-000047320000}"/>
    <cellStyle name="Normal 2 2 11 3 2 5 2 5 2" xfId="12730" xr:uid="{00000000-0005-0000-0000-000048320000}"/>
    <cellStyle name="Normal 2 2 11 3 2 5 2 6" xfId="12731" xr:uid="{00000000-0005-0000-0000-000049320000}"/>
    <cellStyle name="Normal 2 2 11 3 2 5 2 6 2" xfId="12732" xr:uid="{00000000-0005-0000-0000-00004A320000}"/>
    <cellStyle name="Normal 2 2 11 3 2 5 2 7" xfId="12733" xr:uid="{00000000-0005-0000-0000-00004B320000}"/>
    <cellStyle name="Normal 2 2 11 3 2 5 3" xfId="12734" xr:uid="{00000000-0005-0000-0000-00004C320000}"/>
    <cellStyle name="Normal 2 2 11 3 2 5 3 2" xfId="12735" xr:uid="{00000000-0005-0000-0000-00004D320000}"/>
    <cellStyle name="Normal 2 2 11 3 2 5 3 2 2" xfId="12736" xr:uid="{00000000-0005-0000-0000-00004E320000}"/>
    <cellStyle name="Normal 2 2 11 3 2 5 3 2 2 2" xfId="12737" xr:uid="{00000000-0005-0000-0000-00004F320000}"/>
    <cellStyle name="Normal 2 2 11 3 2 5 3 2 3" xfId="12738" xr:uid="{00000000-0005-0000-0000-000050320000}"/>
    <cellStyle name="Normal 2 2 11 3 2 5 3 3" xfId="12739" xr:uid="{00000000-0005-0000-0000-000051320000}"/>
    <cellStyle name="Normal 2 2 11 3 2 5 3 3 2" xfId="12740" xr:uid="{00000000-0005-0000-0000-000052320000}"/>
    <cellStyle name="Normal 2 2 11 3 2 5 3 3 2 2" xfId="12741" xr:uid="{00000000-0005-0000-0000-000053320000}"/>
    <cellStyle name="Normal 2 2 11 3 2 5 3 3 3" xfId="12742" xr:uid="{00000000-0005-0000-0000-000054320000}"/>
    <cellStyle name="Normal 2 2 11 3 2 5 3 4" xfId="12743" xr:uid="{00000000-0005-0000-0000-000055320000}"/>
    <cellStyle name="Normal 2 2 11 3 2 5 3 4 2" xfId="12744" xr:uid="{00000000-0005-0000-0000-000056320000}"/>
    <cellStyle name="Normal 2 2 11 3 2 5 3 4 2 2" xfId="12745" xr:uid="{00000000-0005-0000-0000-000057320000}"/>
    <cellStyle name="Normal 2 2 11 3 2 5 3 4 3" xfId="12746" xr:uid="{00000000-0005-0000-0000-000058320000}"/>
    <cellStyle name="Normal 2 2 11 3 2 5 3 5" xfId="12747" xr:uid="{00000000-0005-0000-0000-000059320000}"/>
    <cellStyle name="Normal 2 2 11 3 2 5 3 5 2" xfId="12748" xr:uid="{00000000-0005-0000-0000-00005A320000}"/>
    <cellStyle name="Normal 2 2 11 3 2 5 3 6" xfId="12749" xr:uid="{00000000-0005-0000-0000-00005B320000}"/>
    <cellStyle name="Normal 2 2 11 3 2 5 3 6 2" xfId="12750" xr:uid="{00000000-0005-0000-0000-00005C320000}"/>
    <cellStyle name="Normal 2 2 11 3 2 5 3 7" xfId="12751" xr:uid="{00000000-0005-0000-0000-00005D320000}"/>
    <cellStyle name="Normal 2 2 11 3 2 5 4" xfId="12752" xr:uid="{00000000-0005-0000-0000-00005E320000}"/>
    <cellStyle name="Normal 2 2 11 3 2 5 4 2" xfId="12753" xr:uid="{00000000-0005-0000-0000-00005F320000}"/>
    <cellStyle name="Normal 2 2 11 3 2 5 4 2 2" xfId="12754" xr:uid="{00000000-0005-0000-0000-000060320000}"/>
    <cellStyle name="Normal 2 2 11 3 2 5 4 3" xfId="12755" xr:uid="{00000000-0005-0000-0000-000061320000}"/>
    <cellStyle name="Normal 2 2 11 3 2 5 4 3 2" xfId="12756" xr:uid="{00000000-0005-0000-0000-000062320000}"/>
    <cellStyle name="Normal 2 2 11 3 2 5 4 4" xfId="12757" xr:uid="{00000000-0005-0000-0000-000063320000}"/>
    <cellStyle name="Normal 2 2 11 3 2 5 5" xfId="12758" xr:uid="{00000000-0005-0000-0000-000064320000}"/>
    <cellStyle name="Normal 2 2 11 3 2 5 5 2" xfId="12759" xr:uid="{00000000-0005-0000-0000-000065320000}"/>
    <cellStyle name="Normal 2 2 11 3 2 5 5 2 2" xfId="12760" xr:uid="{00000000-0005-0000-0000-000066320000}"/>
    <cellStyle name="Normal 2 2 11 3 2 5 5 3" xfId="12761" xr:uid="{00000000-0005-0000-0000-000067320000}"/>
    <cellStyle name="Normal 2 2 11 3 2 5 6" xfId="12762" xr:uid="{00000000-0005-0000-0000-000068320000}"/>
    <cellStyle name="Normal 2 2 11 3 2 5 6 2" xfId="12763" xr:uid="{00000000-0005-0000-0000-000069320000}"/>
    <cellStyle name="Normal 2 2 11 3 2 5 6 2 2" xfId="12764" xr:uid="{00000000-0005-0000-0000-00006A320000}"/>
    <cellStyle name="Normal 2 2 11 3 2 5 6 3" xfId="12765" xr:uid="{00000000-0005-0000-0000-00006B320000}"/>
    <cellStyle name="Normal 2 2 11 3 2 5 7" xfId="12766" xr:uid="{00000000-0005-0000-0000-00006C320000}"/>
    <cellStyle name="Normal 2 2 11 3 2 5 7 2" xfId="12767" xr:uid="{00000000-0005-0000-0000-00006D320000}"/>
    <cellStyle name="Normal 2 2 11 3 2 5 8" xfId="12768" xr:uid="{00000000-0005-0000-0000-00006E320000}"/>
    <cellStyle name="Normal 2 2 11 3 2 5 8 2" xfId="12769" xr:uid="{00000000-0005-0000-0000-00006F320000}"/>
    <cellStyle name="Normal 2 2 11 3 2 5 9" xfId="12770" xr:uid="{00000000-0005-0000-0000-000070320000}"/>
    <cellStyle name="Normal 2 2 11 3 2 6" xfId="12771" xr:uid="{00000000-0005-0000-0000-000071320000}"/>
    <cellStyle name="Normal 2 2 11 3 2 6 2" xfId="12772" xr:uid="{00000000-0005-0000-0000-000072320000}"/>
    <cellStyle name="Normal 2 2 11 3 2 6 2 2" xfId="12773" xr:uid="{00000000-0005-0000-0000-000073320000}"/>
    <cellStyle name="Normal 2 2 11 3 2 6 2 2 2" xfId="12774" xr:uid="{00000000-0005-0000-0000-000074320000}"/>
    <cellStyle name="Normal 2 2 11 3 2 6 2 2 2 2" xfId="12775" xr:uid="{00000000-0005-0000-0000-000075320000}"/>
    <cellStyle name="Normal 2 2 11 3 2 6 2 2 3" xfId="12776" xr:uid="{00000000-0005-0000-0000-000076320000}"/>
    <cellStyle name="Normal 2 2 11 3 2 6 2 3" xfId="12777" xr:uid="{00000000-0005-0000-0000-000077320000}"/>
    <cellStyle name="Normal 2 2 11 3 2 6 2 3 2" xfId="12778" xr:uid="{00000000-0005-0000-0000-000078320000}"/>
    <cellStyle name="Normal 2 2 11 3 2 6 2 3 2 2" xfId="12779" xr:uid="{00000000-0005-0000-0000-000079320000}"/>
    <cellStyle name="Normal 2 2 11 3 2 6 2 3 3" xfId="12780" xr:uid="{00000000-0005-0000-0000-00007A320000}"/>
    <cellStyle name="Normal 2 2 11 3 2 6 2 4" xfId="12781" xr:uid="{00000000-0005-0000-0000-00007B320000}"/>
    <cellStyle name="Normal 2 2 11 3 2 6 2 4 2" xfId="12782" xr:uid="{00000000-0005-0000-0000-00007C320000}"/>
    <cellStyle name="Normal 2 2 11 3 2 6 2 4 2 2" xfId="12783" xr:uid="{00000000-0005-0000-0000-00007D320000}"/>
    <cellStyle name="Normal 2 2 11 3 2 6 2 4 3" xfId="12784" xr:uid="{00000000-0005-0000-0000-00007E320000}"/>
    <cellStyle name="Normal 2 2 11 3 2 6 2 5" xfId="12785" xr:uid="{00000000-0005-0000-0000-00007F320000}"/>
    <cellStyle name="Normal 2 2 11 3 2 6 2 5 2" xfId="12786" xr:uid="{00000000-0005-0000-0000-000080320000}"/>
    <cellStyle name="Normal 2 2 11 3 2 6 2 6" xfId="12787" xr:uid="{00000000-0005-0000-0000-000081320000}"/>
    <cellStyle name="Normal 2 2 11 3 2 6 2 6 2" xfId="12788" xr:uid="{00000000-0005-0000-0000-000082320000}"/>
    <cellStyle name="Normal 2 2 11 3 2 6 2 7" xfId="12789" xr:uid="{00000000-0005-0000-0000-000083320000}"/>
    <cellStyle name="Normal 2 2 11 3 2 6 3" xfId="12790" xr:uid="{00000000-0005-0000-0000-000084320000}"/>
    <cellStyle name="Normal 2 2 11 3 2 6 3 2" xfId="12791" xr:uid="{00000000-0005-0000-0000-000085320000}"/>
    <cellStyle name="Normal 2 2 11 3 2 6 3 2 2" xfId="12792" xr:uid="{00000000-0005-0000-0000-000086320000}"/>
    <cellStyle name="Normal 2 2 11 3 2 6 3 2 2 2" xfId="12793" xr:uid="{00000000-0005-0000-0000-000087320000}"/>
    <cellStyle name="Normal 2 2 11 3 2 6 3 2 3" xfId="12794" xr:uid="{00000000-0005-0000-0000-000088320000}"/>
    <cellStyle name="Normal 2 2 11 3 2 6 3 3" xfId="12795" xr:uid="{00000000-0005-0000-0000-000089320000}"/>
    <cellStyle name="Normal 2 2 11 3 2 6 3 3 2" xfId="12796" xr:uid="{00000000-0005-0000-0000-00008A320000}"/>
    <cellStyle name="Normal 2 2 11 3 2 6 3 3 2 2" xfId="12797" xr:uid="{00000000-0005-0000-0000-00008B320000}"/>
    <cellStyle name="Normal 2 2 11 3 2 6 3 3 3" xfId="12798" xr:uid="{00000000-0005-0000-0000-00008C320000}"/>
    <cellStyle name="Normal 2 2 11 3 2 6 3 4" xfId="12799" xr:uid="{00000000-0005-0000-0000-00008D320000}"/>
    <cellStyle name="Normal 2 2 11 3 2 6 3 4 2" xfId="12800" xr:uid="{00000000-0005-0000-0000-00008E320000}"/>
    <cellStyle name="Normal 2 2 11 3 2 6 3 4 2 2" xfId="12801" xr:uid="{00000000-0005-0000-0000-00008F320000}"/>
    <cellStyle name="Normal 2 2 11 3 2 6 3 4 3" xfId="12802" xr:uid="{00000000-0005-0000-0000-000090320000}"/>
    <cellStyle name="Normal 2 2 11 3 2 6 3 5" xfId="12803" xr:uid="{00000000-0005-0000-0000-000091320000}"/>
    <cellStyle name="Normal 2 2 11 3 2 6 3 5 2" xfId="12804" xr:uid="{00000000-0005-0000-0000-000092320000}"/>
    <cellStyle name="Normal 2 2 11 3 2 6 3 6" xfId="12805" xr:uid="{00000000-0005-0000-0000-000093320000}"/>
    <cellStyle name="Normal 2 2 11 3 2 6 3 6 2" xfId="12806" xr:uid="{00000000-0005-0000-0000-000094320000}"/>
    <cellStyle name="Normal 2 2 11 3 2 6 3 7" xfId="12807" xr:uid="{00000000-0005-0000-0000-000095320000}"/>
    <cellStyle name="Normal 2 2 11 3 2 6 4" xfId="12808" xr:uid="{00000000-0005-0000-0000-000096320000}"/>
    <cellStyle name="Normal 2 2 11 3 2 6 4 2" xfId="12809" xr:uid="{00000000-0005-0000-0000-000097320000}"/>
    <cellStyle name="Normal 2 2 11 3 2 6 4 2 2" xfId="12810" xr:uid="{00000000-0005-0000-0000-000098320000}"/>
    <cellStyle name="Normal 2 2 11 3 2 6 4 3" xfId="12811" xr:uid="{00000000-0005-0000-0000-000099320000}"/>
    <cellStyle name="Normal 2 2 11 3 2 6 4 3 2" xfId="12812" xr:uid="{00000000-0005-0000-0000-00009A320000}"/>
    <cellStyle name="Normal 2 2 11 3 2 6 4 4" xfId="12813" xr:uid="{00000000-0005-0000-0000-00009B320000}"/>
    <cellStyle name="Normal 2 2 11 3 2 6 5" xfId="12814" xr:uid="{00000000-0005-0000-0000-00009C320000}"/>
    <cellStyle name="Normal 2 2 11 3 2 6 5 2" xfId="12815" xr:uid="{00000000-0005-0000-0000-00009D320000}"/>
    <cellStyle name="Normal 2 2 11 3 2 6 5 2 2" xfId="12816" xr:uid="{00000000-0005-0000-0000-00009E320000}"/>
    <cellStyle name="Normal 2 2 11 3 2 6 5 3" xfId="12817" xr:uid="{00000000-0005-0000-0000-00009F320000}"/>
    <cellStyle name="Normal 2 2 11 3 2 6 6" xfId="12818" xr:uid="{00000000-0005-0000-0000-0000A0320000}"/>
    <cellStyle name="Normal 2 2 11 3 2 6 6 2" xfId="12819" xr:uid="{00000000-0005-0000-0000-0000A1320000}"/>
    <cellStyle name="Normal 2 2 11 3 2 6 6 2 2" xfId="12820" xr:uid="{00000000-0005-0000-0000-0000A2320000}"/>
    <cellStyle name="Normal 2 2 11 3 2 6 6 3" xfId="12821" xr:uid="{00000000-0005-0000-0000-0000A3320000}"/>
    <cellStyle name="Normal 2 2 11 3 2 6 7" xfId="12822" xr:uid="{00000000-0005-0000-0000-0000A4320000}"/>
    <cellStyle name="Normal 2 2 11 3 2 6 7 2" xfId="12823" xr:uid="{00000000-0005-0000-0000-0000A5320000}"/>
    <cellStyle name="Normal 2 2 11 3 2 6 8" xfId="12824" xr:uid="{00000000-0005-0000-0000-0000A6320000}"/>
    <cellStyle name="Normal 2 2 11 3 2 6 8 2" xfId="12825" xr:uid="{00000000-0005-0000-0000-0000A7320000}"/>
    <cellStyle name="Normal 2 2 11 3 2 6 9" xfId="12826" xr:uid="{00000000-0005-0000-0000-0000A8320000}"/>
    <cellStyle name="Normal 2 2 11 3 2 7" xfId="12827" xr:uid="{00000000-0005-0000-0000-0000A9320000}"/>
    <cellStyle name="Normal 2 2 11 3 2 7 2" xfId="12828" xr:uid="{00000000-0005-0000-0000-0000AA320000}"/>
    <cellStyle name="Normal 2 2 11 3 2 7 2 2" xfId="12829" xr:uid="{00000000-0005-0000-0000-0000AB320000}"/>
    <cellStyle name="Normal 2 2 11 3 2 7 2 2 2" xfId="12830" xr:uid="{00000000-0005-0000-0000-0000AC320000}"/>
    <cellStyle name="Normal 2 2 11 3 2 7 2 3" xfId="12831" xr:uid="{00000000-0005-0000-0000-0000AD320000}"/>
    <cellStyle name="Normal 2 2 11 3 2 7 3" xfId="12832" xr:uid="{00000000-0005-0000-0000-0000AE320000}"/>
    <cellStyle name="Normal 2 2 11 3 2 7 3 2" xfId="12833" xr:uid="{00000000-0005-0000-0000-0000AF320000}"/>
    <cellStyle name="Normal 2 2 11 3 2 7 3 2 2" xfId="12834" xr:uid="{00000000-0005-0000-0000-0000B0320000}"/>
    <cellStyle name="Normal 2 2 11 3 2 7 3 3" xfId="12835" xr:uid="{00000000-0005-0000-0000-0000B1320000}"/>
    <cellStyle name="Normal 2 2 11 3 2 7 4" xfId="12836" xr:uid="{00000000-0005-0000-0000-0000B2320000}"/>
    <cellStyle name="Normal 2 2 11 3 2 7 4 2" xfId="12837" xr:uid="{00000000-0005-0000-0000-0000B3320000}"/>
    <cellStyle name="Normal 2 2 11 3 2 7 4 2 2" xfId="12838" xr:uid="{00000000-0005-0000-0000-0000B4320000}"/>
    <cellStyle name="Normal 2 2 11 3 2 7 4 3" xfId="12839" xr:uid="{00000000-0005-0000-0000-0000B5320000}"/>
    <cellStyle name="Normal 2 2 11 3 2 7 5" xfId="12840" xr:uid="{00000000-0005-0000-0000-0000B6320000}"/>
    <cellStyle name="Normal 2 2 11 3 2 7 5 2" xfId="12841" xr:uid="{00000000-0005-0000-0000-0000B7320000}"/>
    <cellStyle name="Normal 2 2 11 3 2 7 6" xfId="12842" xr:uid="{00000000-0005-0000-0000-0000B8320000}"/>
    <cellStyle name="Normal 2 2 11 3 2 7 6 2" xfId="12843" xr:uid="{00000000-0005-0000-0000-0000B9320000}"/>
    <cellStyle name="Normal 2 2 11 3 2 7 7" xfId="12844" xr:uid="{00000000-0005-0000-0000-0000BA320000}"/>
    <cellStyle name="Normal 2 2 11 3 2 8" xfId="12845" xr:uid="{00000000-0005-0000-0000-0000BB320000}"/>
    <cellStyle name="Normal 2 2 11 3 2 8 2" xfId="12846" xr:uid="{00000000-0005-0000-0000-0000BC320000}"/>
    <cellStyle name="Normal 2 2 11 3 2 8 2 2" xfId="12847" xr:uid="{00000000-0005-0000-0000-0000BD320000}"/>
    <cellStyle name="Normal 2 2 11 3 2 8 2 2 2" xfId="12848" xr:uid="{00000000-0005-0000-0000-0000BE320000}"/>
    <cellStyle name="Normal 2 2 11 3 2 8 2 3" xfId="12849" xr:uid="{00000000-0005-0000-0000-0000BF320000}"/>
    <cellStyle name="Normal 2 2 11 3 2 8 3" xfId="12850" xr:uid="{00000000-0005-0000-0000-0000C0320000}"/>
    <cellStyle name="Normal 2 2 11 3 2 8 3 2" xfId="12851" xr:uid="{00000000-0005-0000-0000-0000C1320000}"/>
    <cellStyle name="Normal 2 2 11 3 2 8 3 2 2" xfId="12852" xr:uid="{00000000-0005-0000-0000-0000C2320000}"/>
    <cellStyle name="Normal 2 2 11 3 2 8 3 3" xfId="12853" xr:uid="{00000000-0005-0000-0000-0000C3320000}"/>
    <cellStyle name="Normal 2 2 11 3 2 8 4" xfId="12854" xr:uid="{00000000-0005-0000-0000-0000C4320000}"/>
    <cellStyle name="Normal 2 2 11 3 2 8 4 2" xfId="12855" xr:uid="{00000000-0005-0000-0000-0000C5320000}"/>
    <cellStyle name="Normal 2 2 11 3 2 8 4 2 2" xfId="12856" xr:uid="{00000000-0005-0000-0000-0000C6320000}"/>
    <cellStyle name="Normal 2 2 11 3 2 8 4 3" xfId="12857" xr:uid="{00000000-0005-0000-0000-0000C7320000}"/>
    <cellStyle name="Normal 2 2 11 3 2 8 5" xfId="12858" xr:uid="{00000000-0005-0000-0000-0000C8320000}"/>
    <cellStyle name="Normal 2 2 11 3 2 8 5 2" xfId="12859" xr:uid="{00000000-0005-0000-0000-0000C9320000}"/>
    <cellStyle name="Normal 2 2 11 3 2 8 6" xfId="12860" xr:uid="{00000000-0005-0000-0000-0000CA320000}"/>
    <cellStyle name="Normal 2 2 11 3 2 8 6 2" xfId="12861" xr:uid="{00000000-0005-0000-0000-0000CB320000}"/>
    <cellStyle name="Normal 2 2 11 3 2 8 7" xfId="12862" xr:uid="{00000000-0005-0000-0000-0000CC320000}"/>
    <cellStyle name="Normal 2 2 11 3 2 9" xfId="12863" xr:uid="{00000000-0005-0000-0000-0000CD320000}"/>
    <cellStyle name="Normal 2 2 11 3 2 9 2" xfId="12864" xr:uid="{00000000-0005-0000-0000-0000CE320000}"/>
    <cellStyle name="Normal 2 2 11 3 2 9 2 2" xfId="12865" xr:uid="{00000000-0005-0000-0000-0000CF320000}"/>
    <cellStyle name="Normal 2 2 11 3 2 9 2 2 2" xfId="12866" xr:uid="{00000000-0005-0000-0000-0000D0320000}"/>
    <cellStyle name="Normal 2 2 11 3 2 9 2 3" xfId="12867" xr:uid="{00000000-0005-0000-0000-0000D1320000}"/>
    <cellStyle name="Normal 2 2 11 3 2 9 3" xfId="12868" xr:uid="{00000000-0005-0000-0000-0000D2320000}"/>
    <cellStyle name="Normal 2 2 11 3 2 9 3 2" xfId="12869" xr:uid="{00000000-0005-0000-0000-0000D3320000}"/>
    <cellStyle name="Normal 2 2 11 3 2 9 3 2 2" xfId="12870" xr:uid="{00000000-0005-0000-0000-0000D4320000}"/>
    <cellStyle name="Normal 2 2 11 3 2 9 3 3" xfId="12871" xr:uid="{00000000-0005-0000-0000-0000D5320000}"/>
    <cellStyle name="Normal 2 2 11 3 2 9 4" xfId="12872" xr:uid="{00000000-0005-0000-0000-0000D6320000}"/>
    <cellStyle name="Normal 2 2 11 3 2 9 4 2" xfId="12873" xr:uid="{00000000-0005-0000-0000-0000D7320000}"/>
    <cellStyle name="Normal 2 2 11 3 2 9 4 2 2" xfId="12874" xr:uid="{00000000-0005-0000-0000-0000D8320000}"/>
    <cellStyle name="Normal 2 2 11 3 2 9 4 3" xfId="12875" xr:uid="{00000000-0005-0000-0000-0000D9320000}"/>
    <cellStyle name="Normal 2 2 11 3 2 9 5" xfId="12876" xr:uid="{00000000-0005-0000-0000-0000DA320000}"/>
    <cellStyle name="Normal 2 2 11 3 2 9 5 2" xfId="12877" xr:uid="{00000000-0005-0000-0000-0000DB320000}"/>
    <cellStyle name="Normal 2 2 11 3 2 9 6" xfId="12878" xr:uid="{00000000-0005-0000-0000-0000DC320000}"/>
    <cellStyle name="Normal 2 2 11 3 2 9 6 2" xfId="12879" xr:uid="{00000000-0005-0000-0000-0000DD320000}"/>
    <cellStyle name="Normal 2 2 11 3 2 9 7" xfId="12880" xr:uid="{00000000-0005-0000-0000-0000DE320000}"/>
    <cellStyle name="Normal 2 2 11 3 3" xfId="12881" xr:uid="{00000000-0005-0000-0000-0000DF320000}"/>
    <cellStyle name="Normal 2 2 11 3 3 2" xfId="12882" xr:uid="{00000000-0005-0000-0000-0000E0320000}"/>
    <cellStyle name="Normal 2 2 11 3 3 2 2" xfId="12883" xr:uid="{00000000-0005-0000-0000-0000E1320000}"/>
    <cellStyle name="Normal 2 2 11 3 3 2 2 2" xfId="12884" xr:uid="{00000000-0005-0000-0000-0000E2320000}"/>
    <cellStyle name="Normal 2 2 11 3 3 2 2 2 2" xfId="12885" xr:uid="{00000000-0005-0000-0000-0000E3320000}"/>
    <cellStyle name="Normal 2 2 11 3 3 2 2 3" xfId="12886" xr:uid="{00000000-0005-0000-0000-0000E4320000}"/>
    <cellStyle name="Normal 2 2 11 3 3 2 3" xfId="12887" xr:uid="{00000000-0005-0000-0000-0000E5320000}"/>
    <cellStyle name="Normal 2 2 11 3 3 2 3 2" xfId="12888" xr:uid="{00000000-0005-0000-0000-0000E6320000}"/>
    <cellStyle name="Normal 2 2 11 3 3 2 3 2 2" xfId="12889" xr:uid="{00000000-0005-0000-0000-0000E7320000}"/>
    <cellStyle name="Normal 2 2 11 3 3 2 3 3" xfId="12890" xr:uid="{00000000-0005-0000-0000-0000E8320000}"/>
    <cellStyle name="Normal 2 2 11 3 3 2 4" xfId="12891" xr:uid="{00000000-0005-0000-0000-0000E9320000}"/>
    <cellStyle name="Normal 2 2 11 3 3 2 4 2" xfId="12892" xr:uid="{00000000-0005-0000-0000-0000EA320000}"/>
    <cellStyle name="Normal 2 2 11 3 3 2 4 2 2" xfId="12893" xr:uid="{00000000-0005-0000-0000-0000EB320000}"/>
    <cellStyle name="Normal 2 2 11 3 3 2 4 3" xfId="12894" xr:uid="{00000000-0005-0000-0000-0000EC320000}"/>
    <cellStyle name="Normal 2 2 11 3 3 2 5" xfId="12895" xr:uid="{00000000-0005-0000-0000-0000ED320000}"/>
    <cellStyle name="Normal 2 2 11 3 3 2 5 2" xfId="12896" xr:uid="{00000000-0005-0000-0000-0000EE320000}"/>
    <cellStyle name="Normal 2 2 11 3 3 2 6" xfId="12897" xr:uid="{00000000-0005-0000-0000-0000EF320000}"/>
    <cellStyle name="Normal 2 2 11 3 3 2 6 2" xfId="12898" xr:uid="{00000000-0005-0000-0000-0000F0320000}"/>
    <cellStyle name="Normal 2 2 11 3 3 2 7" xfId="12899" xr:uid="{00000000-0005-0000-0000-0000F1320000}"/>
    <cellStyle name="Normal 2 2 11 3 3 3" xfId="12900" xr:uid="{00000000-0005-0000-0000-0000F2320000}"/>
    <cellStyle name="Normal 2 2 11 3 3 3 2" xfId="12901" xr:uid="{00000000-0005-0000-0000-0000F3320000}"/>
    <cellStyle name="Normal 2 2 11 3 3 3 2 2" xfId="12902" xr:uid="{00000000-0005-0000-0000-0000F4320000}"/>
    <cellStyle name="Normal 2 2 11 3 3 3 2 2 2" xfId="12903" xr:uid="{00000000-0005-0000-0000-0000F5320000}"/>
    <cellStyle name="Normal 2 2 11 3 3 3 2 3" xfId="12904" xr:uid="{00000000-0005-0000-0000-0000F6320000}"/>
    <cellStyle name="Normal 2 2 11 3 3 3 3" xfId="12905" xr:uid="{00000000-0005-0000-0000-0000F7320000}"/>
    <cellStyle name="Normal 2 2 11 3 3 3 3 2" xfId="12906" xr:uid="{00000000-0005-0000-0000-0000F8320000}"/>
    <cellStyle name="Normal 2 2 11 3 3 3 3 2 2" xfId="12907" xr:uid="{00000000-0005-0000-0000-0000F9320000}"/>
    <cellStyle name="Normal 2 2 11 3 3 3 3 3" xfId="12908" xr:uid="{00000000-0005-0000-0000-0000FA320000}"/>
    <cellStyle name="Normal 2 2 11 3 3 3 4" xfId="12909" xr:uid="{00000000-0005-0000-0000-0000FB320000}"/>
    <cellStyle name="Normal 2 2 11 3 3 3 4 2" xfId="12910" xr:uid="{00000000-0005-0000-0000-0000FC320000}"/>
    <cellStyle name="Normal 2 2 11 3 3 3 4 2 2" xfId="12911" xr:uid="{00000000-0005-0000-0000-0000FD320000}"/>
    <cellStyle name="Normal 2 2 11 3 3 3 4 3" xfId="12912" xr:uid="{00000000-0005-0000-0000-0000FE320000}"/>
    <cellStyle name="Normal 2 2 11 3 3 3 5" xfId="12913" xr:uid="{00000000-0005-0000-0000-0000FF320000}"/>
    <cellStyle name="Normal 2 2 11 3 3 3 5 2" xfId="12914" xr:uid="{00000000-0005-0000-0000-000000330000}"/>
    <cellStyle name="Normal 2 2 11 3 3 3 6" xfId="12915" xr:uid="{00000000-0005-0000-0000-000001330000}"/>
    <cellStyle name="Normal 2 2 11 3 3 3 6 2" xfId="12916" xr:uid="{00000000-0005-0000-0000-000002330000}"/>
    <cellStyle name="Normal 2 2 11 3 3 3 7" xfId="12917" xr:uid="{00000000-0005-0000-0000-000003330000}"/>
    <cellStyle name="Normal 2 2 11 3 3 4" xfId="12918" xr:uid="{00000000-0005-0000-0000-000004330000}"/>
    <cellStyle name="Normal 2 2 11 3 3 4 2" xfId="12919" xr:uid="{00000000-0005-0000-0000-000005330000}"/>
    <cellStyle name="Normal 2 2 11 3 3 4 2 2" xfId="12920" xr:uid="{00000000-0005-0000-0000-000006330000}"/>
    <cellStyle name="Normal 2 2 11 3 3 4 3" xfId="12921" xr:uid="{00000000-0005-0000-0000-000007330000}"/>
    <cellStyle name="Normal 2 2 11 3 3 4 3 2" xfId="12922" xr:uid="{00000000-0005-0000-0000-000008330000}"/>
    <cellStyle name="Normal 2 2 11 3 3 4 4" xfId="12923" xr:uid="{00000000-0005-0000-0000-000009330000}"/>
    <cellStyle name="Normal 2 2 11 3 3 5" xfId="12924" xr:uid="{00000000-0005-0000-0000-00000A330000}"/>
    <cellStyle name="Normal 2 2 11 3 3 5 2" xfId="12925" xr:uid="{00000000-0005-0000-0000-00000B330000}"/>
    <cellStyle name="Normal 2 2 11 3 3 5 2 2" xfId="12926" xr:uid="{00000000-0005-0000-0000-00000C330000}"/>
    <cellStyle name="Normal 2 2 11 3 3 5 3" xfId="12927" xr:uid="{00000000-0005-0000-0000-00000D330000}"/>
    <cellStyle name="Normal 2 2 11 3 3 6" xfId="12928" xr:uid="{00000000-0005-0000-0000-00000E330000}"/>
    <cellStyle name="Normal 2 2 11 3 3 6 2" xfId="12929" xr:uid="{00000000-0005-0000-0000-00000F330000}"/>
    <cellStyle name="Normal 2 2 11 3 3 6 2 2" xfId="12930" xr:uid="{00000000-0005-0000-0000-000010330000}"/>
    <cellStyle name="Normal 2 2 11 3 3 6 3" xfId="12931" xr:uid="{00000000-0005-0000-0000-000011330000}"/>
    <cellStyle name="Normal 2 2 11 3 3 7" xfId="12932" xr:uid="{00000000-0005-0000-0000-000012330000}"/>
    <cellStyle name="Normal 2 2 11 3 3 7 2" xfId="12933" xr:uid="{00000000-0005-0000-0000-000013330000}"/>
    <cellStyle name="Normal 2 2 11 3 3 8" xfId="12934" xr:uid="{00000000-0005-0000-0000-000014330000}"/>
    <cellStyle name="Normal 2 2 11 3 3 8 2" xfId="12935" xr:uid="{00000000-0005-0000-0000-000015330000}"/>
    <cellStyle name="Normal 2 2 11 3 3 9" xfId="12936" xr:uid="{00000000-0005-0000-0000-000016330000}"/>
    <cellStyle name="Normal 2 2 11 3 4" xfId="12937" xr:uid="{00000000-0005-0000-0000-000017330000}"/>
    <cellStyle name="Normal 2 2 11 3 4 2" xfId="12938" xr:uid="{00000000-0005-0000-0000-000018330000}"/>
    <cellStyle name="Normal 2 2 11 3 4 2 2" xfId="12939" xr:uid="{00000000-0005-0000-0000-000019330000}"/>
    <cellStyle name="Normal 2 2 11 3 4 2 2 2" xfId="12940" xr:uid="{00000000-0005-0000-0000-00001A330000}"/>
    <cellStyle name="Normal 2 2 11 3 4 2 2 2 2" xfId="12941" xr:uid="{00000000-0005-0000-0000-00001B330000}"/>
    <cellStyle name="Normal 2 2 11 3 4 2 2 3" xfId="12942" xr:uid="{00000000-0005-0000-0000-00001C330000}"/>
    <cellStyle name="Normal 2 2 11 3 4 2 3" xfId="12943" xr:uid="{00000000-0005-0000-0000-00001D330000}"/>
    <cellStyle name="Normal 2 2 11 3 4 2 3 2" xfId="12944" xr:uid="{00000000-0005-0000-0000-00001E330000}"/>
    <cellStyle name="Normal 2 2 11 3 4 2 3 2 2" xfId="12945" xr:uid="{00000000-0005-0000-0000-00001F330000}"/>
    <cellStyle name="Normal 2 2 11 3 4 2 3 3" xfId="12946" xr:uid="{00000000-0005-0000-0000-000020330000}"/>
    <cellStyle name="Normal 2 2 11 3 4 2 4" xfId="12947" xr:uid="{00000000-0005-0000-0000-000021330000}"/>
    <cellStyle name="Normal 2 2 11 3 4 2 4 2" xfId="12948" xr:uid="{00000000-0005-0000-0000-000022330000}"/>
    <cellStyle name="Normal 2 2 11 3 4 2 4 2 2" xfId="12949" xr:uid="{00000000-0005-0000-0000-000023330000}"/>
    <cellStyle name="Normal 2 2 11 3 4 2 4 3" xfId="12950" xr:uid="{00000000-0005-0000-0000-000024330000}"/>
    <cellStyle name="Normal 2 2 11 3 4 2 5" xfId="12951" xr:uid="{00000000-0005-0000-0000-000025330000}"/>
    <cellStyle name="Normal 2 2 11 3 4 2 5 2" xfId="12952" xr:uid="{00000000-0005-0000-0000-000026330000}"/>
    <cellStyle name="Normal 2 2 11 3 4 2 6" xfId="12953" xr:uid="{00000000-0005-0000-0000-000027330000}"/>
    <cellStyle name="Normal 2 2 11 3 4 2 6 2" xfId="12954" xr:uid="{00000000-0005-0000-0000-000028330000}"/>
    <cellStyle name="Normal 2 2 11 3 4 2 7" xfId="12955" xr:uid="{00000000-0005-0000-0000-000029330000}"/>
    <cellStyle name="Normal 2 2 11 3 4 3" xfId="12956" xr:uid="{00000000-0005-0000-0000-00002A330000}"/>
    <cellStyle name="Normal 2 2 11 3 4 3 2" xfId="12957" xr:uid="{00000000-0005-0000-0000-00002B330000}"/>
    <cellStyle name="Normal 2 2 11 3 4 3 2 2" xfId="12958" xr:uid="{00000000-0005-0000-0000-00002C330000}"/>
    <cellStyle name="Normal 2 2 11 3 4 3 2 2 2" xfId="12959" xr:uid="{00000000-0005-0000-0000-00002D330000}"/>
    <cellStyle name="Normal 2 2 11 3 4 3 2 3" xfId="12960" xr:uid="{00000000-0005-0000-0000-00002E330000}"/>
    <cellStyle name="Normal 2 2 11 3 4 3 3" xfId="12961" xr:uid="{00000000-0005-0000-0000-00002F330000}"/>
    <cellStyle name="Normal 2 2 11 3 4 3 3 2" xfId="12962" xr:uid="{00000000-0005-0000-0000-000030330000}"/>
    <cellStyle name="Normal 2 2 11 3 4 3 3 2 2" xfId="12963" xr:uid="{00000000-0005-0000-0000-000031330000}"/>
    <cellStyle name="Normal 2 2 11 3 4 3 3 3" xfId="12964" xr:uid="{00000000-0005-0000-0000-000032330000}"/>
    <cellStyle name="Normal 2 2 11 3 4 3 4" xfId="12965" xr:uid="{00000000-0005-0000-0000-000033330000}"/>
    <cellStyle name="Normal 2 2 11 3 4 3 4 2" xfId="12966" xr:uid="{00000000-0005-0000-0000-000034330000}"/>
    <cellStyle name="Normal 2 2 11 3 4 3 4 2 2" xfId="12967" xr:uid="{00000000-0005-0000-0000-000035330000}"/>
    <cellStyle name="Normal 2 2 11 3 4 3 4 3" xfId="12968" xr:uid="{00000000-0005-0000-0000-000036330000}"/>
    <cellStyle name="Normal 2 2 11 3 4 3 5" xfId="12969" xr:uid="{00000000-0005-0000-0000-000037330000}"/>
    <cellStyle name="Normal 2 2 11 3 4 3 5 2" xfId="12970" xr:uid="{00000000-0005-0000-0000-000038330000}"/>
    <cellStyle name="Normal 2 2 11 3 4 3 6" xfId="12971" xr:uid="{00000000-0005-0000-0000-000039330000}"/>
    <cellStyle name="Normal 2 2 11 3 4 3 6 2" xfId="12972" xr:uid="{00000000-0005-0000-0000-00003A330000}"/>
    <cellStyle name="Normal 2 2 11 3 4 3 7" xfId="12973" xr:uid="{00000000-0005-0000-0000-00003B330000}"/>
    <cellStyle name="Normal 2 2 11 3 4 4" xfId="12974" xr:uid="{00000000-0005-0000-0000-00003C330000}"/>
    <cellStyle name="Normal 2 2 11 3 4 4 2" xfId="12975" xr:uid="{00000000-0005-0000-0000-00003D330000}"/>
    <cellStyle name="Normal 2 2 11 3 4 4 2 2" xfId="12976" xr:uid="{00000000-0005-0000-0000-00003E330000}"/>
    <cellStyle name="Normal 2 2 11 3 4 4 3" xfId="12977" xr:uid="{00000000-0005-0000-0000-00003F330000}"/>
    <cellStyle name="Normal 2 2 11 3 4 4 3 2" xfId="12978" xr:uid="{00000000-0005-0000-0000-000040330000}"/>
    <cellStyle name="Normal 2 2 11 3 4 4 4" xfId="12979" xr:uid="{00000000-0005-0000-0000-000041330000}"/>
    <cellStyle name="Normal 2 2 11 3 4 5" xfId="12980" xr:uid="{00000000-0005-0000-0000-000042330000}"/>
    <cellStyle name="Normal 2 2 11 3 4 5 2" xfId="12981" xr:uid="{00000000-0005-0000-0000-000043330000}"/>
    <cellStyle name="Normal 2 2 11 3 4 5 2 2" xfId="12982" xr:uid="{00000000-0005-0000-0000-000044330000}"/>
    <cellStyle name="Normal 2 2 11 3 4 5 3" xfId="12983" xr:uid="{00000000-0005-0000-0000-000045330000}"/>
    <cellStyle name="Normal 2 2 11 3 4 6" xfId="12984" xr:uid="{00000000-0005-0000-0000-000046330000}"/>
    <cellStyle name="Normal 2 2 11 3 4 6 2" xfId="12985" xr:uid="{00000000-0005-0000-0000-000047330000}"/>
    <cellStyle name="Normal 2 2 11 3 4 6 2 2" xfId="12986" xr:uid="{00000000-0005-0000-0000-000048330000}"/>
    <cellStyle name="Normal 2 2 11 3 4 6 3" xfId="12987" xr:uid="{00000000-0005-0000-0000-000049330000}"/>
    <cellStyle name="Normal 2 2 11 3 4 7" xfId="12988" xr:uid="{00000000-0005-0000-0000-00004A330000}"/>
    <cellStyle name="Normal 2 2 11 3 4 7 2" xfId="12989" xr:uid="{00000000-0005-0000-0000-00004B330000}"/>
    <cellStyle name="Normal 2 2 11 3 4 8" xfId="12990" xr:uid="{00000000-0005-0000-0000-00004C330000}"/>
    <cellStyle name="Normal 2 2 11 3 4 8 2" xfId="12991" xr:uid="{00000000-0005-0000-0000-00004D330000}"/>
    <cellStyle name="Normal 2 2 11 3 4 9" xfId="12992" xr:uid="{00000000-0005-0000-0000-00004E330000}"/>
    <cellStyle name="Normal 2 2 11 3 5" xfId="12993" xr:uid="{00000000-0005-0000-0000-00004F330000}"/>
    <cellStyle name="Normal 2 2 11 3 5 2" xfId="12994" xr:uid="{00000000-0005-0000-0000-000050330000}"/>
    <cellStyle name="Normal 2 2 11 3 5 2 2" xfId="12995" xr:uid="{00000000-0005-0000-0000-000051330000}"/>
    <cellStyle name="Normal 2 2 11 3 5 2 2 2" xfId="12996" xr:uid="{00000000-0005-0000-0000-000052330000}"/>
    <cellStyle name="Normal 2 2 11 3 5 2 2 2 2" xfId="12997" xr:uid="{00000000-0005-0000-0000-000053330000}"/>
    <cellStyle name="Normal 2 2 11 3 5 2 2 3" xfId="12998" xr:uid="{00000000-0005-0000-0000-000054330000}"/>
    <cellStyle name="Normal 2 2 11 3 5 2 3" xfId="12999" xr:uid="{00000000-0005-0000-0000-000055330000}"/>
    <cellStyle name="Normal 2 2 11 3 5 2 3 2" xfId="13000" xr:uid="{00000000-0005-0000-0000-000056330000}"/>
    <cellStyle name="Normal 2 2 11 3 5 2 3 2 2" xfId="13001" xr:uid="{00000000-0005-0000-0000-000057330000}"/>
    <cellStyle name="Normal 2 2 11 3 5 2 3 3" xfId="13002" xr:uid="{00000000-0005-0000-0000-000058330000}"/>
    <cellStyle name="Normal 2 2 11 3 5 2 4" xfId="13003" xr:uid="{00000000-0005-0000-0000-000059330000}"/>
    <cellStyle name="Normal 2 2 11 3 5 2 4 2" xfId="13004" xr:uid="{00000000-0005-0000-0000-00005A330000}"/>
    <cellStyle name="Normal 2 2 11 3 5 2 4 2 2" xfId="13005" xr:uid="{00000000-0005-0000-0000-00005B330000}"/>
    <cellStyle name="Normal 2 2 11 3 5 2 4 3" xfId="13006" xr:uid="{00000000-0005-0000-0000-00005C330000}"/>
    <cellStyle name="Normal 2 2 11 3 5 2 5" xfId="13007" xr:uid="{00000000-0005-0000-0000-00005D330000}"/>
    <cellStyle name="Normal 2 2 11 3 5 2 5 2" xfId="13008" xr:uid="{00000000-0005-0000-0000-00005E330000}"/>
    <cellStyle name="Normal 2 2 11 3 5 2 6" xfId="13009" xr:uid="{00000000-0005-0000-0000-00005F330000}"/>
    <cellStyle name="Normal 2 2 11 3 5 2 6 2" xfId="13010" xr:uid="{00000000-0005-0000-0000-000060330000}"/>
    <cellStyle name="Normal 2 2 11 3 5 2 7" xfId="13011" xr:uid="{00000000-0005-0000-0000-000061330000}"/>
    <cellStyle name="Normal 2 2 11 3 5 3" xfId="13012" xr:uid="{00000000-0005-0000-0000-000062330000}"/>
    <cellStyle name="Normal 2 2 11 3 5 3 2" xfId="13013" xr:uid="{00000000-0005-0000-0000-000063330000}"/>
    <cellStyle name="Normal 2 2 11 3 5 3 2 2" xfId="13014" xr:uid="{00000000-0005-0000-0000-000064330000}"/>
    <cellStyle name="Normal 2 2 11 3 5 3 2 2 2" xfId="13015" xr:uid="{00000000-0005-0000-0000-000065330000}"/>
    <cellStyle name="Normal 2 2 11 3 5 3 2 3" xfId="13016" xr:uid="{00000000-0005-0000-0000-000066330000}"/>
    <cellStyle name="Normal 2 2 11 3 5 3 3" xfId="13017" xr:uid="{00000000-0005-0000-0000-000067330000}"/>
    <cellStyle name="Normal 2 2 11 3 5 3 3 2" xfId="13018" xr:uid="{00000000-0005-0000-0000-000068330000}"/>
    <cellStyle name="Normal 2 2 11 3 5 3 3 2 2" xfId="13019" xr:uid="{00000000-0005-0000-0000-000069330000}"/>
    <cellStyle name="Normal 2 2 11 3 5 3 3 3" xfId="13020" xr:uid="{00000000-0005-0000-0000-00006A330000}"/>
    <cellStyle name="Normal 2 2 11 3 5 3 4" xfId="13021" xr:uid="{00000000-0005-0000-0000-00006B330000}"/>
    <cellStyle name="Normal 2 2 11 3 5 3 4 2" xfId="13022" xr:uid="{00000000-0005-0000-0000-00006C330000}"/>
    <cellStyle name="Normal 2 2 11 3 5 3 4 2 2" xfId="13023" xr:uid="{00000000-0005-0000-0000-00006D330000}"/>
    <cellStyle name="Normal 2 2 11 3 5 3 4 3" xfId="13024" xr:uid="{00000000-0005-0000-0000-00006E330000}"/>
    <cellStyle name="Normal 2 2 11 3 5 3 5" xfId="13025" xr:uid="{00000000-0005-0000-0000-00006F330000}"/>
    <cellStyle name="Normal 2 2 11 3 5 3 5 2" xfId="13026" xr:uid="{00000000-0005-0000-0000-000070330000}"/>
    <cellStyle name="Normal 2 2 11 3 5 3 6" xfId="13027" xr:uid="{00000000-0005-0000-0000-000071330000}"/>
    <cellStyle name="Normal 2 2 11 3 5 3 6 2" xfId="13028" xr:uid="{00000000-0005-0000-0000-000072330000}"/>
    <cellStyle name="Normal 2 2 11 3 5 3 7" xfId="13029" xr:uid="{00000000-0005-0000-0000-000073330000}"/>
    <cellStyle name="Normal 2 2 11 3 5 4" xfId="13030" xr:uid="{00000000-0005-0000-0000-000074330000}"/>
    <cellStyle name="Normal 2 2 11 3 5 4 2" xfId="13031" xr:uid="{00000000-0005-0000-0000-000075330000}"/>
    <cellStyle name="Normal 2 2 11 3 5 4 2 2" xfId="13032" xr:uid="{00000000-0005-0000-0000-000076330000}"/>
    <cellStyle name="Normal 2 2 11 3 5 4 3" xfId="13033" xr:uid="{00000000-0005-0000-0000-000077330000}"/>
    <cellStyle name="Normal 2 2 11 3 5 4 3 2" xfId="13034" xr:uid="{00000000-0005-0000-0000-000078330000}"/>
    <cellStyle name="Normal 2 2 11 3 5 4 4" xfId="13035" xr:uid="{00000000-0005-0000-0000-000079330000}"/>
    <cellStyle name="Normal 2 2 11 3 5 5" xfId="13036" xr:uid="{00000000-0005-0000-0000-00007A330000}"/>
    <cellStyle name="Normal 2 2 11 3 5 5 2" xfId="13037" xr:uid="{00000000-0005-0000-0000-00007B330000}"/>
    <cellStyle name="Normal 2 2 11 3 5 5 2 2" xfId="13038" xr:uid="{00000000-0005-0000-0000-00007C330000}"/>
    <cellStyle name="Normal 2 2 11 3 5 5 3" xfId="13039" xr:uid="{00000000-0005-0000-0000-00007D330000}"/>
    <cellStyle name="Normal 2 2 11 3 5 6" xfId="13040" xr:uid="{00000000-0005-0000-0000-00007E330000}"/>
    <cellStyle name="Normal 2 2 11 3 5 6 2" xfId="13041" xr:uid="{00000000-0005-0000-0000-00007F330000}"/>
    <cellStyle name="Normal 2 2 11 3 5 6 2 2" xfId="13042" xr:uid="{00000000-0005-0000-0000-000080330000}"/>
    <cellStyle name="Normal 2 2 11 3 5 6 3" xfId="13043" xr:uid="{00000000-0005-0000-0000-000081330000}"/>
    <cellStyle name="Normal 2 2 11 3 5 7" xfId="13044" xr:uid="{00000000-0005-0000-0000-000082330000}"/>
    <cellStyle name="Normal 2 2 11 3 5 7 2" xfId="13045" xr:uid="{00000000-0005-0000-0000-000083330000}"/>
    <cellStyle name="Normal 2 2 11 3 5 8" xfId="13046" xr:uid="{00000000-0005-0000-0000-000084330000}"/>
    <cellStyle name="Normal 2 2 11 3 5 8 2" xfId="13047" xr:uid="{00000000-0005-0000-0000-000085330000}"/>
    <cellStyle name="Normal 2 2 11 3 5 9" xfId="13048" xr:uid="{00000000-0005-0000-0000-000086330000}"/>
    <cellStyle name="Normal 2 2 11 3 6" xfId="13049" xr:uid="{00000000-0005-0000-0000-000087330000}"/>
    <cellStyle name="Normal 2 2 11 3 6 2" xfId="13050" xr:uid="{00000000-0005-0000-0000-000088330000}"/>
    <cellStyle name="Normal 2 2 11 3 6 2 2" xfId="13051" xr:uid="{00000000-0005-0000-0000-000089330000}"/>
    <cellStyle name="Normal 2 2 11 3 6 2 2 2" xfId="13052" xr:uid="{00000000-0005-0000-0000-00008A330000}"/>
    <cellStyle name="Normal 2 2 11 3 6 2 2 2 2" xfId="13053" xr:uid="{00000000-0005-0000-0000-00008B330000}"/>
    <cellStyle name="Normal 2 2 11 3 6 2 2 3" xfId="13054" xr:uid="{00000000-0005-0000-0000-00008C330000}"/>
    <cellStyle name="Normal 2 2 11 3 6 2 3" xfId="13055" xr:uid="{00000000-0005-0000-0000-00008D330000}"/>
    <cellStyle name="Normal 2 2 11 3 6 2 3 2" xfId="13056" xr:uid="{00000000-0005-0000-0000-00008E330000}"/>
    <cellStyle name="Normal 2 2 11 3 6 2 3 2 2" xfId="13057" xr:uid="{00000000-0005-0000-0000-00008F330000}"/>
    <cellStyle name="Normal 2 2 11 3 6 2 3 3" xfId="13058" xr:uid="{00000000-0005-0000-0000-000090330000}"/>
    <cellStyle name="Normal 2 2 11 3 6 2 4" xfId="13059" xr:uid="{00000000-0005-0000-0000-000091330000}"/>
    <cellStyle name="Normal 2 2 11 3 6 2 4 2" xfId="13060" xr:uid="{00000000-0005-0000-0000-000092330000}"/>
    <cellStyle name="Normal 2 2 11 3 6 2 4 2 2" xfId="13061" xr:uid="{00000000-0005-0000-0000-000093330000}"/>
    <cellStyle name="Normal 2 2 11 3 6 2 4 3" xfId="13062" xr:uid="{00000000-0005-0000-0000-000094330000}"/>
    <cellStyle name="Normal 2 2 11 3 6 2 5" xfId="13063" xr:uid="{00000000-0005-0000-0000-000095330000}"/>
    <cellStyle name="Normal 2 2 11 3 6 2 5 2" xfId="13064" xr:uid="{00000000-0005-0000-0000-000096330000}"/>
    <cellStyle name="Normal 2 2 11 3 6 2 6" xfId="13065" xr:uid="{00000000-0005-0000-0000-000097330000}"/>
    <cellStyle name="Normal 2 2 11 3 6 2 6 2" xfId="13066" xr:uid="{00000000-0005-0000-0000-000098330000}"/>
    <cellStyle name="Normal 2 2 11 3 6 2 7" xfId="13067" xr:uid="{00000000-0005-0000-0000-000099330000}"/>
    <cellStyle name="Normal 2 2 11 3 6 3" xfId="13068" xr:uid="{00000000-0005-0000-0000-00009A330000}"/>
    <cellStyle name="Normal 2 2 11 3 6 3 2" xfId="13069" xr:uid="{00000000-0005-0000-0000-00009B330000}"/>
    <cellStyle name="Normal 2 2 11 3 6 3 2 2" xfId="13070" xr:uid="{00000000-0005-0000-0000-00009C330000}"/>
    <cellStyle name="Normal 2 2 11 3 6 3 2 2 2" xfId="13071" xr:uid="{00000000-0005-0000-0000-00009D330000}"/>
    <cellStyle name="Normal 2 2 11 3 6 3 2 3" xfId="13072" xr:uid="{00000000-0005-0000-0000-00009E330000}"/>
    <cellStyle name="Normal 2 2 11 3 6 3 3" xfId="13073" xr:uid="{00000000-0005-0000-0000-00009F330000}"/>
    <cellStyle name="Normal 2 2 11 3 6 3 3 2" xfId="13074" xr:uid="{00000000-0005-0000-0000-0000A0330000}"/>
    <cellStyle name="Normal 2 2 11 3 6 3 3 2 2" xfId="13075" xr:uid="{00000000-0005-0000-0000-0000A1330000}"/>
    <cellStyle name="Normal 2 2 11 3 6 3 3 3" xfId="13076" xr:uid="{00000000-0005-0000-0000-0000A2330000}"/>
    <cellStyle name="Normal 2 2 11 3 6 3 4" xfId="13077" xr:uid="{00000000-0005-0000-0000-0000A3330000}"/>
    <cellStyle name="Normal 2 2 11 3 6 3 4 2" xfId="13078" xr:uid="{00000000-0005-0000-0000-0000A4330000}"/>
    <cellStyle name="Normal 2 2 11 3 6 3 4 2 2" xfId="13079" xr:uid="{00000000-0005-0000-0000-0000A5330000}"/>
    <cellStyle name="Normal 2 2 11 3 6 3 4 3" xfId="13080" xr:uid="{00000000-0005-0000-0000-0000A6330000}"/>
    <cellStyle name="Normal 2 2 11 3 6 3 5" xfId="13081" xr:uid="{00000000-0005-0000-0000-0000A7330000}"/>
    <cellStyle name="Normal 2 2 11 3 6 3 5 2" xfId="13082" xr:uid="{00000000-0005-0000-0000-0000A8330000}"/>
    <cellStyle name="Normal 2 2 11 3 6 3 6" xfId="13083" xr:uid="{00000000-0005-0000-0000-0000A9330000}"/>
    <cellStyle name="Normal 2 2 11 3 6 3 6 2" xfId="13084" xr:uid="{00000000-0005-0000-0000-0000AA330000}"/>
    <cellStyle name="Normal 2 2 11 3 6 3 7" xfId="13085" xr:uid="{00000000-0005-0000-0000-0000AB330000}"/>
    <cellStyle name="Normal 2 2 11 3 6 4" xfId="13086" xr:uid="{00000000-0005-0000-0000-0000AC330000}"/>
    <cellStyle name="Normal 2 2 11 3 6 4 2" xfId="13087" xr:uid="{00000000-0005-0000-0000-0000AD330000}"/>
    <cellStyle name="Normal 2 2 11 3 6 4 2 2" xfId="13088" xr:uid="{00000000-0005-0000-0000-0000AE330000}"/>
    <cellStyle name="Normal 2 2 11 3 6 4 3" xfId="13089" xr:uid="{00000000-0005-0000-0000-0000AF330000}"/>
    <cellStyle name="Normal 2 2 11 3 6 4 3 2" xfId="13090" xr:uid="{00000000-0005-0000-0000-0000B0330000}"/>
    <cellStyle name="Normal 2 2 11 3 6 4 4" xfId="13091" xr:uid="{00000000-0005-0000-0000-0000B1330000}"/>
    <cellStyle name="Normal 2 2 11 3 6 5" xfId="13092" xr:uid="{00000000-0005-0000-0000-0000B2330000}"/>
    <cellStyle name="Normal 2 2 11 3 6 5 2" xfId="13093" xr:uid="{00000000-0005-0000-0000-0000B3330000}"/>
    <cellStyle name="Normal 2 2 11 3 6 5 2 2" xfId="13094" xr:uid="{00000000-0005-0000-0000-0000B4330000}"/>
    <cellStyle name="Normal 2 2 11 3 6 5 3" xfId="13095" xr:uid="{00000000-0005-0000-0000-0000B5330000}"/>
    <cellStyle name="Normal 2 2 11 3 6 6" xfId="13096" xr:uid="{00000000-0005-0000-0000-0000B6330000}"/>
    <cellStyle name="Normal 2 2 11 3 6 6 2" xfId="13097" xr:uid="{00000000-0005-0000-0000-0000B7330000}"/>
    <cellStyle name="Normal 2 2 11 3 6 6 2 2" xfId="13098" xr:uid="{00000000-0005-0000-0000-0000B8330000}"/>
    <cellStyle name="Normal 2 2 11 3 6 6 3" xfId="13099" xr:uid="{00000000-0005-0000-0000-0000B9330000}"/>
    <cellStyle name="Normal 2 2 11 3 6 7" xfId="13100" xr:uid="{00000000-0005-0000-0000-0000BA330000}"/>
    <cellStyle name="Normal 2 2 11 3 6 7 2" xfId="13101" xr:uid="{00000000-0005-0000-0000-0000BB330000}"/>
    <cellStyle name="Normal 2 2 11 3 6 8" xfId="13102" xr:uid="{00000000-0005-0000-0000-0000BC330000}"/>
    <cellStyle name="Normal 2 2 11 3 6 8 2" xfId="13103" xr:uid="{00000000-0005-0000-0000-0000BD330000}"/>
    <cellStyle name="Normal 2 2 11 3 6 9" xfId="13104" xr:uid="{00000000-0005-0000-0000-0000BE330000}"/>
    <cellStyle name="Normal 2 2 11 3 7" xfId="13105" xr:uid="{00000000-0005-0000-0000-0000BF330000}"/>
    <cellStyle name="Normal 2 2 11 3 7 2" xfId="13106" xr:uid="{00000000-0005-0000-0000-0000C0330000}"/>
    <cellStyle name="Normal 2 2 11 3 7 2 2" xfId="13107" xr:uid="{00000000-0005-0000-0000-0000C1330000}"/>
    <cellStyle name="Normal 2 2 11 3 7 2 2 2" xfId="13108" xr:uid="{00000000-0005-0000-0000-0000C2330000}"/>
    <cellStyle name="Normal 2 2 11 3 7 2 2 2 2" xfId="13109" xr:uid="{00000000-0005-0000-0000-0000C3330000}"/>
    <cellStyle name="Normal 2 2 11 3 7 2 2 3" xfId="13110" xr:uid="{00000000-0005-0000-0000-0000C4330000}"/>
    <cellStyle name="Normal 2 2 11 3 7 2 3" xfId="13111" xr:uid="{00000000-0005-0000-0000-0000C5330000}"/>
    <cellStyle name="Normal 2 2 11 3 7 2 3 2" xfId="13112" xr:uid="{00000000-0005-0000-0000-0000C6330000}"/>
    <cellStyle name="Normal 2 2 11 3 7 2 3 2 2" xfId="13113" xr:uid="{00000000-0005-0000-0000-0000C7330000}"/>
    <cellStyle name="Normal 2 2 11 3 7 2 3 3" xfId="13114" xr:uid="{00000000-0005-0000-0000-0000C8330000}"/>
    <cellStyle name="Normal 2 2 11 3 7 2 4" xfId="13115" xr:uid="{00000000-0005-0000-0000-0000C9330000}"/>
    <cellStyle name="Normal 2 2 11 3 7 2 4 2" xfId="13116" xr:uid="{00000000-0005-0000-0000-0000CA330000}"/>
    <cellStyle name="Normal 2 2 11 3 7 2 4 2 2" xfId="13117" xr:uid="{00000000-0005-0000-0000-0000CB330000}"/>
    <cellStyle name="Normal 2 2 11 3 7 2 4 3" xfId="13118" xr:uid="{00000000-0005-0000-0000-0000CC330000}"/>
    <cellStyle name="Normal 2 2 11 3 7 2 5" xfId="13119" xr:uid="{00000000-0005-0000-0000-0000CD330000}"/>
    <cellStyle name="Normal 2 2 11 3 7 2 5 2" xfId="13120" xr:uid="{00000000-0005-0000-0000-0000CE330000}"/>
    <cellStyle name="Normal 2 2 11 3 7 2 6" xfId="13121" xr:uid="{00000000-0005-0000-0000-0000CF330000}"/>
    <cellStyle name="Normal 2 2 11 3 7 2 6 2" xfId="13122" xr:uid="{00000000-0005-0000-0000-0000D0330000}"/>
    <cellStyle name="Normal 2 2 11 3 7 2 7" xfId="13123" xr:uid="{00000000-0005-0000-0000-0000D1330000}"/>
    <cellStyle name="Normal 2 2 11 3 7 3" xfId="13124" xr:uid="{00000000-0005-0000-0000-0000D2330000}"/>
    <cellStyle name="Normal 2 2 11 3 7 3 2" xfId="13125" xr:uid="{00000000-0005-0000-0000-0000D3330000}"/>
    <cellStyle name="Normal 2 2 11 3 7 3 2 2" xfId="13126" xr:uid="{00000000-0005-0000-0000-0000D4330000}"/>
    <cellStyle name="Normal 2 2 11 3 7 3 2 2 2" xfId="13127" xr:uid="{00000000-0005-0000-0000-0000D5330000}"/>
    <cellStyle name="Normal 2 2 11 3 7 3 2 3" xfId="13128" xr:uid="{00000000-0005-0000-0000-0000D6330000}"/>
    <cellStyle name="Normal 2 2 11 3 7 3 3" xfId="13129" xr:uid="{00000000-0005-0000-0000-0000D7330000}"/>
    <cellStyle name="Normal 2 2 11 3 7 3 3 2" xfId="13130" xr:uid="{00000000-0005-0000-0000-0000D8330000}"/>
    <cellStyle name="Normal 2 2 11 3 7 3 3 2 2" xfId="13131" xr:uid="{00000000-0005-0000-0000-0000D9330000}"/>
    <cellStyle name="Normal 2 2 11 3 7 3 3 3" xfId="13132" xr:uid="{00000000-0005-0000-0000-0000DA330000}"/>
    <cellStyle name="Normal 2 2 11 3 7 3 4" xfId="13133" xr:uid="{00000000-0005-0000-0000-0000DB330000}"/>
    <cellStyle name="Normal 2 2 11 3 7 3 4 2" xfId="13134" xr:uid="{00000000-0005-0000-0000-0000DC330000}"/>
    <cellStyle name="Normal 2 2 11 3 7 3 4 2 2" xfId="13135" xr:uid="{00000000-0005-0000-0000-0000DD330000}"/>
    <cellStyle name="Normal 2 2 11 3 7 3 4 3" xfId="13136" xr:uid="{00000000-0005-0000-0000-0000DE330000}"/>
    <cellStyle name="Normal 2 2 11 3 7 3 5" xfId="13137" xr:uid="{00000000-0005-0000-0000-0000DF330000}"/>
    <cellStyle name="Normal 2 2 11 3 7 3 5 2" xfId="13138" xr:uid="{00000000-0005-0000-0000-0000E0330000}"/>
    <cellStyle name="Normal 2 2 11 3 7 3 6" xfId="13139" xr:uid="{00000000-0005-0000-0000-0000E1330000}"/>
    <cellStyle name="Normal 2 2 11 3 7 3 6 2" xfId="13140" xr:uid="{00000000-0005-0000-0000-0000E2330000}"/>
    <cellStyle name="Normal 2 2 11 3 7 3 7" xfId="13141" xr:uid="{00000000-0005-0000-0000-0000E3330000}"/>
    <cellStyle name="Normal 2 2 11 3 7 4" xfId="13142" xr:uid="{00000000-0005-0000-0000-0000E4330000}"/>
    <cellStyle name="Normal 2 2 11 3 7 4 2" xfId="13143" xr:uid="{00000000-0005-0000-0000-0000E5330000}"/>
    <cellStyle name="Normal 2 2 11 3 7 4 2 2" xfId="13144" xr:uid="{00000000-0005-0000-0000-0000E6330000}"/>
    <cellStyle name="Normal 2 2 11 3 7 4 3" xfId="13145" xr:uid="{00000000-0005-0000-0000-0000E7330000}"/>
    <cellStyle name="Normal 2 2 11 3 7 4 3 2" xfId="13146" xr:uid="{00000000-0005-0000-0000-0000E8330000}"/>
    <cellStyle name="Normal 2 2 11 3 7 4 4" xfId="13147" xr:uid="{00000000-0005-0000-0000-0000E9330000}"/>
    <cellStyle name="Normal 2 2 11 3 7 5" xfId="13148" xr:uid="{00000000-0005-0000-0000-0000EA330000}"/>
    <cellStyle name="Normal 2 2 11 3 7 5 2" xfId="13149" xr:uid="{00000000-0005-0000-0000-0000EB330000}"/>
    <cellStyle name="Normal 2 2 11 3 7 5 2 2" xfId="13150" xr:uid="{00000000-0005-0000-0000-0000EC330000}"/>
    <cellStyle name="Normal 2 2 11 3 7 5 3" xfId="13151" xr:uid="{00000000-0005-0000-0000-0000ED330000}"/>
    <cellStyle name="Normal 2 2 11 3 7 6" xfId="13152" xr:uid="{00000000-0005-0000-0000-0000EE330000}"/>
    <cellStyle name="Normal 2 2 11 3 7 6 2" xfId="13153" xr:uid="{00000000-0005-0000-0000-0000EF330000}"/>
    <cellStyle name="Normal 2 2 11 3 7 6 2 2" xfId="13154" xr:uid="{00000000-0005-0000-0000-0000F0330000}"/>
    <cellStyle name="Normal 2 2 11 3 7 6 3" xfId="13155" xr:uid="{00000000-0005-0000-0000-0000F1330000}"/>
    <cellStyle name="Normal 2 2 11 3 7 7" xfId="13156" xr:uid="{00000000-0005-0000-0000-0000F2330000}"/>
    <cellStyle name="Normal 2 2 11 3 7 7 2" xfId="13157" xr:uid="{00000000-0005-0000-0000-0000F3330000}"/>
    <cellStyle name="Normal 2 2 11 3 7 8" xfId="13158" xr:uid="{00000000-0005-0000-0000-0000F4330000}"/>
    <cellStyle name="Normal 2 2 11 3 7 8 2" xfId="13159" xr:uid="{00000000-0005-0000-0000-0000F5330000}"/>
    <cellStyle name="Normal 2 2 11 3 7 9" xfId="13160" xr:uid="{00000000-0005-0000-0000-0000F6330000}"/>
    <cellStyle name="Normal 2 2 11 3 8" xfId="13161" xr:uid="{00000000-0005-0000-0000-0000F7330000}"/>
    <cellStyle name="Normal 2 2 11 3 8 2" xfId="13162" xr:uid="{00000000-0005-0000-0000-0000F8330000}"/>
    <cellStyle name="Normal 2 2 11 3 8 2 2" xfId="13163" xr:uid="{00000000-0005-0000-0000-0000F9330000}"/>
    <cellStyle name="Normal 2 2 11 3 8 2 2 2" xfId="13164" xr:uid="{00000000-0005-0000-0000-0000FA330000}"/>
    <cellStyle name="Normal 2 2 11 3 8 2 3" xfId="13165" xr:uid="{00000000-0005-0000-0000-0000FB330000}"/>
    <cellStyle name="Normal 2 2 11 3 8 3" xfId="13166" xr:uid="{00000000-0005-0000-0000-0000FC330000}"/>
    <cellStyle name="Normal 2 2 11 3 8 3 2" xfId="13167" xr:uid="{00000000-0005-0000-0000-0000FD330000}"/>
    <cellStyle name="Normal 2 2 11 3 8 3 2 2" xfId="13168" xr:uid="{00000000-0005-0000-0000-0000FE330000}"/>
    <cellStyle name="Normal 2 2 11 3 8 3 3" xfId="13169" xr:uid="{00000000-0005-0000-0000-0000FF330000}"/>
    <cellStyle name="Normal 2 2 11 3 8 4" xfId="13170" xr:uid="{00000000-0005-0000-0000-000000340000}"/>
    <cellStyle name="Normal 2 2 11 3 8 4 2" xfId="13171" xr:uid="{00000000-0005-0000-0000-000001340000}"/>
    <cellStyle name="Normal 2 2 11 3 8 4 2 2" xfId="13172" xr:uid="{00000000-0005-0000-0000-000002340000}"/>
    <cellStyle name="Normal 2 2 11 3 8 4 3" xfId="13173" xr:uid="{00000000-0005-0000-0000-000003340000}"/>
    <cellStyle name="Normal 2 2 11 3 8 5" xfId="13174" xr:uid="{00000000-0005-0000-0000-000004340000}"/>
    <cellStyle name="Normal 2 2 11 3 8 5 2" xfId="13175" xr:uid="{00000000-0005-0000-0000-000005340000}"/>
    <cellStyle name="Normal 2 2 11 3 8 6" xfId="13176" xr:uid="{00000000-0005-0000-0000-000006340000}"/>
    <cellStyle name="Normal 2 2 11 3 8 6 2" xfId="13177" xr:uid="{00000000-0005-0000-0000-000007340000}"/>
    <cellStyle name="Normal 2 2 11 3 8 7" xfId="13178" xr:uid="{00000000-0005-0000-0000-000008340000}"/>
    <cellStyle name="Normal 2 2 11 3 9" xfId="13179" xr:uid="{00000000-0005-0000-0000-000009340000}"/>
    <cellStyle name="Normal 2 2 11 3 9 2" xfId="13180" xr:uid="{00000000-0005-0000-0000-00000A340000}"/>
    <cellStyle name="Normal 2 2 11 3 9 2 2" xfId="13181" xr:uid="{00000000-0005-0000-0000-00000B340000}"/>
    <cellStyle name="Normal 2 2 11 3 9 2 2 2" xfId="13182" xr:uid="{00000000-0005-0000-0000-00000C340000}"/>
    <cellStyle name="Normal 2 2 11 3 9 2 3" xfId="13183" xr:uid="{00000000-0005-0000-0000-00000D340000}"/>
    <cellStyle name="Normal 2 2 11 3 9 3" xfId="13184" xr:uid="{00000000-0005-0000-0000-00000E340000}"/>
    <cellStyle name="Normal 2 2 11 3 9 3 2" xfId="13185" xr:uid="{00000000-0005-0000-0000-00000F340000}"/>
    <cellStyle name="Normal 2 2 11 3 9 3 2 2" xfId="13186" xr:uid="{00000000-0005-0000-0000-000010340000}"/>
    <cellStyle name="Normal 2 2 11 3 9 3 3" xfId="13187" xr:uid="{00000000-0005-0000-0000-000011340000}"/>
    <cellStyle name="Normal 2 2 11 3 9 4" xfId="13188" xr:uid="{00000000-0005-0000-0000-000012340000}"/>
    <cellStyle name="Normal 2 2 11 3 9 4 2" xfId="13189" xr:uid="{00000000-0005-0000-0000-000013340000}"/>
    <cellStyle name="Normal 2 2 11 3 9 4 2 2" xfId="13190" xr:uid="{00000000-0005-0000-0000-000014340000}"/>
    <cellStyle name="Normal 2 2 11 3 9 4 3" xfId="13191" xr:uid="{00000000-0005-0000-0000-000015340000}"/>
    <cellStyle name="Normal 2 2 11 3 9 5" xfId="13192" xr:uid="{00000000-0005-0000-0000-000016340000}"/>
    <cellStyle name="Normal 2 2 11 3 9 5 2" xfId="13193" xr:uid="{00000000-0005-0000-0000-000017340000}"/>
    <cellStyle name="Normal 2 2 11 3 9 6" xfId="13194" xr:uid="{00000000-0005-0000-0000-000018340000}"/>
    <cellStyle name="Normal 2 2 11 3 9 6 2" xfId="13195" xr:uid="{00000000-0005-0000-0000-000019340000}"/>
    <cellStyle name="Normal 2 2 11 3 9 7" xfId="13196" xr:uid="{00000000-0005-0000-0000-00001A340000}"/>
    <cellStyle name="Normal 2 2 11 4" xfId="13197" xr:uid="{00000000-0005-0000-0000-00001B340000}"/>
    <cellStyle name="Normal 2 2 11 4 10" xfId="13198" xr:uid="{00000000-0005-0000-0000-00001C340000}"/>
    <cellStyle name="Normal 2 2 11 4 10 2" xfId="13199" xr:uid="{00000000-0005-0000-0000-00001D340000}"/>
    <cellStyle name="Normal 2 2 11 4 10 2 2" xfId="13200" xr:uid="{00000000-0005-0000-0000-00001E340000}"/>
    <cellStyle name="Normal 2 2 11 4 10 2 2 2" xfId="13201" xr:uid="{00000000-0005-0000-0000-00001F340000}"/>
    <cellStyle name="Normal 2 2 11 4 10 2 3" xfId="13202" xr:uid="{00000000-0005-0000-0000-000020340000}"/>
    <cellStyle name="Normal 2 2 11 4 10 3" xfId="13203" xr:uid="{00000000-0005-0000-0000-000021340000}"/>
    <cellStyle name="Normal 2 2 11 4 10 3 2" xfId="13204" xr:uid="{00000000-0005-0000-0000-000022340000}"/>
    <cellStyle name="Normal 2 2 11 4 10 3 2 2" xfId="13205" xr:uid="{00000000-0005-0000-0000-000023340000}"/>
    <cellStyle name="Normal 2 2 11 4 10 3 3" xfId="13206" xr:uid="{00000000-0005-0000-0000-000024340000}"/>
    <cellStyle name="Normal 2 2 11 4 10 4" xfId="13207" xr:uid="{00000000-0005-0000-0000-000025340000}"/>
    <cellStyle name="Normal 2 2 11 4 10 4 2" xfId="13208" xr:uid="{00000000-0005-0000-0000-000026340000}"/>
    <cellStyle name="Normal 2 2 11 4 10 4 2 2" xfId="13209" xr:uid="{00000000-0005-0000-0000-000027340000}"/>
    <cellStyle name="Normal 2 2 11 4 10 4 3" xfId="13210" xr:uid="{00000000-0005-0000-0000-000028340000}"/>
    <cellStyle name="Normal 2 2 11 4 10 5" xfId="13211" xr:uid="{00000000-0005-0000-0000-000029340000}"/>
    <cellStyle name="Normal 2 2 11 4 10 5 2" xfId="13212" xr:uid="{00000000-0005-0000-0000-00002A340000}"/>
    <cellStyle name="Normal 2 2 11 4 10 6" xfId="13213" xr:uid="{00000000-0005-0000-0000-00002B340000}"/>
    <cellStyle name="Normal 2 2 11 4 10 6 2" xfId="13214" xr:uid="{00000000-0005-0000-0000-00002C340000}"/>
    <cellStyle name="Normal 2 2 11 4 10 7" xfId="13215" xr:uid="{00000000-0005-0000-0000-00002D340000}"/>
    <cellStyle name="Normal 2 2 11 4 11" xfId="13216" xr:uid="{00000000-0005-0000-0000-00002E340000}"/>
    <cellStyle name="Normal 2 2 11 4 11 2" xfId="13217" xr:uid="{00000000-0005-0000-0000-00002F340000}"/>
    <cellStyle name="Normal 2 2 11 4 11 2 2" xfId="13218" xr:uid="{00000000-0005-0000-0000-000030340000}"/>
    <cellStyle name="Normal 2 2 11 4 11 3" xfId="13219" xr:uid="{00000000-0005-0000-0000-000031340000}"/>
    <cellStyle name="Normal 2 2 11 4 12" xfId="13220" xr:uid="{00000000-0005-0000-0000-000032340000}"/>
    <cellStyle name="Normal 2 2 11 4 12 2" xfId="13221" xr:uid="{00000000-0005-0000-0000-000033340000}"/>
    <cellStyle name="Normal 2 2 11 4 12 2 2" xfId="13222" xr:uid="{00000000-0005-0000-0000-000034340000}"/>
    <cellStyle name="Normal 2 2 11 4 12 3" xfId="13223" xr:uid="{00000000-0005-0000-0000-000035340000}"/>
    <cellStyle name="Normal 2 2 11 4 13" xfId="13224" xr:uid="{00000000-0005-0000-0000-000036340000}"/>
    <cellStyle name="Normal 2 2 11 4 13 2" xfId="13225" xr:uid="{00000000-0005-0000-0000-000037340000}"/>
    <cellStyle name="Normal 2 2 11 4 13 2 2" xfId="13226" xr:uid="{00000000-0005-0000-0000-000038340000}"/>
    <cellStyle name="Normal 2 2 11 4 13 3" xfId="13227" xr:uid="{00000000-0005-0000-0000-000039340000}"/>
    <cellStyle name="Normal 2 2 11 4 14" xfId="13228" xr:uid="{00000000-0005-0000-0000-00003A340000}"/>
    <cellStyle name="Normal 2 2 11 4 14 2" xfId="13229" xr:uid="{00000000-0005-0000-0000-00003B340000}"/>
    <cellStyle name="Normal 2 2 11 4 15" xfId="13230" xr:uid="{00000000-0005-0000-0000-00003C340000}"/>
    <cellStyle name="Normal 2 2 11 4 15 2" xfId="13231" xr:uid="{00000000-0005-0000-0000-00003D340000}"/>
    <cellStyle name="Normal 2 2 11 4 16" xfId="13232" xr:uid="{00000000-0005-0000-0000-00003E340000}"/>
    <cellStyle name="Normal 2 2 11 4 2" xfId="13233" xr:uid="{00000000-0005-0000-0000-00003F340000}"/>
    <cellStyle name="Normal 2 2 11 4 2 10" xfId="13234" xr:uid="{00000000-0005-0000-0000-000040340000}"/>
    <cellStyle name="Normal 2 2 11 4 2 10 2" xfId="13235" xr:uid="{00000000-0005-0000-0000-000041340000}"/>
    <cellStyle name="Normal 2 2 11 4 2 10 2 2" xfId="13236" xr:uid="{00000000-0005-0000-0000-000042340000}"/>
    <cellStyle name="Normal 2 2 11 4 2 10 3" xfId="13237" xr:uid="{00000000-0005-0000-0000-000043340000}"/>
    <cellStyle name="Normal 2 2 11 4 2 11" xfId="13238" xr:uid="{00000000-0005-0000-0000-000044340000}"/>
    <cellStyle name="Normal 2 2 11 4 2 11 2" xfId="13239" xr:uid="{00000000-0005-0000-0000-000045340000}"/>
    <cellStyle name="Normal 2 2 11 4 2 11 2 2" xfId="13240" xr:uid="{00000000-0005-0000-0000-000046340000}"/>
    <cellStyle name="Normal 2 2 11 4 2 11 3" xfId="13241" xr:uid="{00000000-0005-0000-0000-000047340000}"/>
    <cellStyle name="Normal 2 2 11 4 2 12" xfId="13242" xr:uid="{00000000-0005-0000-0000-000048340000}"/>
    <cellStyle name="Normal 2 2 11 4 2 12 2" xfId="13243" xr:uid="{00000000-0005-0000-0000-000049340000}"/>
    <cellStyle name="Normal 2 2 11 4 2 12 2 2" xfId="13244" xr:uid="{00000000-0005-0000-0000-00004A340000}"/>
    <cellStyle name="Normal 2 2 11 4 2 12 3" xfId="13245" xr:uid="{00000000-0005-0000-0000-00004B340000}"/>
    <cellStyle name="Normal 2 2 11 4 2 13" xfId="13246" xr:uid="{00000000-0005-0000-0000-00004C340000}"/>
    <cellStyle name="Normal 2 2 11 4 2 13 2" xfId="13247" xr:uid="{00000000-0005-0000-0000-00004D340000}"/>
    <cellStyle name="Normal 2 2 11 4 2 14" xfId="13248" xr:uid="{00000000-0005-0000-0000-00004E340000}"/>
    <cellStyle name="Normal 2 2 11 4 2 14 2" xfId="13249" xr:uid="{00000000-0005-0000-0000-00004F340000}"/>
    <cellStyle name="Normal 2 2 11 4 2 15" xfId="13250" xr:uid="{00000000-0005-0000-0000-000050340000}"/>
    <cellStyle name="Normal 2 2 11 4 2 2" xfId="13251" xr:uid="{00000000-0005-0000-0000-000051340000}"/>
    <cellStyle name="Normal 2 2 11 4 2 2 2" xfId="13252" xr:uid="{00000000-0005-0000-0000-000052340000}"/>
    <cellStyle name="Normal 2 2 11 4 2 2 2 2" xfId="13253" xr:uid="{00000000-0005-0000-0000-000053340000}"/>
    <cellStyle name="Normal 2 2 11 4 2 2 2 2 2" xfId="13254" xr:uid="{00000000-0005-0000-0000-000054340000}"/>
    <cellStyle name="Normal 2 2 11 4 2 2 2 2 2 2" xfId="13255" xr:uid="{00000000-0005-0000-0000-000055340000}"/>
    <cellStyle name="Normal 2 2 11 4 2 2 2 2 3" xfId="13256" xr:uid="{00000000-0005-0000-0000-000056340000}"/>
    <cellStyle name="Normal 2 2 11 4 2 2 2 3" xfId="13257" xr:uid="{00000000-0005-0000-0000-000057340000}"/>
    <cellStyle name="Normal 2 2 11 4 2 2 2 3 2" xfId="13258" xr:uid="{00000000-0005-0000-0000-000058340000}"/>
    <cellStyle name="Normal 2 2 11 4 2 2 2 3 2 2" xfId="13259" xr:uid="{00000000-0005-0000-0000-000059340000}"/>
    <cellStyle name="Normal 2 2 11 4 2 2 2 3 3" xfId="13260" xr:uid="{00000000-0005-0000-0000-00005A340000}"/>
    <cellStyle name="Normal 2 2 11 4 2 2 2 4" xfId="13261" xr:uid="{00000000-0005-0000-0000-00005B340000}"/>
    <cellStyle name="Normal 2 2 11 4 2 2 2 4 2" xfId="13262" xr:uid="{00000000-0005-0000-0000-00005C340000}"/>
    <cellStyle name="Normal 2 2 11 4 2 2 2 4 2 2" xfId="13263" xr:uid="{00000000-0005-0000-0000-00005D340000}"/>
    <cellStyle name="Normal 2 2 11 4 2 2 2 4 3" xfId="13264" xr:uid="{00000000-0005-0000-0000-00005E340000}"/>
    <cellStyle name="Normal 2 2 11 4 2 2 2 5" xfId="13265" xr:uid="{00000000-0005-0000-0000-00005F340000}"/>
    <cellStyle name="Normal 2 2 11 4 2 2 2 5 2" xfId="13266" xr:uid="{00000000-0005-0000-0000-000060340000}"/>
    <cellStyle name="Normal 2 2 11 4 2 2 2 6" xfId="13267" xr:uid="{00000000-0005-0000-0000-000061340000}"/>
    <cellStyle name="Normal 2 2 11 4 2 2 2 6 2" xfId="13268" xr:uid="{00000000-0005-0000-0000-000062340000}"/>
    <cellStyle name="Normal 2 2 11 4 2 2 2 7" xfId="13269" xr:uid="{00000000-0005-0000-0000-000063340000}"/>
    <cellStyle name="Normal 2 2 11 4 2 2 3" xfId="13270" xr:uid="{00000000-0005-0000-0000-000064340000}"/>
    <cellStyle name="Normal 2 2 11 4 2 2 3 2" xfId="13271" xr:uid="{00000000-0005-0000-0000-000065340000}"/>
    <cellStyle name="Normal 2 2 11 4 2 2 3 2 2" xfId="13272" xr:uid="{00000000-0005-0000-0000-000066340000}"/>
    <cellStyle name="Normal 2 2 11 4 2 2 3 2 2 2" xfId="13273" xr:uid="{00000000-0005-0000-0000-000067340000}"/>
    <cellStyle name="Normal 2 2 11 4 2 2 3 2 3" xfId="13274" xr:uid="{00000000-0005-0000-0000-000068340000}"/>
    <cellStyle name="Normal 2 2 11 4 2 2 3 3" xfId="13275" xr:uid="{00000000-0005-0000-0000-000069340000}"/>
    <cellStyle name="Normal 2 2 11 4 2 2 3 3 2" xfId="13276" xr:uid="{00000000-0005-0000-0000-00006A340000}"/>
    <cellStyle name="Normal 2 2 11 4 2 2 3 3 2 2" xfId="13277" xr:uid="{00000000-0005-0000-0000-00006B340000}"/>
    <cellStyle name="Normal 2 2 11 4 2 2 3 3 3" xfId="13278" xr:uid="{00000000-0005-0000-0000-00006C340000}"/>
    <cellStyle name="Normal 2 2 11 4 2 2 3 4" xfId="13279" xr:uid="{00000000-0005-0000-0000-00006D340000}"/>
    <cellStyle name="Normal 2 2 11 4 2 2 3 4 2" xfId="13280" xr:uid="{00000000-0005-0000-0000-00006E340000}"/>
    <cellStyle name="Normal 2 2 11 4 2 2 3 4 2 2" xfId="13281" xr:uid="{00000000-0005-0000-0000-00006F340000}"/>
    <cellStyle name="Normal 2 2 11 4 2 2 3 4 3" xfId="13282" xr:uid="{00000000-0005-0000-0000-000070340000}"/>
    <cellStyle name="Normal 2 2 11 4 2 2 3 5" xfId="13283" xr:uid="{00000000-0005-0000-0000-000071340000}"/>
    <cellStyle name="Normal 2 2 11 4 2 2 3 5 2" xfId="13284" xr:uid="{00000000-0005-0000-0000-000072340000}"/>
    <cellStyle name="Normal 2 2 11 4 2 2 3 6" xfId="13285" xr:uid="{00000000-0005-0000-0000-000073340000}"/>
    <cellStyle name="Normal 2 2 11 4 2 2 3 6 2" xfId="13286" xr:uid="{00000000-0005-0000-0000-000074340000}"/>
    <cellStyle name="Normal 2 2 11 4 2 2 3 7" xfId="13287" xr:uid="{00000000-0005-0000-0000-000075340000}"/>
    <cellStyle name="Normal 2 2 11 4 2 2 4" xfId="13288" xr:uid="{00000000-0005-0000-0000-000076340000}"/>
    <cellStyle name="Normal 2 2 11 4 2 2 4 2" xfId="13289" xr:uid="{00000000-0005-0000-0000-000077340000}"/>
    <cellStyle name="Normal 2 2 11 4 2 2 4 2 2" xfId="13290" xr:uid="{00000000-0005-0000-0000-000078340000}"/>
    <cellStyle name="Normal 2 2 11 4 2 2 4 3" xfId="13291" xr:uid="{00000000-0005-0000-0000-000079340000}"/>
    <cellStyle name="Normal 2 2 11 4 2 2 4 3 2" xfId="13292" xr:uid="{00000000-0005-0000-0000-00007A340000}"/>
    <cellStyle name="Normal 2 2 11 4 2 2 4 4" xfId="13293" xr:uid="{00000000-0005-0000-0000-00007B340000}"/>
    <cellStyle name="Normal 2 2 11 4 2 2 5" xfId="13294" xr:uid="{00000000-0005-0000-0000-00007C340000}"/>
    <cellStyle name="Normal 2 2 11 4 2 2 5 2" xfId="13295" xr:uid="{00000000-0005-0000-0000-00007D340000}"/>
    <cellStyle name="Normal 2 2 11 4 2 2 5 2 2" xfId="13296" xr:uid="{00000000-0005-0000-0000-00007E340000}"/>
    <cellStyle name="Normal 2 2 11 4 2 2 5 3" xfId="13297" xr:uid="{00000000-0005-0000-0000-00007F340000}"/>
    <cellStyle name="Normal 2 2 11 4 2 2 6" xfId="13298" xr:uid="{00000000-0005-0000-0000-000080340000}"/>
    <cellStyle name="Normal 2 2 11 4 2 2 6 2" xfId="13299" xr:uid="{00000000-0005-0000-0000-000081340000}"/>
    <cellStyle name="Normal 2 2 11 4 2 2 6 2 2" xfId="13300" xr:uid="{00000000-0005-0000-0000-000082340000}"/>
    <cellStyle name="Normal 2 2 11 4 2 2 6 3" xfId="13301" xr:uid="{00000000-0005-0000-0000-000083340000}"/>
    <cellStyle name="Normal 2 2 11 4 2 2 7" xfId="13302" xr:uid="{00000000-0005-0000-0000-000084340000}"/>
    <cellStyle name="Normal 2 2 11 4 2 2 7 2" xfId="13303" xr:uid="{00000000-0005-0000-0000-000085340000}"/>
    <cellStyle name="Normal 2 2 11 4 2 2 8" xfId="13304" xr:uid="{00000000-0005-0000-0000-000086340000}"/>
    <cellStyle name="Normal 2 2 11 4 2 2 8 2" xfId="13305" xr:uid="{00000000-0005-0000-0000-000087340000}"/>
    <cellStyle name="Normal 2 2 11 4 2 2 9" xfId="13306" xr:uid="{00000000-0005-0000-0000-000088340000}"/>
    <cellStyle name="Normal 2 2 11 4 2 3" xfId="13307" xr:uid="{00000000-0005-0000-0000-000089340000}"/>
    <cellStyle name="Normal 2 2 11 4 2 3 2" xfId="13308" xr:uid="{00000000-0005-0000-0000-00008A340000}"/>
    <cellStyle name="Normal 2 2 11 4 2 3 2 2" xfId="13309" xr:uid="{00000000-0005-0000-0000-00008B340000}"/>
    <cellStyle name="Normal 2 2 11 4 2 3 2 2 2" xfId="13310" xr:uid="{00000000-0005-0000-0000-00008C340000}"/>
    <cellStyle name="Normal 2 2 11 4 2 3 2 2 2 2" xfId="13311" xr:uid="{00000000-0005-0000-0000-00008D340000}"/>
    <cellStyle name="Normal 2 2 11 4 2 3 2 2 3" xfId="13312" xr:uid="{00000000-0005-0000-0000-00008E340000}"/>
    <cellStyle name="Normal 2 2 11 4 2 3 2 3" xfId="13313" xr:uid="{00000000-0005-0000-0000-00008F340000}"/>
    <cellStyle name="Normal 2 2 11 4 2 3 2 3 2" xfId="13314" xr:uid="{00000000-0005-0000-0000-000090340000}"/>
    <cellStyle name="Normal 2 2 11 4 2 3 2 3 2 2" xfId="13315" xr:uid="{00000000-0005-0000-0000-000091340000}"/>
    <cellStyle name="Normal 2 2 11 4 2 3 2 3 3" xfId="13316" xr:uid="{00000000-0005-0000-0000-000092340000}"/>
    <cellStyle name="Normal 2 2 11 4 2 3 2 4" xfId="13317" xr:uid="{00000000-0005-0000-0000-000093340000}"/>
    <cellStyle name="Normal 2 2 11 4 2 3 2 4 2" xfId="13318" xr:uid="{00000000-0005-0000-0000-000094340000}"/>
    <cellStyle name="Normal 2 2 11 4 2 3 2 4 2 2" xfId="13319" xr:uid="{00000000-0005-0000-0000-000095340000}"/>
    <cellStyle name="Normal 2 2 11 4 2 3 2 4 3" xfId="13320" xr:uid="{00000000-0005-0000-0000-000096340000}"/>
    <cellStyle name="Normal 2 2 11 4 2 3 2 5" xfId="13321" xr:uid="{00000000-0005-0000-0000-000097340000}"/>
    <cellStyle name="Normal 2 2 11 4 2 3 2 5 2" xfId="13322" xr:uid="{00000000-0005-0000-0000-000098340000}"/>
    <cellStyle name="Normal 2 2 11 4 2 3 2 6" xfId="13323" xr:uid="{00000000-0005-0000-0000-000099340000}"/>
    <cellStyle name="Normal 2 2 11 4 2 3 2 6 2" xfId="13324" xr:uid="{00000000-0005-0000-0000-00009A340000}"/>
    <cellStyle name="Normal 2 2 11 4 2 3 2 7" xfId="13325" xr:uid="{00000000-0005-0000-0000-00009B340000}"/>
    <cellStyle name="Normal 2 2 11 4 2 3 3" xfId="13326" xr:uid="{00000000-0005-0000-0000-00009C340000}"/>
    <cellStyle name="Normal 2 2 11 4 2 3 3 2" xfId="13327" xr:uid="{00000000-0005-0000-0000-00009D340000}"/>
    <cellStyle name="Normal 2 2 11 4 2 3 3 2 2" xfId="13328" xr:uid="{00000000-0005-0000-0000-00009E340000}"/>
    <cellStyle name="Normal 2 2 11 4 2 3 3 2 2 2" xfId="13329" xr:uid="{00000000-0005-0000-0000-00009F340000}"/>
    <cellStyle name="Normal 2 2 11 4 2 3 3 2 3" xfId="13330" xr:uid="{00000000-0005-0000-0000-0000A0340000}"/>
    <cellStyle name="Normal 2 2 11 4 2 3 3 3" xfId="13331" xr:uid="{00000000-0005-0000-0000-0000A1340000}"/>
    <cellStyle name="Normal 2 2 11 4 2 3 3 3 2" xfId="13332" xr:uid="{00000000-0005-0000-0000-0000A2340000}"/>
    <cellStyle name="Normal 2 2 11 4 2 3 3 3 2 2" xfId="13333" xr:uid="{00000000-0005-0000-0000-0000A3340000}"/>
    <cellStyle name="Normal 2 2 11 4 2 3 3 3 3" xfId="13334" xr:uid="{00000000-0005-0000-0000-0000A4340000}"/>
    <cellStyle name="Normal 2 2 11 4 2 3 3 4" xfId="13335" xr:uid="{00000000-0005-0000-0000-0000A5340000}"/>
    <cellStyle name="Normal 2 2 11 4 2 3 3 4 2" xfId="13336" xr:uid="{00000000-0005-0000-0000-0000A6340000}"/>
    <cellStyle name="Normal 2 2 11 4 2 3 3 4 2 2" xfId="13337" xr:uid="{00000000-0005-0000-0000-0000A7340000}"/>
    <cellStyle name="Normal 2 2 11 4 2 3 3 4 3" xfId="13338" xr:uid="{00000000-0005-0000-0000-0000A8340000}"/>
    <cellStyle name="Normal 2 2 11 4 2 3 3 5" xfId="13339" xr:uid="{00000000-0005-0000-0000-0000A9340000}"/>
    <cellStyle name="Normal 2 2 11 4 2 3 3 5 2" xfId="13340" xr:uid="{00000000-0005-0000-0000-0000AA340000}"/>
    <cellStyle name="Normal 2 2 11 4 2 3 3 6" xfId="13341" xr:uid="{00000000-0005-0000-0000-0000AB340000}"/>
    <cellStyle name="Normal 2 2 11 4 2 3 3 6 2" xfId="13342" xr:uid="{00000000-0005-0000-0000-0000AC340000}"/>
    <cellStyle name="Normal 2 2 11 4 2 3 3 7" xfId="13343" xr:uid="{00000000-0005-0000-0000-0000AD340000}"/>
    <cellStyle name="Normal 2 2 11 4 2 3 4" xfId="13344" xr:uid="{00000000-0005-0000-0000-0000AE340000}"/>
    <cellStyle name="Normal 2 2 11 4 2 3 4 2" xfId="13345" xr:uid="{00000000-0005-0000-0000-0000AF340000}"/>
    <cellStyle name="Normal 2 2 11 4 2 3 4 2 2" xfId="13346" xr:uid="{00000000-0005-0000-0000-0000B0340000}"/>
    <cellStyle name="Normal 2 2 11 4 2 3 4 3" xfId="13347" xr:uid="{00000000-0005-0000-0000-0000B1340000}"/>
    <cellStyle name="Normal 2 2 11 4 2 3 4 3 2" xfId="13348" xr:uid="{00000000-0005-0000-0000-0000B2340000}"/>
    <cellStyle name="Normal 2 2 11 4 2 3 4 4" xfId="13349" xr:uid="{00000000-0005-0000-0000-0000B3340000}"/>
    <cellStyle name="Normal 2 2 11 4 2 3 5" xfId="13350" xr:uid="{00000000-0005-0000-0000-0000B4340000}"/>
    <cellStyle name="Normal 2 2 11 4 2 3 5 2" xfId="13351" xr:uid="{00000000-0005-0000-0000-0000B5340000}"/>
    <cellStyle name="Normal 2 2 11 4 2 3 5 2 2" xfId="13352" xr:uid="{00000000-0005-0000-0000-0000B6340000}"/>
    <cellStyle name="Normal 2 2 11 4 2 3 5 3" xfId="13353" xr:uid="{00000000-0005-0000-0000-0000B7340000}"/>
    <cellStyle name="Normal 2 2 11 4 2 3 6" xfId="13354" xr:uid="{00000000-0005-0000-0000-0000B8340000}"/>
    <cellStyle name="Normal 2 2 11 4 2 3 6 2" xfId="13355" xr:uid="{00000000-0005-0000-0000-0000B9340000}"/>
    <cellStyle name="Normal 2 2 11 4 2 3 6 2 2" xfId="13356" xr:uid="{00000000-0005-0000-0000-0000BA340000}"/>
    <cellStyle name="Normal 2 2 11 4 2 3 6 3" xfId="13357" xr:uid="{00000000-0005-0000-0000-0000BB340000}"/>
    <cellStyle name="Normal 2 2 11 4 2 3 7" xfId="13358" xr:uid="{00000000-0005-0000-0000-0000BC340000}"/>
    <cellStyle name="Normal 2 2 11 4 2 3 7 2" xfId="13359" xr:uid="{00000000-0005-0000-0000-0000BD340000}"/>
    <cellStyle name="Normal 2 2 11 4 2 3 8" xfId="13360" xr:uid="{00000000-0005-0000-0000-0000BE340000}"/>
    <cellStyle name="Normal 2 2 11 4 2 3 8 2" xfId="13361" xr:uid="{00000000-0005-0000-0000-0000BF340000}"/>
    <cellStyle name="Normal 2 2 11 4 2 3 9" xfId="13362" xr:uid="{00000000-0005-0000-0000-0000C0340000}"/>
    <cellStyle name="Normal 2 2 11 4 2 4" xfId="13363" xr:uid="{00000000-0005-0000-0000-0000C1340000}"/>
    <cellStyle name="Normal 2 2 11 4 2 4 2" xfId="13364" xr:uid="{00000000-0005-0000-0000-0000C2340000}"/>
    <cellStyle name="Normal 2 2 11 4 2 4 2 2" xfId="13365" xr:uid="{00000000-0005-0000-0000-0000C3340000}"/>
    <cellStyle name="Normal 2 2 11 4 2 4 2 2 2" xfId="13366" xr:uid="{00000000-0005-0000-0000-0000C4340000}"/>
    <cellStyle name="Normal 2 2 11 4 2 4 2 2 2 2" xfId="13367" xr:uid="{00000000-0005-0000-0000-0000C5340000}"/>
    <cellStyle name="Normal 2 2 11 4 2 4 2 2 3" xfId="13368" xr:uid="{00000000-0005-0000-0000-0000C6340000}"/>
    <cellStyle name="Normal 2 2 11 4 2 4 2 3" xfId="13369" xr:uid="{00000000-0005-0000-0000-0000C7340000}"/>
    <cellStyle name="Normal 2 2 11 4 2 4 2 3 2" xfId="13370" xr:uid="{00000000-0005-0000-0000-0000C8340000}"/>
    <cellStyle name="Normal 2 2 11 4 2 4 2 3 2 2" xfId="13371" xr:uid="{00000000-0005-0000-0000-0000C9340000}"/>
    <cellStyle name="Normal 2 2 11 4 2 4 2 3 3" xfId="13372" xr:uid="{00000000-0005-0000-0000-0000CA340000}"/>
    <cellStyle name="Normal 2 2 11 4 2 4 2 4" xfId="13373" xr:uid="{00000000-0005-0000-0000-0000CB340000}"/>
    <cellStyle name="Normal 2 2 11 4 2 4 2 4 2" xfId="13374" xr:uid="{00000000-0005-0000-0000-0000CC340000}"/>
    <cellStyle name="Normal 2 2 11 4 2 4 2 4 2 2" xfId="13375" xr:uid="{00000000-0005-0000-0000-0000CD340000}"/>
    <cellStyle name="Normal 2 2 11 4 2 4 2 4 3" xfId="13376" xr:uid="{00000000-0005-0000-0000-0000CE340000}"/>
    <cellStyle name="Normal 2 2 11 4 2 4 2 5" xfId="13377" xr:uid="{00000000-0005-0000-0000-0000CF340000}"/>
    <cellStyle name="Normal 2 2 11 4 2 4 2 5 2" xfId="13378" xr:uid="{00000000-0005-0000-0000-0000D0340000}"/>
    <cellStyle name="Normal 2 2 11 4 2 4 2 6" xfId="13379" xr:uid="{00000000-0005-0000-0000-0000D1340000}"/>
    <cellStyle name="Normal 2 2 11 4 2 4 2 6 2" xfId="13380" xr:uid="{00000000-0005-0000-0000-0000D2340000}"/>
    <cellStyle name="Normal 2 2 11 4 2 4 2 7" xfId="13381" xr:uid="{00000000-0005-0000-0000-0000D3340000}"/>
    <cellStyle name="Normal 2 2 11 4 2 4 3" xfId="13382" xr:uid="{00000000-0005-0000-0000-0000D4340000}"/>
    <cellStyle name="Normal 2 2 11 4 2 4 3 2" xfId="13383" xr:uid="{00000000-0005-0000-0000-0000D5340000}"/>
    <cellStyle name="Normal 2 2 11 4 2 4 3 2 2" xfId="13384" xr:uid="{00000000-0005-0000-0000-0000D6340000}"/>
    <cellStyle name="Normal 2 2 11 4 2 4 3 2 2 2" xfId="13385" xr:uid="{00000000-0005-0000-0000-0000D7340000}"/>
    <cellStyle name="Normal 2 2 11 4 2 4 3 2 3" xfId="13386" xr:uid="{00000000-0005-0000-0000-0000D8340000}"/>
    <cellStyle name="Normal 2 2 11 4 2 4 3 3" xfId="13387" xr:uid="{00000000-0005-0000-0000-0000D9340000}"/>
    <cellStyle name="Normal 2 2 11 4 2 4 3 3 2" xfId="13388" xr:uid="{00000000-0005-0000-0000-0000DA340000}"/>
    <cellStyle name="Normal 2 2 11 4 2 4 3 3 2 2" xfId="13389" xr:uid="{00000000-0005-0000-0000-0000DB340000}"/>
    <cellStyle name="Normal 2 2 11 4 2 4 3 3 3" xfId="13390" xr:uid="{00000000-0005-0000-0000-0000DC340000}"/>
    <cellStyle name="Normal 2 2 11 4 2 4 3 4" xfId="13391" xr:uid="{00000000-0005-0000-0000-0000DD340000}"/>
    <cellStyle name="Normal 2 2 11 4 2 4 3 4 2" xfId="13392" xr:uid="{00000000-0005-0000-0000-0000DE340000}"/>
    <cellStyle name="Normal 2 2 11 4 2 4 3 4 2 2" xfId="13393" xr:uid="{00000000-0005-0000-0000-0000DF340000}"/>
    <cellStyle name="Normal 2 2 11 4 2 4 3 4 3" xfId="13394" xr:uid="{00000000-0005-0000-0000-0000E0340000}"/>
    <cellStyle name="Normal 2 2 11 4 2 4 3 5" xfId="13395" xr:uid="{00000000-0005-0000-0000-0000E1340000}"/>
    <cellStyle name="Normal 2 2 11 4 2 4 3 5 2" xfId="13396" xr:uid="{00000000-0005-0000-0000-0000E2340000}"/>
    <cellStyle name="Normal 2 2 11 4 2 4 3 6" xfId="13397" xr:uid="{00000000-0005-0000-0000-0000E3340000}"/>
    <cellStyle name="Normal 2 2 11 4 2 4 3 6 2" xfId="13398" xr:uid="{00000000-0005-0000-0000-0000E4340000}"/>
    <cellStyle name="Normal 2 2 11 4 2 4 3 7" xfId="13399" xr:uid="{00000000-0005-0000-0000-0000E5340000}"/>
    <cellStyle name="Normal 2 2 11 4 2 4 4" xfId="13400" xr:uid="{00000000-0005-0000-0000-0000E6340000}"/>
    <cellStyle name="Normal 2 2 11 4 2 4 4 2" xfId="13401" xr:uid="{00000000-0005-0000-0000-0000E7340000}"/>
    <cellStyle name="Normal 2 2 11 4 2 4 4 2 2" xfId="13402" xr:uid="{00000000-0005-0000-0000-0000E8340000}"/>
    <cellStyle name="Normal 2 2 11 4 2 4 4 3" xfId="13403" xr:uid="{00000000-0005-0000-0000-0000E9340000}"/>
    <cellStyle name="Normal 2 2 11 4 2 4 4 3 2" xfId="13404" xr:uid="{00000000-0005-0000-0000-0000EA340000}"/>
    <cellStyle name="Normal 2 2 11 4 2 4 4 4" xfId="13405" xr:uid="{00000000-0005-0000-0000-0000EB340000}"/>
    <cellStyle name="Normal 2 2 11 4 2 4 5" xfId="13406" xr:uid="{00000000-0005-0000-0000-0000EC340000}"/>
    <cellStyle name="Normal 2 2 11 4 2 4 5 2" xfId="13407" xr:uid="{00000000-0005-0000-0000-0000ED340000}"/>
    <cellStyle name="Normal 2 2 11 4 2 4 5 2 2" xfId="13408" xr:uid="{00000000-0005-0000-0000-0000EE340000}"/>
    <cellStyle name="Normal 2 2 11 4 2 4 5 3" xfId="13409" xr:uid="{00000000-0005-0000-0000-0000EF340000}"/>
    <cellStyle name="Normal 2 2 11 4 2 4 6" xfId="13410" xr:uid="{00000000-0005-0000-0000-0000F0340000}"/>
    <cellStyle name="Normal 2 2 11 4 2 4 6 2" xfId="13411" xr:uid="{00000000-0005-0000-0000-0000F1340000}"/>
    <cellStyle name="Normal 2 2 11 4 2 4 6 2 2" xfId="13412" xr:uid="{00000000-0005-0000-0000-0000F2340000}"/>
    <cellStyle name="Normal 2 2 11 4 2 4 6 3" xfId="13413" xr:uid="{00000000-0005-0000-0000-0000F3340000}"/>
    <cellStyle name="Normal 2 2 11 4 2 4 7" xfId="13414" xr:uid="{00000000-0005-0000-0000-0000F4340000}"/>
    <cellStyle name="Normal 2 2 11 4 2 4 7 2" xfId="13415" xr:uid="{00000000-0005-0000-0000-0000F5340000}"/>
    <cellStyle name="Normal 2 2 11 4 2 4 8" xfId="13416" xr:uid="{00000000-0005-0000-0000-0000F6340000}"/>
    <cellStyle name="Normal 2 2 11 4 2 4 8 2" xfId="13417" xr:uid="{00000000-0005-0000-0000-0000F7340000}"/>
    <cellStyle name="Normal 2 2 11 4 2 4 9" xfId="13418" xr:uid="{00000000-0005-0000-0000-0000F8340000}"/>
    <cellStyle name="Normal 2 2 11 4 2 5" xfId="13419" xr:uid="{00000000-0005-0000-0000-0000F9340000}"/>
    <cellStyle name="Normal 2 2 11 4 2 5 2" xfId="13420" xr:uid="{00000000-0005-0000-0000-0000FA340000}"/>
    <cellStyle name="Normal 2 2 11 4 2 5 2 2" xfId="13421" xr:uid="{00000000-0005-0000-0000-0000FB340000}"/>
    <cellStyle name="Normal 2 2 11 4 2 5 2 2 2" xfId="13422" xr:uid="{00000000-0005-0000-0000-0000FC340000}"/>
    <cellStyle name="Normal 2 2 11 4 2 5 2 2 2 2" xfId="13423" xr:uid="{00000000-0005-0000-0000-0000FD340000}"/>
    <cellStyle name="Normal 2 2 11 4 2 5 2 2 3" xfId="13424" xr:uid="{00000000-0005-0000-0000-0000FE340000}"/>
    <cellStyle name="Normal 2 2 11 4 2 5 2 3" xfId="13425" xr:uid="{00000000-0005-0000-0000-0000FF340000}"/>
    <cellStyle name="Normal 2 2 11 4 2 5 2 3 2" xfId="13426" xr:uid="{00000000-0005-0000-0000-000000350000}"/>
    <cellStyle name="Normal 2 2 11 4 2 5 2 3 2 2" xfId="13427" xr:uid="{00000000-0005-0000-0000-000001350000}"/>
    <cellStyle name="Normal 2 2 11 4 2 5 2 3 3" xfId="13428" xr:uid="{00000000-0005-0000-0000-000002350000}"/>
    <cellStyle name="Normal 2 2 11 4 2 5 2 4" xfId="13429" xr:uid="{00000000-0005-0000-0000-000003350000}"/>
    <cellStyle name="Normal 2 2 11 4 2 5 2 4 2" xfId="13430" xr:uid="{00000000-0005-0000-0000-000004350000}"/>
    <cellStyle name="Normal 2 2 11 4 2 5 2 4 2 2" xfId="13431" xr:uid="{00000000-0005-0000-0000-000005350000}"/>
    <cellStyle name="Normal 2 2 11 4 2 5 2 4 3" xfId="13432" xr:uid="{00000000-0005-0000-0000-000006350000}"/>
    <cellStyle name="Normal 2 2 11 4 2 5 2 5" xfId="13433" xr:uid="{00000000-0005-0000-0000-000007350000}"/>
    <cellStyle name="Normal 2 2 11 4 2 5 2 5 2" xfId="13434" xr:uid="{00000000-0005-0000-0000-000008350000}"/>
    <cellStyle name="Normal 2 2 11 4 2 5 2 6" xfId="13435" xr:uid="{00000000-0005-0000-0000-000009350000}"/>
    <cellStyle name="Normal 2 2 11 4 2 5 2 6 2" xfId="13436" xr:uid="{00000000-0005-0000-0000-00000A350000}"/>
    <cellStyle name="Normal 2 2 11 4 2 5 2 7" xfId="13437" xr:uid="{00000000-0005-0000-0000-00000B350000}"/>
    <cellStyle name="Normal 2 2 11 4 2 5 3" xfId="13438" xr:uid="{00000000-0005-0000-0000-00000C350000}"/>
    <cellStyle name="Normal 2 2 11 4 2 5 3 2" xfId="13439" xr:uid="{00000000-0005-0000-0000-00000D350000}"/>
    <cellStyle name="Normal 2 2 11 4 2 5 3 2 2" xfId="13440" xr:uid="{00000000-0005-0000-0000-00000E350000}"/>
    <cellStyle name="Normal 2 2 11 4 2 5 3 2 2 2" xfId="13441" xr:uid="{00000000-0005-0000-0000-00000F350000}"/>
    <cellStyle name="Normal 2 2 11 4 2 5 3 2 3" xfId="13442" xr:uid="{00000000-0005-0000-0000-000010350000}"/>
    <cellStyle name="Normal 2 2 11 4 2 5 3 3" xfId="13443" xr:uid="{00000000-0005-0000-0000-000011350000}"/>
    <cellStyle name="Normal 2 2 11 4 2 5 3 3 2" xfId="13444" xr:uid="{00000000-0005-0000-0000-000012350000}"/>
    <cellStyle name="Normal 2 2 11 4 2 5 3 3 2 2" xfId="13445" xr:uid="{00000000-0005-0000-0000-000013350000}"/>
    <cellStyle name="Normal 2 2 11 4 2 5 3 3 3" xfId="13446" xr:uid="{00000000-0005-0000-0000-000014350000}"/>
    <cellStyle name="Normal 2 2 11 4 2 5 3 4" xfId="13447" xr:uid="{00000000-0005-0000-0000-000015350000}"/>
    <cellStyle name="Normal 2 2 11 4 2 5 3 4 2" xfId="13448" xr:uid="{00000000-0005-0000-0000-000016350000}"/>
    <cellStyle name="Normal 2 2 11 4 2 5 3 4 2 2" xfId="13449" xr:uid="{00000000-0005-0000-0000-000017350000}"/>
    <cellStyle name="Normal 2 2 11 4 2 5 3 4 3" xfId="13450" xr:uid="{00000000-0005-0000-0000-000018350000}"/>
    <cellStyle name="Normal 2 2 11 4 2 5 3 5" xfId="13451" xr:uid="{00000000-0005-0000-0000-000019350000}"/>
    <cellStyle name="Normal 2 2 11 4 2 5 3 5 2" xfId="13452" xr:uid="{00000000-0005-0000-0000-00001A350000}"/>
    <cellStyle name="Normal 2 2 11 4 2 5 3 6" xfId="13453" xr:uid="{00000000-0005-0000-0000-00001B350000}"/>
    <cellStyle name="Normal 2 2 11 4 2 5 3 6 2" xfId="13454" xr:uid="{00000000-0005-0000-0000-00001C350000}"/>
    <cellStyle name="Normal 2 2 11 4 2 5 3 7" xfId="13455" xr:uid="{00000000-0005-0000-0000-00001D350000}"/>
    <cellStyle name="Normal 2 2 11 4 2 5 4" xfId="13456" xr:uid="{00000000-0005-0000-0000-00001E350000}"/>
    <cellStyle name="Normal 2 2 11 4 2 5 4 2" xfId="13457" xr:uid="{00000000-0005-0000-0000-00001F350000}"/>
    <cellStyle name="Normal 2 2 11 4 2 5 4 2 2" xfId="13458" xr:uid="{00000000-0005-0000-0000-000020350000}"/>
    <cellStyle name="Normal 2 2 11 4 2 5 4 3" xfId="13459" xr:uid="{00000000-0005-0000-0000-000021350000}"/>
    <cellStyle name="Normal 2 2 11 4 2 5 4 3 2" xfId="13460" xr:uid="{00000000-0005-0000-0000-000022350000}"/>
    <cellStyle name="Normal 2 2 11 4 2 5 4 4" xfId="13461" xr:uid="{00000000-0005-0000-0000-000023350000}"/>
    <cellStyle name="Normal 2 2 11 4 2 5 5" xfId="13462" xr:uid="{00000000-0005-0000-0000-000024350000}"/>
    <cellStyle name="Normal 2 2 11 4 2 5 5 2" xfId="13463" xr:uid="{00000000-0005-0000-0000-000025350000}"/>
    <cellStyle name="Normal 2 2 11 4 2 5 5 2 2" xfId="13464" xr:uid="{00000000-0005-0000-0000-000026350000}"/>
    <cellStyle name="Normal 2 2 11 4 2 5 5 3" xfId="13465" xr:uid="{00000000-0005-0000-0000-000027350000}"/>
    <cellStyle name="Normal 2 2 11 4 2 5 6" xfId="13466" xr:uid="{00000000-0005-0000-0000-000028350000}"/>
    <cellStyle name="Normal 2 2 11 4 2 5 6 2" xfId="13467" xr:uid="{00000000-0005-0000-0000-000029350000}"/>
    <cellStyle name="Normal 2 2 11 4 2 5 6 2 2" xfId="13468" xr:uid="{00000000-0005-0000-0000-00002A350000}"/>
    <cellStyle name="Normal 2 2 11 4 2 5 6 3" xfId="13469" xr:uid="{00000000-0005-0000-0000-00002B350000}"/>
    <cellStyle name="Normal 2 2 11 4 2 5 7" xfId="13470" xr:uid="{00000000-0005-0000-0000-00002C350000}"/>
    <cellStyle name="Normal 2 2 11 4 2 5 7 2" xfId="13471" xr:uid="{00000000-0005-0000-0000-00002D350000}"/>
    <cellStyle name="Normal 2 2 11 4 2 5 8" xfId="13472" xr:uid="{00000000-0005-0000-0000-00002E350000}"/>
    <cellStyle name="Normal 2 2 11 4 2 5 8 2" xfId="13473" xr:uid="{00000000-0005-0000-0000-00002F350000}"/>
    <cellStyle name="Normal 2 2 11 4 2 5 9" xfId="13474" xr:uid="{00000000-0005-0000-0000-000030350000}"/>
    <cellStyle name="Normal 2 2 11 4 2 6" xfId="13475" xr:uid="{00000000-0005-0000-0000-000031350000}"/>
    <cellStyle name="Normal 2 2 11 4 2 6 2" xfId="13476" xr:uid="{00000000-0005-0000-0000-000032350000}"/>
    <cellStyle name="Normal 2 2 11 4 2 6 2 2" xfId="13477" xr:uid="{00000000-0005-0000-0000-000033350000}"/>
    <cellStyle name="Normal 2 2 11 4 2 6 2 2 2" xfId="13478" xr:uid="{00000000-0005-0000-0000-000034350000}"/>
    <cellStyle name="Normal 2 2 11 4 2 6 2 2 2 2" xfId="13479" xr:uid="{00000000-0005-0000-0000-000035350000}"/>
    <cellStyle name="Normal 2 2 11 4 2 6 2 2 3" xfId="13480" xr:uid="{00000000-0005-0000-0000-000036350000}"/>
    <cellStyle name="Normal 2 2 11 4 2 6 2 3" xfId="13481" xr:uid="{00000000-0005-0000-0000-000037350000}"/>
    <cellStyle name="Normal 2 2 11 4 2 6 2 3 2" xfId="13482" xr:uid="{00000000-0005-0000-0000-000038350000}"/>
    <cellStyle name="Normal 2 2 11 4 2 6 2 3 2 2" xfId="13483" xr:uid="{00000000-0005-0000-0000-000039350000}"/>
    <cellStyle name="Normal 2 2 11 4 2 6 2 3 3" xfId="13484" xr:uid="{00000000-0005-0000-0000-00003A350000}"/>
    <cellStyle name="Normal 2 2 11 4 2 6 2 4" xfId="13485" xr:uid="{00000000-0005-0000-0000-00003B350000}"/>
    <cellStyle name="Normal 2 2 11 4 2 6 2 4 2" xfId="13486" xr:uid="{00000000-0005-0000-0000-00003C350000}"/>
    <cellStyle name="Normal 2 2 11 4 2 6 2 4 2 2" xfId="13487" xr:uid="{00000000-0005-0000-0000-00003D350000}"/>
    <cellStyle name="Normal 2 2 11 4 2 6 2 4 3" xfId="13488" xr:uid="{00000000-0005-0000-0000-00003E350000}"/>
    <cellStyle name="Normal 2 2 11 4 2 6 2 5" xfId="13489" xr:uid="{00000000-0005-0000-0000-00003F350000}"/>
    <cellStyle name="Normal 2 2 11 4 2 6 2 5 2" xfId="13490" xr:uid="{00000000-0005-0000-0000-000040350000}"/>
    <cellStyle name="Normal 2 2 11 4 2 6 2 6" xfId="13491" xr:uid="{00000000-0005-0000-0000-000041350000}"/>
    <cellStyle name="Normal 2 2 11 4 2 6 2 6 2" xfId="13492" xr:uid="{00000000-0005-0000-0000-000042350000}"/>
    <cellStyle name="Normal 2 2 11 4 2 6 2 7" xfId="13493" xr:uid="{00000000-0005-0000-0000-000043350000}"/>
    <cellStyle name="Normal 2 2 11 4 2 6 3" xfId="13494" xr:uid="{00000000-0005-0000-0000-000044350000}"/>
    <cellStyle name="Normal 2 2 11 4 2 6 3 2" xfId="13495" xr:uid="{00000000-0005-0000-0000-000045350000}"/>
    <cellStyle name="Normal 2 2 11 4 2 6 3 2 2" xfId="13496" xr:uid="{00000000-0005-0000-0000-000046350000}"/>
    <cellStyle name="Normal 2 2 11 4 2 6 3 2 2 2" xfId="13497" xr:uid="{00000000-0005-0000-0000-000047350000}"/>
    <cellStyle name="Normal 2 2 11 4 2 6 3 2 3" xfId="13498" xr:uid="{00000000-0005-0000-0000-000048350000}"/>
    <cellStyle name="Normal 2 2 11 4 2 6 3 3" xfId="13499" xr:uid="{00000000-0005-0000-0000-000049350000}"/>
    <cellStyle name="Normal 2 2 11 4 2 6 3 3 2" xfId="13500" xr:uid="{00000000-0005-0000-0000-00004A350000}"/>
    <cellStyle name="Normal 2 2 11 4 2 6 3 3 2 2" xfId="13501" xr:uid="{00000000-0005-0000-0000-00004B350000}"/>
    <cellStyle name="Normal 2 2 11 4 2 6 3 3 3" xfId="13502" xr:uid="{00000000-0005-0000-0000-00004C350000}"/>
    <cellStyle name="Normal 2 2 11 4 2 6 3 4" xfId="13503" xr:uid="{00000000-0005-0000-0000-00004D350000}"/>
    <cellStyle name="Normal 2 2 11 4 2 6 3 4 2" xfId="13504" xr:uid="{00000000-0005-0000-0000-00004E350000}"/>
    <cellStyle name="Normal 2 2 11 4 2 6 3 4 2 2" xfId="13505" xr:uid="{00000000-0005-0000-0000-00004F350000}"/>
    <cellStyle name="Normal 2 2 11 4 2 6 3 4 3" xfId="13506" xr:uid="{00000000-0005-0000-0000-000050350000}"/>
    <cellStyle name="Normal 2 2 11 4 2 6 3 5" xfId="13507" xr:uid="{00000000-0005-0000-0000-000051350000}"/>
    <cellStyle name="Normal 2 2 11 4 2 6 3 5 2" xfId="13508" xr:uid="{00000000-0005-0000-0000-000052350000}"/>
    <cellStyle name="Normal 2 2 11 4 2 6 3 6" xfId="13509" xr:uid="{00000000-0005-0000-0000-000053350000}"/>
    <cellStyle name="Normal 2 2 11 4 2 6 3 6 2" xfId="13510" xr:uid="{00000000-0005-0000-0000-000054350000}"/>
    <cellStyle name="Normal 2 2 11 4 2 6 3 7" xfId="13511" xr:uid="{00000000-0005-0000-0000-000055350000}"/>
    <cellStyle name="Normal 2 2 11 4 2 6 4" xfId="13512" xr:uid="{00000000-0005-0000-0000-000056350000}"/>
    <cellStyle name="Normal 2 2 11 4 2 6 4 2" xfId="13513" xr:uid="{00000000-0005-0000-0000-000057350000}"/>
    <cellStyle name="Normal 2 2 11 4 2 6 4 2 2" xfId="13514" xr:uid="{00000000-0005-0000-0000-000058350000}"/>
    <cellStyle name="Normal 2 2 11 4 2 6 4 3" xfId="13515" xr:uid="{00000000-0005-0000-0000-000059350000}"/>
    <cellStyle name="Normal 2 2 11 4 2 6 4 3 2" xfId="13516" xr:uid="{00000000-0005-0000-0000-00005A350000}"/>
    <cellStyle name="Normal 2 2 11 4 2 6 4 4" xfId="13517" xr:uid="{00000000-0005-0000-0000-00005B350000}"/>
    <cellStyle name="Normal 2 2 11 4 2 6 5" xfId="13518" xr:uid="{00000000-0005-0000-0000-00005C350000}"/>
    <cellStyle name="Normal 2 2 11 4 2 6 5 2" xfId="13519" xr:uid="{00000000-0005-0000-0000-00005D350000}"/>
    <cellStyle name="Normal 2 2 11 4 2 6 5 2 2" xfId="13520" xr:uid="{00000000-0005-0000-0000-00005E350000}"/>
    <cellStyle name="Normal 2 2 11 4 2 6 5 3" xfId="13521" xr:uid="{00000000-0005-0000-0000-00005F350000}"/>
    <cellStyle name="Normal 2 2 11 4 2 6 6" xfId="13522" xr:uid="{00000000-0005-0000-0000-000060350000}"/>
    <cellStyle name="Normal 2 2 11 4 2 6 6 2" xfId="13523" xr:uid="{00000000-0005-0000-0000-000061350000}"/>
    <cellStyle name="Normal 2 2 11 4 2 6 6 2 2" xfId="13524" xr:uid="{00000000-0005-0000-0000-000062350000}"/>
    <cellStyle name="Normal 2 2 11 4 2 6 6 3" xfId="13525" xr:uid="{00000000-0005-0000-0000-000063350000}"/>
    <cellStyle name="Normal 2 2 11 4 2 6 7" xfId="13526" xr:uid="{00000000-0005-0000-0000-000064350000}"/>
    <cellStyle name="Normal 2 2 11 4 2 6 7 2" xfId="13527" xr:uid="{00000000-0005-0000-0000-000065350000}"/>
    <cellStyle name="Normal 2 2 11 4 2 6 8" xfId="13528" xr:uid="{00000000-0005-0000-0000-000066350000}"/>
    <cellStyle name="Normal 2 2 11 4 2 6 8 2" xfId="13529" xr:uid="{00000000-0005-0000-0000-000067350000}"/>
    <cellStyle name="Normal 2 2 11 4 2 6 9" xfId="13530" xr:uid="{00000000-0005-0000-0000-000068350000}"/>
    <cellStyle name="Normal 2 2 11 4 2 7" xfId="13531" xr:uid="{00000000-0005-0000-0000-000069350000}"/>
    <cellStyle name="Normal 2 2 11 4 2 7 2" xfId="13532" xr:uid="{00000000-0005-0000-0000-00006A350000}"/>
    <cellStyle name="Normal 2 2 11 4 2 7 2 2" xfId="13533" xr:uid="{00000000-0005-0000-0000-00006B350000}"/>
    <cellStyle name="Normal 2 2 11 4 2 7 2 2 2" xfId="13534" xr:uid="{00000000-0005-0000-0000-00006C350000}"/>
    <cellStyle name="Normal 2 2 11 4 2 7 2 3" xfId="13535" xr:uid="{00000000-0005-0000-0000-00006D350000}"/>
    <cellStyle name="Normal 2 2 11 4 2 7 3" xfId="13536" xr:uid="{00000000-0005-0000-0000-00006E350000}"/>
    <cellStyle name="Normal 2 2 11 4 2 7 3 2" xfId="13537" xr:uid="{00000000-0005-0000-0000-00006F350000}"/>
    <cellStyle name="Normal 2 2 11 4 2 7 3 2 2" xfId="13538" xr:uid="{00000000-0005-0000-0000-000070350000}"/>
    <cellStyle name="Normal 2 2 11 4 2 7 3 3" xfId="13539" xr:uid="{00000000-0005-0000-0000-000071350000}"/>
    <cellStyle name="Normal 2 2 11 4 2 7 4" xfId="13540" xr:uid="{00000000-0005-0000-0000-000072350000}"/>
    <cellStyle name="Normal 2 2 11 4 2 7 4 2" xfId="13541" xr:uid="{00000000-0005-0000-0000-000073350000}"/>
    <cellStyle name="Normal 2 2 11 4 2 7 4 2 2" xfId="13542" xr:uid="{00000000-0005-0000-0000-000074350000}"/>
    <cellStyle name="Normal 2 2 11 4 2 7 4 3" xfId="13543" xr:uid="{00000000-0005-0000-0000-000075350000}"/>
    <cellStyle name="Normal 2 2 11 4 2 7 5" xfId="13544" xr:uid="{00000000-0005-0000-0000-000076350000}"/>
    <cellStyle name="Normal 2 2 11 4 2 7 5 2" xfId="13545" xr:uid="{00000000-0005-0000-0000-000077350000}"/>
    <cellStyle name="Normal 2 2 11 4 2 7 6" xfId="13546" xr:uid="{00000000-0005-0000-0000-000078350000}"/>
    <cellStyle name="Normal 2 2 11 4 2 7 6 2" xfId="13547" xr:uid="{00000000-0005-0000-0000-000079350000}"/>
    <cellStyle name="Normal 2 2 11 4 2 7 7" xfId="13548" xr:uid="{00000000-0005-0000-0000-00007A350000}"/>
    <cellStyle name="Normal 2 2 11 4 2 8" xfId="13549" xr:uid="{00000000-0005-0000-0000-00007B350000}"/>
    <cellStyle name="Normal 2 2 11 4 2 8 2" xfId="13550" xr:uid="{00000000-0005-0000-0000-00007C350000}"/>
    <cellStyle name="Normal 2 2 11 4 2 8 2 2" xfId="13551" xr:uid="{00000000-0005-0000-0000-00007D350000}"/>
    <cellStyle name="Normal 2 2 11 4 2 8 2 2 2" xfId="13552" xr:uid="{00000000-0005-0000-0000-00007E350000}"/>
    <cellStyle name="Normal 2 2 11 4 2 8 2 3" xfId="13553" xr:uid="{00000000-0005-0000-0000-00007F350000}"/>
    <cellStyle name="Normal 2 2 11 4 2 8 3" xfId="13554" xr:uid="{00000000-0005-0000-0000-000080350000}"/>
    <cellStyle name="Normal 2 2 11 4 2 8 3 2" xfId="13555" xr:uid="{00000000-0005-0000-0000-000081350000}"/>
    <cellStyle name="Normal 2 2 11 4 2 8 3 2 2" xfId="13556" xr:uid="{00000000-0005-0000-0000-000082350000}"/>
    <cellStyle name="Normal 2 2 11 4 2 8 3 3" xfId="13557" xr:uid="{00000000-0005-0000-0000-000083350000}"/>
    <cellStyle name="Normal 2 2 11 4 2 8 4" xfId="13558" xr:uid="{00000000-0005-0000-0000-000084350000}"/>
    <cellStyle name="Normal 2 2 11 4 2 8 4 2" xfId="13559" xr:uid="{00000000-0005-0000-0000-000085350000}"/>
    <cellStyle name="Normal 2 2 11 4 2 8 4 2 2" xfId="13560" xr:uid="{00000000-0005-0000-0000-000086350000}"/>
    <cellStyle name="Normal 2 2 11 4 2 8 4 3" xfId="13561" xr:uid="{00000000-0005-0000-0000-000087350000}"/>
    <cellStyle name="Normal 2 2 11 4 2 8 5" xfId="13562" xr:uid="{00000000-0005-0000-0000-000088350000}"/>
    <cellStyle name="Normal 2 2 11 4 2 8 5 2" xfId="13563" xr:uid="{00000000-0005-0000-0000-000089350000}"/>
    <cellStyle name="Normal 2 2 11 4 2 8 6" xfId="13564" xr:uid="{00000000-0005-0000-0000-00008A350000}"/>
    <cellStyle name="Normal 2 2 11 4 2 8 6 2" xfId="13565" xr:uid="{00000000-0005-0000-0000-00008B350000}"/>
    <cellStyle name="Normal 2 2 11 4 2 8 7" xfId="13566" xr:uid="{00000000-0005-0000-0000-00008C350000}"/>
    <cellStyle name="Normal 2 2 11 4 2 9" xfId="13567" xr:uid="{00000000-0005-0000-0000-00008D350000}"/>
    <cellStyle name="Normal 2 2 11 4 2 9 2" xfId="13568" xr:uid="{00000000-0005-0000-0000-00008E350000}"/>
    <cellStyle name="Normal 2 2 11 4 2 9 2 2" xfId="13569" xr:uid="{00000000-0005-0000-0000-00008F350000}"/>
    <cellStyle name="Normal 2 2 11 4 2 9 2 2 2" xfId="13570" xr:uid="{00000000-0005-0000-0000-000090350000}"/>
    <cellStyle name="Normal 2 2 11 4 2 9 2 3" xfId="13571" xr:uid="{00000000-0005-0000-0000-000091350000}"/>
    <cellStyle name="Normal 2 2 11 4 2 9 3" xfId="13572" xr:uid="{00000000-0005-0000-0000-000092350000}"/>
    <cellStyle name="Normal 2 2 11 4 2 9 3 2" xfId="13573" xr:uid="{00000000-0005-0000-0000-000093350000}"/>
    <cellStyle name="Normal 2 2 11 4 2 9 3 2 2" xfId="13574" xr:uid="{00000000-0005-0000-0000-000094350000}"/>
    <cellStyle name="Normal 2 2 11 4 2 9 3 3" xfId="13575" xr:uid="{00000000-0005-0000-0000-000095350000}"/>
    <cellStyle name="Normal 2 2 11 4 2 9 4" xfId="13576" xr:uid="{00000000-0005-0000-0000-000096350000}"/>
    <cellStyle name="Normal 2 2 11 4 2 9 4 2" xfId="13577" xr:uid="{00000000-0005-0000-0000-000097350000}"/>
    <cellStyle name="Normal 2 2 11 4 2 9 4 2 2" xfId="13578" xr:uid="{00000000-0005-0000-0000-000098350000}"/>
    <cellStyle name="Normal 2 2 11 4 2 9 4 3" xfId="13579" xr:uid="{00000000-0005-0000-0000-000099350000}"/>
    <cellStyle name="Normal 2 2 11 4 2 9 5" xfId="13580" xr:uid="{00000000-0005-0000-0000-00009A350000}"/>
    <cellStyle name="Normal 2 2 11 4 2 9 5 2" xfId="13581" xr:uid="{00000000-0005-0000-0000-00009B350000}"/>
    <cellStyle name="Normal 2 2 11 4 2 9 6" xfId="13582" xr:uid="{00000000-0005-0000-0000-00009C350000}"/>
    <cellStyle name="Normal 2 2 11 4 2 9 6 2" xfId="13583" xr:uid="{00000000-0005-0000-0000-00009D350000}"/>
    <cellStyle name="Normal 2 2 11 4 2 9 7" xfId="13584" xr:uid="{00000000-0005-0000-0000-00009E350000}"/>
    <cellStyle name="Normal 2 2 11 4 3" xfId="13585" xr:uid="{00000000-0005-0000-0000-00009F350000}"/>
    <cellStyle name="Normal 2 2 11 4 3 2" xfId="13586" xr:uid="{00000000-0005-0000-0000-0000A0350000}"/>
    <cellStyle name="Normal 2 2 11 4 3 2 2" xfId="13587" xr:uid="{00000000-0005-0000-0000-0000A1350000}"/>
    <cellStyle name="Normal 2 2 11 4 3 2 2 2" xfId="13588" xr:uid="{00000000-0005-0000-0000-0000A2350000}"/>
    <cellStyle name="Normal 2 2 11 4 3 2 2 2 2" xfId="13589" xr:uid="{00000000-0005-0000-0000-0000A3350000}"/>
    <cellStyle name="Normal 2 2 11 4 3 2 2 3" xfId="13590" xr:uid="{00000000-0005-0000-0000-0000A4350000}"/>
    <cellStyle name="Normal 2 2 11 4 3 2 3" xfId="13591" xr:uid="{00000000-0005-0000-0000-0000A5350000}"/>
    <cellStyle name="Normal 2 2 11 4 3 2 3 2" xfId="13592" xr:uid="{00000000-0005-0000-0000-0000A6350000}"/>
    <cellStyle name="Normal 2 2 11 4 3 2 3 2 2" xfId="13593" xr:uid="{00000000-0005-0000-0000-0000A7350000}"/>
    <cellStyle name="Normal 2 2 11 4 3 2 3 3" xfId="13594" xr:uid="{00000000-0005-0000-0000-0000A8350000}"/>
    <cellStyle name="Normal 2 2 11 4 3 2 4" xfId="13595" xr:uid="{00000000-0005-0000-0000-0000A9350000}"/>
    <cellStyle name="Normal 2 2 11 4 3 2 4 2" xfId="13596" xr:uid="{00000000-0005-0000-0000-0000AA350000}"/>
    <cellStyle name="Normal 2 2 11 4 3 2 4 2 2" xfId="13597" xr:uid="{00000000-0005-0000-0000-0000AB350000}"/>
    <cellStyle name="Normal 2 2 11 4 3 2 4 3" xfId="13598" xr:uid="{00000000-0005-0000-0000-0000AC350000}"/>
    <cellStyle name="Normal 2 2 11 4 3 2 5" xfId="13599" xr:uid="{00000000-0005-0000-0000-0000AD350000}"/>
    <cellStyle name="Normal 2 2 11 4 3 2 5 2" xfId="13600" xr:uid="{00000000-0005-0000-0000-0000AE350000}"/>
    <cellStyle name="Normal 2 2 11 4 3 2 6" xfId="13601" xr:uid="{00000000-0005-0000-0000-0000AF350000}"/>
    <cellStyle name="Normal 2 2 11 4 3 2 6 2" xfId="13602" xr:uid="{00000000-0005-0000-0000-0000B0350000}"/>
    <cellStyle name="Normal 2 2 11 4 3 2 7" xfId="13603" xr:uid="{00000000-0005-0000-0000-0000B1350000}"/>
    <cellStyle name="Normal 2 2 11 4 3 3" xfId="13604" xr:uid="{00000000-0005-0000-0000-0000B2350000}"/>
    <cellStyle name="Normal 2 2 11 4 3 3 2" xfId="13605" xr:uid="{00000000-0005-0000-0000-0000B3350000}"/>
    <cellStyle name="Normal 2 2 11 4 3 3 2 2" xfId="13606" xr:uid="{00000000-0005-0000-0000-0000B4350000}"/>
    <cellStyle name="Normal 2 2 11 4 3 3 2 2 2" xfId="13607" xr:uid="{00000000-0005-0000-0000-0000B5350000}"/>
    <cellStyle name="Normal 2 2 11 4 3 3 2 3" xfId="13608" xr:uid="{00000000-0005-0000-0000-0000B6350000}"/>
    <cellStyle name="Normal 2 2 11 4 3 3 3" xfId="13609" xr:uid="{00000000-0005-0000-0000-0000B7350000}"/>
    <cellStyle name="Normal 2 2 11 4 3 3 3 2" xfId="13610" xr:uid="{00000000-0005-0000-0000-0000B8350000}"/>
    <cellStyle name="Normal 2 2 11 4 3 3 3 2 2" xfId="13611" xr:uid="{00000000-0005-0000-0000-0000B9350000}"/>
    <cellStyle name="Normal 2 2 11 4 3 3 3 3" xfId="13612" xr:uid="{00000000-0005-0000-0000-0000BA350000}"/>
    <cellStyle name="Normal 2 2 11 4 3 3 4" xfId="13613" xr:uid="{00000000-0005-0000-0000-0000BB350000}"/>
    <cellStyle name="Normal 2 2 11 4 3 3 4 2" xfId="13614" xr:uid="{00000000-0005-0000-0000-0000BC350000}"/>
    <cellStyle name="Normal 2 2 11 4 3 3 4 2 2" xfId="13615" xr:uid="{00000000-0005-0000-0000-0000BD350000}"/>
    <cellStyle name="Normal 2 2 11 4 3 3 4 3" xfId="13616" xr:uid="{00000000-0005-0000-0000-0000BE350000}"/>
    <cellStyle name="Normal 2 2 11 4 3 3 5" xfId="13617" xr:uid="{00000000-0005-0000-0000-0000BF350000}"/>
    <cellStyle name="Normal 2 2 11 4 3 3 5 2" xfId="13618" xr:uid="{00000000-0005-0000-0000-0000C0350000}"/>
    <cellStyle name="Normal 2 2 11 4 3 3 6" xfId="13619" xr:uid="{00000000-0005-0000-0000-0000C1350000}"/>
    <cellStyle name="Normal 2 2 11 4 3 3 6 2" xfId="13620" xr:uid="{00000000-0005-0000-0000-0000C2350000}"/>
    <cellStyle name="Normal 2 2 11 4 3 3 7" xfId="13621" xr:uid="{00000000-0005-0000-0000-0000C3350000}"/>
    <cellStyle name="Normal 2 2 11 4 3 4" xfId="13622" xr:uid="{00000000-0005-0000-0000-0000C4350000}"/>
    <cellStyle name="Normal 2 2 11 4 3 4 2" xfId="13623" xr:uid="{00000000-0005-0000-0000-0000C5350000}"/>
    <cellStyle name="Normal 2 2 11 4 3 4 2 2" xfId="13624" xr:uid="{00000000-0005-0000-0000-0000C6350000}"/>
    <cellStyle name="Normal 2 2 11 4 3 4 3" xfId="13625" xr:uid="{00000000-0005-0000-0000-0000C7350000}"/>
    <cellStyle name="Normal 2 2 11 4 3 4 3 2" xfId="13626" xr:uid="{00000000-0005-0000-0000-0000C8350000}"/>
    <cellStyle name="Normal 2 2 11 4 3 4 4" xfId="13627" xr:uid="{00000000-0005-0000-0000-0000C9350000}"/>
    <cellStyle name="Normal 2 2 11 4 3 5" xfId="13628" xr:uid="{00000000-0005-0000-0000-0000CA350000}"/>
    <cellStyle name="Normal 2 2 11 4 3 5 2" xfId="13629" xr:uid="{00000000-0005-0000-0000-0000CB350000}"/>
    <cellStyle name="Normal 2 2 11 4 3 5 2 2" xfId="13630" xr:uid="{00000000-0005-0000-0000-0000CC350000}"/>
    <cellStyle name="Normal 2 2 11 4 3 5 3" xfId="13631" xr:uid="{00000000-0005-0000-0000-0000CD350000}"/>
    <cellStyle name="Normal 2 2 11 4 3 6" xfId="13632" xr:uid="{00000000-0005-0000-0000-0000CE350000}"/>
    <cellStyle name="Normal 2 2 11 4 3 6 2" xfId="13633" xr:uid="{00000000-0005-0000-0000-0000CF350000}"/>
    <cellStyle name="Normal 2 2 11 4 3 6 2 2" xfId="13634" xr:uid="{00000000-0005-0000-0000-0000D0350000}"/>
    <cellStyle name="Normal 2 2 11 4 3 6 3" xfId="13635" xr:uid="{00000000-0005-0000-0000-0000D1350000}"/>
    <cellStyle name="Normal 2 2 11 4 3 7" xfId="13636" xr:uid="{00000000-0005-0000-0000-0000D2350000}"/>
    <cellStyle name="Normal 2 2 11 4 3 7 2" xfId="13637" xr:uid="{00000000-0005-0000-0000-0000D3350000}"/>
    <cellStyle name="Normal 2 2 11 4 3 8" xfId="13638" xr:uid="{00000000-0005-0000-0000-0000D4350000}"/>
    <cellStyle name="Normal 2 2 11 4 3 8 2" xfId="13639" xr:uid="{00000000-0005-0000-0000-0000D5350000}"/>
    <cellStyle name="Normal 2 2 11 4 3 9" xfId="13640" xr:uid="{00000000-0005-0000-0000-0000D6350000}"/>
    <cellStyle name="Normal 2 2 11 4 4" xfId="13641" xr:uid="{00000000-0005-0000-0000-0000D7350000}"/>
    <cellStyle name="Normal 2 2 11 4 4 2" xfId="13642" xr:uid="{00000000-0005-0000-0000-0000D8350000}"/>
    <cellStyle name="Normal 2 2 11 4 4 2 2" xfId="13643" xr:uid="{00000000-0005-0000-0000-0000D9350000}"/>
    <cellStyle name="Normal 2 2 11 4 4 2 2 2" xfId="13644" xr:uid="{00000000-0005-0000-0000-0000DA350000}"/>
    <cellStyle name="Normal 2 2 11 4 4 2 2 2 2" xfId="13645" xr:uid="{00000000-0005-0000-0000-0000DB350000}"/>
    <cellStyle name="Normal 2 2 11 4 4 2 2 3" xfId="13646" xr:uid="{00000000-0005-0000-0000-0000DC350000}"/>
    <cellStyle name="Normal 2 2 11 4 4 2 3" xfId="13647" xr:uid="{00000000-0005-0000-0000-0000DD350000}"/>
    <cellStyle name="Normal 2 2 11 4 4 2 3 2" xfId="13648" xr:uid="{00000000-0005-0000-0000-0000DE350000}"/>
    <cellStyle name="Normal 2 2 11 4 4 2 3 2 2" xfId="13649" xr:uid="{00000000-0005-0000-0000-0000DF350000}"/>
    <cellStyle name="Normal 2 2 11 4 4 2 3 3" xfId="13650" xr:uid="{00000000-0005-0000-0000-0000E0350000}"/>
    <cellStyle name="Normal 2 2 11 4 4 2 4" xfId="13651" xr:uid="{00000000-0005-0000-0000-0000E1350000}"/>
    <cellStyle name="Normal 2 2 11 4 4 2 4 2" xfId="13652" xr:uid="{00000000-0005-0000-0000-0000E2350000}"/>
    <cellStyle name="Normal 2 2 11 4 4 2 4 2 2" xfId="13653" xr:uid="{00000000-0005-0000-0000-0000E3350000}"/>
    <cellStyle name="Normal 2 2 11 4 4 2 4 3" xfId="13654" xr:uid="{00000000-0005-0000-0000-0000E4350000}"/>
    <cellStyle name="Normal 2 2 11 4 4 2 5" xfId="13655" xr:uid="{00000000-0005-0000-0000-0000E5350000}"/>
    <cellStyle name="Normal 2 2 11 4 4 2 5 2" xfId="13656" xr:uid="{00000000-0005-0000-0000-0000E6350000}"/>
    <cellStyle name="Normal 2 2 11 4 4 2 6" xfId="13657" xr:uid="{00000000-0005-0000-0000-0000E7350000}"/>
    <cellStyle name="Normal 2 2 11 4 4 2 6 2" xfId="13658" xr:uid="{00000000-0005-0000-0000-0000E8350000}"/>
    <cellStyle name="Normal 2 2 11 4 4 2 7" xfId="13659" xr:uid="{00000000-0005-0000-0000-0000E9350000}"/>
    <cellStyle name="Normal 2 2 11 4 4 3" xfId="13660" xr:uid="{00000000-0005-0000-0000-0000EA350000}"/>
    <cellStyle name="Normal 2 2 11 4 4 3 2" xfId="13661" xr:uid="{00000000-0005-0000-0000-0000EB350000}"/>
    <cellStyle name="Normal 2 2 11 4 4 3 2 2" xfId="13662" xr:uid="{00000000-0005-0000-0000-0000EC350000}"/>
    <cellStyle name="Normal 2 2 11 4 4 3 2 2 2" xfId="13663" xr:uid="{00000000-0005-0000-0000-0000ED350000}"/>
    <cellStyle name="Normal 2 2 11 4 4 3 2 3" xfId="13664" xr:uid="{00000000-0005-0000-0000-0000EE350000}"/>
    <cellStyle name="Normal 2 2 11 4 4 3 3" xfId="13665" xr:uid="{00000000-0005-0000-0000-0000EF350000}"/>
    <cellStyle name="Normal 2 2 11 4 4 3 3 2" xfId="13666" xr:uid="{00000000-0005-0000-0000-0000F0350000}"/>
    <cellStyle name="Normal 2 2 11 4 4 3 3 2 2" xfId="13667" xr:uid="{00000000-0005-0000-0000-0000F1350000}"/>
    <cellStyle name="Normal 2 2 11 4 4 3 3 3" xfId="13668" xr:uid="{00000000-0005-0000-0000-0000F2350000}"/>
    <cellStyle name="Normal 2 2 11 4 4 3 4" xfId="13669" xr:uid="{00000000-0005-0000-0000-0000F3350000}"/>
    <cellStyle name="Normal 2 2 11 4 4 3 4 2" xfId="13670" xr:uid="{00000000-0005-0000-0000-0000F4350000}"/>
    <cellStyle name="Normal 2 2 11 4 4 3 4 2 2" xfId="13671" xr:uid="{00000000-0005-0000-0000-0000F5350000}"/>
    <cellStyle name="Normal 2 2 11 4 4 3 4 3" xfId="13672" xr:uid="{00000000-0005-0000-0000-0000F6350000}"/>
    <cellStyle name="Normal 2 2 11 4 4 3 5" xfId="13673" xr:uid="{00000000-0005-0000-0000-0000F7350000}"/>
    <cellStyle name="Normal 2 2 11 4 4 3 5 2" xfId="13674" xr:uid="{00000000-0005-0000-0000-0000F8350000}"/>
    <cellStyle name="Normal 2 2 11 4 4 3 6" xfId="13675" xr:uid="{00000000-0005-0000-0000-0000F9350000}"/>
    <cellStyle name="Normal 2 2 11 4 4 3 6 2" xfId="13676" xr:uid="{00000000-0005-0000-0000-0000FA350000}"/>
    <cellStyle name="Normal 2 2 11 4 4 3 7" xfId="13677" xr:uid="{00000000-0005-0000-0000-0000FB350000}"/>
    <cellStyle name="Normal 2 2 11 4 4 4" xfId="13678" xr:uid="{00000000-0005-0000-0000-0000FC350000}"/>
    <cellStyle name="Normal 2 2 11 4 4 4 2" xfId="13679" xr:uid="{00000000-0005-0000-0000-0000FD350000}"/>
    <cellStyle name="Normal 2 2 11 4 4 4 2 2" xfId="13680" xr:uid="{00000000-0005-0000-0000-0000FE350000}"/>
    <cellStyle name="Normal 2 2 11 4 4 4 3" xfId="13681" xr:uid="{00000000-0005-0000-0000-0000FF350000}"/>
    <cellStyle name="Normal 2 2 11 4 4 4 3 2" xfId="13682" xr:uid="{00000000-0005-0000-0000-000000360000}"/>
    <cellStyle name="Normal 2 2 11 4 4 4 4" xfId="13683" xr:uid="{00000000-0005-0000-0000-000001360000}"/>
    <cellStyle name="Normal 2 2 11 4 4 5" xfId="13684" xr:uid="{00000000-0005-0000-0000-000002360000}"/>
    <cellStyle name="Normal 2 2 11 4 4 5 2" xfId="13685" xr:uid="{00000000-0005-0000-0000-000003360000}"/>
    <cellStyle name="Normal 2 2 11 4 4 5 2 2" xfId="13686" xr:uid="{00000000-0005-0000-0000-000004360000}"/>
    <cellStyle name="Normal 2 2 11 4 4 5 3" xfId="13687" xr:uid="{00000000-0005-0000-0000-000005360000}"/>
    <cellStyle name="Normal 2 2 11 4 4 6" xfId="13688" xr:uid="{00000000-0005-0000-0000-000006360000}"/>
    <cellStyle name="Normal 2 2 11 4 4 6 2" xfId="13689" xr:uid="{00000000-0005-0000-0000-000007360000}"/>
    <cellStyle name="Normal 2 2 11 4 4 6 2 2" xfId="13690" xr:uid="{00000000-0005-0000-0000-000008360000}"/>
    <cellStyle name="Normal 2 2 11 4 4 6 3" xfId="13691" xr:uid="{00000000-0005-0000-0000-000009360000}"/>
    <cellStyle name="Normal 2 2 11 4 4 7" xfId="13692" xr:uid="{00000000-0005-0000-0000-00000A360000}"/>
    <cellStyle name="Normal 2 2 11 4 4 7 2" xfId="13693" xr:uid="{00000000-0005-0000-0000-00000B360000}"/>
    <cellStyle name="Normal 2 2 11 4 4 8" xfId="13694" xr:uid="{00000000-0005-0000-0000-00000C360000}"/>
    <cellStyle name="Normal 2 2 11 4 4 8 2" xfId="13695" xr:uid="{00000000-0005-0000-0000-00000D360000}"/>
    <cellStyle name="Normal 2 2 11 4 4 9" xfId="13696" xr:uid="{00000000-0005-0000-0000-00000E360000}"/>
    <cellStyle name="Normal 2 2 11 4 5" xfId="13697" xr:uid="{00000000-0005-0000-0000-00000F360000}"/>
    <cellStyle name="Normal 2 2 11 4 5 2" xfId="13698" xr:uid="{00000000-0005-0000-0000-000010360000}"/>
    <cellStyle name="Normal 2 2 11 4 5 2 2" xfId="13699" xr:uid="{00000000-0005-0000-0000-000011360000}"/>
    <cellStyle name="Normal 2 2 11 4 5 2 2 2" xfId="13700" xr:uid="{00000000-0005-0000-0000-000012360000}"/>
    <cellStyle name="Normal 2 2 11 4 5 2 2 2 2" xfId="13701" xr:uid="{00000000-0005-0000-0000-000013360000}"/>
    <cellStyle name="Normal 2 2 11 4 5 2 2 3" xfId="13702" xr:uid="{00000000-0005-0000-0000-000014360000}"/>
    <cellStyle name="Normal 2 2 11 4 5 2 3" xfId="13703" xr:uid="{00000000-0005-0000-0000-000015360000}"/>
    <cellStyle name="Normal 2 2 11 4 5 2 3 2" xfId="13704" xr:uid="{00000000-0005-0000-0000-000016360000}"/>
    <cellStyle name="Normal 2 2 11 4 5 2 3 2 2" xfId="13705" xr:uid="{00000000-0005-0000-0000-000017360000}"/>
    <cellStyle name="Normal 2 2 11 4 5 2 3 3" xfId="13706" xr:uid="{00000000-0005-0000-0000-000018360000}"/>
    <cellStyle name="Normal 2 2 11 4 5 2 4" xfId="13707" xr:uid="{00000000-0005-0000-0000-000019360000}"/>
    <cellStyle name="Normal 2 2 11 4 5 2 4 2" xfId="13708" xr:uid="{00000000-0005-0000-0000-00001A360000}"/>
    <cellStyle name="Normal 2 2 11 4 5 2 4 2 2" xfId="13709" xr:uid="{00000000-0005-0000-0000-00001B360000}"/>
    <cellStyle name="Normal 2 2 11 4 5 2 4 3" xfId="13710" xr:uid="{00000000-0005-0000-0000-00001C360000}"/>
    <cellStyle name="Normal 2 2 11 4 5 2 5" xfId="13711" xr:uid="{00000000-0005-0000-0000-00001D360000}"/>
    <cellStyle name="Normal 2 2 11 4 5 2 5 2" xfId="13712" xr:uid="{00000000-0005-0000-0000-00001E360000}"/>
    <cellStyle name="Normal 2 2 11 4 5 2 6" xfId="13713" xr:uid="{00000000-0005-0000-0000-00001F360000}"/>
    <cellStyle name="Normal 2 2 11 4 5 2 6 2" xfId="13714" xr:uid="{00000000-0005-0000-0000-000020360000}"/>
    <cellStyle name="Normal 2 2 11 4 5 2 7" xfId="13715" xr:uid="{00000000-0005-0000-0000-000021360000}"/>
    <cellStyle name="Normal 2 2 11 4 5 3" xfId="13716" xr:uid="{00000000-0005-0000-0000-000022360000}"/>
    <cellStyle name="Normal 2 2 11 4 5 3 2" xfId="13717" xr:uid="{00000000-0005-0000-0000-000023360000}"/>
    <cellStyle name="Normal 2 2 11 4 5 3 2 2" xfId="13718" xr:uid="{00000000-0005-0000-0000-000024360000}"/>
    <cellStyle name="Normal 2 2 11 4 5 3 2 2 2" xfId="13719" xr:uid="{00000000-0005-0000-0000-000025360000}"/>
    <cellStyle name="Normal 2 2 11 4 5 3 2 3" xfId="13720" xr:uid="{00000000-0005-0000-0000-000026360000}"/>
    <cellStyle name="Normal 2 2 11 4 5 3 3" xfId="13721" xr:uid="{00000000-0005-0000-0000-000027360000}"/>
    <cellStyle name="Normal 2 2 11 4 5 3 3 2" xfId="13722" xr:uid="{00000000-0005-0000-0000-000028360000}"/>
    <cellStyle name="Normal 2 2 11 4 5 3 3 2 2" xfId="13723" xr:uid="{00000000-0005-0000-0000-000029360000}"/>
    <cellStyle name="Normal 2 2 11 4 5 3 3 3" xfId="13724" xr:uid="{00000000-0005-0000-0000-00002A360000}"/>
    <cellStyle name="Normal 2 2 11 4 5 3 4" xfId="13725" xr:uid="{00000000-0005-0000-0000-00002B360000}"/>
    <cellStyle name="Normal 2 2 11 4 5 3 4 2" xfId="13726" xr:uid="{00000000-0005-0000-0000-00002C360000}"/>
    <cellStyle name="Normal 2 2 11 4 5 3 4 2 2" xfId="13727" xr:uid="{00000000-0005-0000-0000-00002D360000}"/>
    <cellStyle name="Normal 2 2 11 4 5 3 4 3" xfId="13728" xr:uid="{00000000-0005-0000-0000-00002E360000}"/>
    <cellStyle name="Normal 2 2 11 4 5 3 5" xfId="13729" xr:uid="{00000000-0005-0000-0000-00002F360000}"/>
    <cellStyle name="Normal 2 2 11 4 5 3 5 2" xfId="13730" xr:uid="{00000000-0005-0000-0000-000030360000}"/>
    <cellStyle name="Normal 2 2 11 4 5 3 6" xfId="13731" xr:uid="{00000000-0005-0000-0000-000031360000}"/>
    <cellStyle name="Normal 2 2 11 4 5 3 6 2" xfId="13732" xr:uid="{00000000-0005-0000-0000-000032360000}"/>
    <cellStyle name="Normal 2 2 11 4 5 3 7" xfId="13733" xr:uid="{00000000-0005-0000-0000-000033360000}"/>
    <cellStyle name="Normal 2 2 11 4 5 4" xfId="13734" xr:uid="{00000000-0005-0000-0000-000034360000}"/>
    <cellStyle name="Normal 2 2 11 4 5 4 2" xfId="13735" xr:uid="{00000000-0005-0000-0000-000035360000}"/>
    <cellStyle name="Normal 2 2 11 4 5 4 2 2" xfId="13736" xr:uid="{00000000-0005-0000-0000-000036360000}"/>
    <cellStyle name="Normal 2 2 11 4 5 4 3" xfId="13737" xr:uid="{00000000-0005-0000-0000-000037360000}"/>
    <cellStyle name="Normal 2 2 11 4 5 4 3 2" xfId="13738" xr:uid="{00000000-0005-0000-0000-000038360000}"/>
    <cellStyle name="Normal 2 2 11 4 5 4 4" xfId="13739" xr:uid="{00000000-0005-0000-0000-000039360000}"/>
    <cellStyle name="Normal 2 2 11 4 5 5" xfId="13740" xr:uid="{00000000-0005-0000-0000-00003A360000}"/>
    <cellStyle name="Normal 2 2 11 4 5 5 2" xfId="13741" xr:uid="{00000000-0005-0000-0000-00003B360000}"/>
    <cellStyle name="Normal 2 2 11 4 5 5 2 2" xfId="13742" xr:uid="{00000000-0005-0000-0000-00003C360000}"/>
    <cellStyle name="Normal 2 2 11 4 5 5 3" xfId="13743" xr:uid="{00000000-0005-0000-0000-00003D360000}"/>
    <cellStyle name="Normal 2 2 11 4 5 6" xfId="13744" xr:uid="{00000000-0005-0000-0000-00003E360000}"/>
    <cellStyle name="Normal 2 2 11 4 5 6 2" xfId="13745" xr:uid="{00000000-0005-0000-0000-00003F360000}"/>
    <cellStyle name="Normal 2 2 11 4 5 6 2 2" xfId="13746" xr:uid="{00000000-0005-0000-0000-000040360000}"/>
    <cellStyle name="Normal 2 2 11 4 5 6 3" xfId="13747" xr:uid="{00000000-0005-0000-0000-000041360000}"/>
    <cellStyle name="Normal 2 2 11 4 5 7" xfId="13748" xr:uid="{00000000-0005-0000-0000-000042360000}"/>
    <cellStyle name="Normal 2 2 11 4 5 7 2" xfId="13749" xr:uid="{00000000-0005-0000-0000-000043360000}"/>
    <cellStyle name="Normal 2 2 11 4 5 8" xfId="13750" xr:uid="{00000000-0005-0000-0000-000044360000}"/>
    <cellStyle name="Normal 2 2 11 4 5 8 2" xfId="13751" xr:uid="{00000000-0005-0000-0000-000045360000}"/>
    <cellStyle name="Normal 2 2 11 4 5 9" xfId="13752" xr:uid="{00000000-0005-0000-0000-000046360000}"/>
    <cellStyle name="Normal 2 2 11 4 6" xfId="13753" xr:uid="{00000000-0005-0000-0000-000047360000}"/>
    <cellStyle name="Normal 2 2 11 4 6 2" xfId="13754" xr:uid="{00000000-0005-0000-0000-000048360000}"/>
    <cellStyle name="Normal 2 2 11 4 6 2 2" xfId="13755" xr:uid="{00000000-0005-0000-0000-000049360000}"/>
    <cellStyle name="Normal 2 2 11 4 6 2 2 2" xfId="13756" xr:uid="{00000000-0005-0000-0000-00004A360000}"/>
    <cellStyle name="Normal 2 2 11 4 6 2 2 2 2" xfId="13757" xr:uid="{00000000-0005-0000-0000-00004B360000}"/>
    <cellStyle name="Normal 2 2 11 4 6 2 2 3" xfId="13758" xr:uid="{00000000-0005-0000-0000-00004C360000}"/>
    <cellStyle name="Normal 2 2 11 4 6 2 3" xfId="13759" xr:uid="{00000000-0005-0000-0000-00004D360000}"/>
    <cellStyle name="Normal 2 2 11 4 6 2 3 2" xfId="13760" xr:uid="{00000000-0005-0000-0000-00004E360000}"/>
    <cellStyle name="Normal 2 2 11 4 6 2 3 2 2" xfId="13761" xr:uid="{00000000-0005-0000-0000-00004F360000}"/>
    <cellStyle name="Normal 2 2 11 4 6 2 3 3" xfId="13762" xr:uid="{00000000-0005-0000-0000-000050360000}"/>
    <cellStyle name="Normal 2 2 11 4 6 2 4" xfId="13763" xr:uid="{00000000-0005-0000-0000-000051360000}"/>
    <cellStyle name="Normal 2 2 11 4 6 2 4 2" xfId="13764" xr:uid="{00000000-0005-0000-0000-000052360000}"/>
    <cellStyle name="Normal 2 2 11 4 6 2 4 2 2" xfId="13765" xr:uid="{00000000-0005-0000-0000-000053360000}"/>
    <cellStyle name="Normal 2 2 11 4 6 2 4 3" xfId="13766" xr:uid="{00000000-0005-0000-0000-000054360000}"/>
    <cellStyle name="Normal 2 2 11 4 6 2 5" xfId="13767" xr:uid="{00000000-0005-0000-0000-000055360000}"/>
    <cellStyle name="Normal 2 2 11 4 6 2 5 2" xfId="13768" xr:uid="{00000000-0005-0000-0000-000056360000}"/>
    <cellStyle name="Normal 2 2 11 4 6 2 6" xfId="13769" xr:uid="{00000000-0005-0000-0000-000057360000}"/>
    <cellStyle name="Normal 2 2 11 4 6 2 6 2" xfId="13770" xr:uid="{00000000-0005-0000-0000-000058360000}"/>
    <cellStyle name="Normal 2 2 11 4 6 2 7" xfId="13771" xr:uid="{00000000-0005-0000-0000-000059360000}"/>
    <cellStyle name="Normal 2 2 11 4 6 3" xfId="13772" xr:uid="{00000000-0005-0000-0000-00005A360000}"/>
    <cellStyle name="Normal 2 2 11 4 6 3 2" xfId="13773" xr:uid="{00000000-0005-0000-0000-00005B360000}"/>
    <cellStyle name="Normal 2 2 11 4 6 3 2 2" xfId="13774" xr:uid="{00000000-0005-0000-0000-00005C360000}"/>
    <cellStyle name="Normal 2 2 11 4 6 3 2 2 2" xfId="13775" xr:uid="{00000000-0005-0000-0000-00005D360000}"/>
    <cellStyle name="Normal 2 2 11 4 6 3 2 3" xfId="13776" xr:uid="{00000000-0005-0000-0000-00005E360000}"/>
    <cellStyle name="Normal 2 2 11 4 6 3 3" xfId="13777" xr:uid="{00000000-0005-0000-0000-00005F360000}"/>
    <cellStyle name="Normal 2 2 11 4 6 3 3 2" xfId="13778" xr:uid="{00000000-0005-0000-0000-000060360000}"/>
    <cellStyle name="Normal 2 2 11 4 6 3 3 2 2" xfId="13779" xr:uid="{00000000-0005-0000-0000-000061360000}"/>
    <cellStyle name="Normal 2 2 11 4 6 3 3 3" xfId="13780" xr:uid="{00000000-0005-0000-0000-000062360000}"/>
    <cellStyle name="Normal 2 2 11 4 6 3 4" xfId="13781" xr:uid="{00000000-0005-0000-0000-000063360000}"/>
    <cellStyle name="Normal 2 2 11 4 6 3 4 2" xfId="13782" xr:uid="{00000000-0005-0000-0000-000064360000}"/>
    <cellStyle name="Normal 2 2 11 4 6 3 4 2 2" xfId="13783" xr:uid="{00000000-0005-0000-0000-000065360000}"/>
    <cellStyle name="Normal 2 2 11 4 6 3 4 3" xfId="13784" xr:uid="{00000000-0005-0000-0000-000066360000}"/>
    <cellStyle name="Normal 2 2 11 4 6 3 5" xfId="13785" xr:uid="{00000000-0005-0000-0000-000067360000}"/>
    <cellStyle name="Normal 2 2 11 4 6 3 5 2" xfId="13786" xr:uid="{00000000-0005-0000-0000-000068360000}"/>
    <cellStyle name="Normal 2 2 11 4 6 3 6" xfId="13787" xr:uid="{00000000-0005-0000-0000-000069360000}"/>
    <cellStyle name="Normal 2 2 11 4 6 3 6 2" xfId="13788" xr:uid="{00000000-0005-0000-0000-00006A360000}"/>
    <cellStyle name="Normal 2 2 11 4 6 3 7" xfId="13789" xr:uid="{00000000-0005-0000-0000-00006B360000}"/>
    <cellStyle name="Normal 2 2 11 4 6 4" xfId="13790" xr:uid="{00000000-0005-0000-0000-00006C360000}"/>
    <cellStyle name="Normal 2 2 11 4 6 4 2" xfId="13791" xr:uid="{00000000-0005-0000-0000-00006D360000}"/>
    <cellStyle name="Normal 2 2 11 4 6 4 2 2" xfId="13792" xr:uid="{00000000-0005-0000-0000-00006E360000}"/>
    <cellStyle name="Normal 2 2 11 4 6 4 3" xfId="13793" xr:uid="{00000000-0005-0000-0000-00006F360000}"/>
    <cellStyle name="Normal 2 2 11 4 6 4 3 2" xfId="13794" xr:uid="{00000000-0005-0000-0000-000070360000}"/>
    <cellStyle name="Normal 2 2 11 4 6 4 4" xfId="13795" xr:uid="{00000000-0005-0000-0000-000071360000}"/>
    <cellStyle name="Normal 2 2 11 4 6 5" xfId="13796" xr:uid="{00000000-0005-0000-0000-000072360000}"/>
    <cellStyle name="Normal 2 2 11 4 6 5 2" xfId="13797" xr:uid="{00000000-0005-0000-0000-000073360000}"/>
    <cellStyle name="Normal 2 2 11 4 6 5 2 2" xfId="13798" xr:uid="{00000000-0005-0000-0000-000074360000}"/>
    <cellStyle name="Normal 2 2 11 4 6 5 3" xfId="13799" xr:uid="{00000000-0005-0000-0000-000075360000}"/>
    <cellStyle name="Normal 2 2 11 4 6 6" xfId="13800" xr:uid="{00000000-0005-0000-0000-000076360000}"/>
    <cellStyle name="Normal 2 2 11 4 6 6 2" xfId="13801" xr:uid="{00000000-0005-0000-0000-000077360000}"/>
    <cellStyle name="Normal 2 2 11 4 6 6 2 2" xfId="13802" xr:uid="{00000000-0005-0000-0000-000078360000}"/>
    <cellStyle name="Normal 2 2 11 4 6 6 3" xfId="13803" xr:uid="{00000000-0005-0000-0000-000079360000}"/>
    <cellStyle name="Normal 2 2 11 4 6 7" xfId="13804" xr:uid="{00000000-0005-0000-0000-00007A360000}"/>
    <cellStyle name="Normal 2 2 11 4 6 7 2" xfId="13805" xr:uid="{00000000-0005-0000-0000-00007B360000}"/>
    <cellStyle name="Normal 2 2 11 4 6 8" xfId="13806" xr:uid="{00000000-0005-0000-0000-00007C360000}"/>
    <cellStyle name="Normal 2 2 11 4 6 8 2" xfId="13807" xr:uid="{00000000-0005-0000-0000-00007D360000}"/>
    <cellStyle name="Normal 2 2 11 4 6 9" xfId="13808" xr:uid="{00000000-0005-0000-0000-00007E360000}"/>
    <cellStyle name="Normal 2 2 11 4 7" xfId="13809" xr:uid="{00000000-0005-0000-0000-00007F360000}"/>
    <cellStyle name="Normal 2 2 11 4 7 2" xfId="13810" xr:uid="{00000000-0005-0000-0000-000080360000}"/>
    <cellStyle name="Normal 2 2 11 4 7 2 2" xfId="13811" xr:uid="{00000000-0005-0000-0000-000081360000}"/>
    <cellStyle name="Normal 2 2 11 4 7 2 2 2" xfId="13812" xr:uid="{00000000-0005-0000-0000-000082360000}"/>
    <cellStyle name="Normal 2 2 11 4 7 2 2 2 2" xfId="13813" xr:uid="{00000000-0005-0000-0000-000083360000}"/>
    <cellStyle name="Normal 2 2 11 4 7 2 2 3" xfId="13814" xr:uid="{00000000-0005-0000-0000-000084360000}"/>
    <cellStyle name="Normal 2 2 11 4 7 2 3" xfId="13815" xr:uid="{00000000-0005-0000-0000-000085360000}"/>
    <cellStyle name="Normal 2 2 11 4 7 2 3 2" xfId="13816" xr:uid="{00000000-0005-0000-0000-000086360000}"/>
    <cellStyle name="Normal 2 2 11 4 7 2 3 2 2" xfId="13817" xr:uid="{00000000-0005-0000-0000-000087360000}"/>
    <cellStyle name="Normal 2 2 11 4 7 2 3 3" xfId="13818" xr:uid="{00000000-0005-0000-0000-000088360000}"/>
    <cellStyle name="Normal 2 2 11 4 7 2 4" xfId="13819" xr:uid="{00000000-0005-0000-0000-000089360000}"/>
    <cellStyle name="Normal 2 2 11 4 7 2 4 2" xfId="13820" xr:uid="{00000000-0005-0000-0000-00008A360000}"/>
    <cellStyle name="Normal 2 2 11 4 7 2 4 2 2" xfId="13821" xr:uid="{00000000-0005-0000-0000-00008B360000}"/>
    <cellStyle name="Normal 2 2 11 4 7 2 4 3" xfId="13822" xr:uid="{00000000-0005-0000-0000-00008C360000}"/>
    <cellStyle name="Normal 2 2 11 4 7 2 5" xfId="13823" xr:uid="{00000000-0005-0000-0000-00008D360000}"/>
    <cellStyle name="Normal 2 2 11 4 7 2 5 2" xfId="13824" xr:uid="{00000000-0005-0000-0000-00008E360000}"/>
    <cellStyle name="Normal 2 2 11 4 7 2 6" xfId="13825" xr:uid="{00000000-0005-0000-0000-00008F360000}"/>
    <cellStyle name="Normal 2 2 11 4 7 2 6 2" xfId="13826" xr:uid="{00000000-0005-0000-0000-000090360000}"/>
    <cellStyle name="Normal 2 2 11 4 7 2 7" xfId="13827" xr:uid="{00000000-0005-0000-0000-000091360000}"/>
    <cellStyle name="Normal 2 2 11 4 7 3" xfId="13828" xr:uid="{00000000-0005-0000-0000-000092360000}"/>
    <cellStyle name="Normal 2 2 11 4 7 3 2" xfId="13829" xr:uid="{00000000-0005-0000-0000-000093360000}"/>
    <cellStyle name="Normal 2 2 11 4 7 3 2 2" xfId="13830" xr:uid="{00000000-0005-0000-0000-000094360000}"/>
    <cellStyle name="Normal 2 2 11 4 7 3 2 2 2" xfId="13831" xr:uid="{00000000-0005-0000-0000-000095360000}"/>
    <cellStyle name="Normal 2 2 11 4 7 3 2 3" xfId="13832" xr:uid="{00000000-0005-0000-0000-000096360000}"/>
    <cellStyle name="Normal 2 2 11 4 7 3 3" xfId="13833" xr:uid="{00000000-0005-0000-0000-000097360000}"/>
    <cellStyle name="Normal 2 2 11 4 7 3 3 2" xfId="13834" xr:uid="{00000000-0005-0000-0000-000098360000}"/>
    <cellStyle name="Normal 2 2 11 4 7 3 3 2 2" xfId="13835" xr:uid="{00000000-0005-0000-0000-000099360000}"/>
    <cellStyle name="Normal 2 2 11 4 7 3 3 3" xfId="13836" xr:uid="{00000000-0005-0000-0000-00009A360000}"/>
    <cellStyle name="Normal 2 2 11 4 7 3 4" xfId="13837" xr:uid="{00000000-0005-0000-0000-00009B360000}"/>
    <cellStyle name="Normal 2 2 11 4 7 3 4 2" xfId="13838" xr:uid="{00000000-0005-0000-0000-00009C360000}"/>
    <cellStyle name="Normal 2 2 11 4 7 3 4 2 2" xfId="13839" xr:uid="{00000000-0005-0000-0000-00009D360000}"/>
    <cellStyle name="Normal 2 2 11 4 7 3 4 3" xfId="13840" xr:uid="{00000000-0005-0000-0000-00009E360000}"/>
    <cellStyle name="Normal 2 2 11 4 7 3 5" xfId="13841" xr:uid="{00000000-0005-0000-0000-00009F360000}"/>
    <cellStyle name="Normal 2 2 11 4 7 3 5 2" xfId="13842" xr:uid="{00000000-0005-0000-0000-0000A0360000}"/>
    <cellStyle name="Normal 2 2 11 4 7 3 6" xfId="13843" xr:uid="{00000000-0005-0000-0000-0000A1360000}"/>
    <cellStyle name="Normal 2 2 11 4 7 3 6 2" xfId="13844" xr:uid="{00000000-0005-0000-0000-0000A2360000}"/>
    <cellStyle name="Normal 2 2 11 4 7 3 7" xfId="13845" xr:uid="{00000000-0005-0000-0000-0000A3360000}"/>
    <cellStyle name="Normal 2 2 11 4 7 4" xfId="13846" xr:uid="{00000000-0005-0000-0000-0000A4360000}"/>
    <cellStyle name="Normal 2 2 11 4 7 4 2" xfId="13847" xr:uid="{00000000-0005-0000-0000-0000A5360000}"/>
    <cellStyle name="Normal 2 2 11 4 7 4 2 2" xfId="13848" xr:uid="{00000000-0005-0000-0000-0000A6360000}"/>
    <cellStyle name="Normal 2 2 11 4 7 4 3" xfId="13849" xr:uid="{00000000-0005-0000-0000-0000A7360000}"/>
    <cellStyle name="Normal 2 2 11 4 7 4 3 2" xfId="13850" xr:uid="{00000000-0005-0000-0000-0000A8360000}"/>
    <cellStyle name="Normal 2 2 11 4 7 4 4" xfId="13851" xr:uid="{00000000-0005-0000-0000-0000A9360000}"/>
    <cellStyle name="Normal 2 2 11 4 7 5" xfId="13852" xr:uid="{00000000-0005-0000-0000-0000AA360000}"/>
    <cellStyle name="Normal 2 2 11 4 7 5 2" xfId="13853" xr:uid="{00000000-0005-0000-0000-0000AB360000}"/>
    <cellStyle name="Normal 2 2 11 4 7 5 2 2" xfId="13854" xr:uid="{00000000-0005-0000-0000-0000AC360000}"/>
    <cellStyle name="Normal 2 2 11 4 7 5 3" xfId="13855" xr:uid="{00000000-0005-0000-0000-0000AD360000}"/>
    <cellStyle name="Normal 2 2 11 4 7 6" xfId="13856" xr:uid="{00000000-0005-0000-0000-0000AE360000}"/>
    <cellStyle name="Normal 2 2 11 4 7 6 2" xfId="13857" xr:uid="{00000000-0005-0000-0000-0000AF360000}"/>
    <cellStyle name="Normal 2 2 11 4 7 6 2 2" xfId="13858" xr:uid="{00000000-0005-0000-0000-0000B0360000}"/>
    <cellStyle name="Normal 2 2 11 4 7 6 3" xfId="13859" xr:uid="{00000000-0005-0000-0000-0000B1360000}"/>
    <cellStyle name="Normal 2 2 11 4 7 7" xfId="13860" xr:uid="{00000000-0005-0000-0000-0000B2360000}"/>
    <cellStyle name="Normal 2 2 11 4 7 7 2" xfId="13861" xr:uid="{00000000-0005-0000-0000-0000B3360000}"/>
    <cellStyle name="Normal 2 2 11 4 7 8" xfId="13862" xr:uid="{00000000-0005-0000-0000-0000B4360000}"/>
    <cellStyle name="Normal 2 2 11 4 7 8 2" xfId="13863" xr:uid="{00000000-0005-0000-0000-0000B5360000}"/>
    <cellStyle name="Normal 2 2 11 4 7 9" xfId="13864" xr:uid="{00000000-0005-0000-0000-0000B6360000}"/>
    <cellStyle name="Normal 2 2 11 4 8" xfId="13865" xr:uid="{00000000-0005-0000-0000-0000B7360000}"/>
    <cellStyle name="Normal 2 2 11 4 8 2" xfId="13866" xr:uid="{00000000-0005-0000-0000-0000B8360000}"/>
    <cellStyle name="Normal 2 2 11 4 8 2 2" xfId="13867" xr:uid="{00000000-0005-0000-0000-0000B9360000}"/>
    <cellStyle name="Normal 2 2 11 4 8 2 2 2" xfId="13868" xr:uid="{00000000-0005-0000-0000-0000BA360000}"/>
    <cellStyle name="Normal 2 2 11 4 8 2 3" xfId="13869" xr:uid="{00000000-0005-0000-0000-0000BB360000}"/>
    <cellStyle name="Normal 2 2 11 4 8 3" xfId="13870" xr:uid="{00000000-0005-0000-0000-0000BC360000}"/>
    <cellStyle name="Normal 2 2 11 4 8 3 2" xfId="13871" xr:uid="{00000000-0005-0000-0000-0000BD360000}"/>
    <cellStyle name="Normal 2 2 11 4 8 3 2 2" xfId="13872" xr:uid="{00000000-0005-0000-0000-0000BE360000}"/>
    <cellStyle name="Normal 2 2 11 4 8 3 3" xfId="13873" xr:uid="{00000000-0005-0000-0000-0000BF360000}"/>
    <cellStyle name="Normal 2 2 11 4 8 4" xfId="13874" xr:uid="{00000000-0005-0000-0000-0000C0360000}"/>
    <cellStyle name="Normal 2 2 11 4 8 4 2" xfId="13875" xr:uid="{00000000-0005-0000-0000-0000C1360000}"/>
    <cellStyle name="Normal 2 2 11 4 8 4 2 2" xfId="13876" xr:uid="{00000000-0005-0000-0000-0000C2360000}"/>
    <cellStyle name="Normal 2 2 11 4 8 4 3" xfId="13877" xr:uid="{00000000-0005-0000-0000-0000C3360000}"/>
    <cellStyle name="Normal 2 2 11 4 8 5" xfId="13878" xr:uid="{00000000-0005-0000-0000-0000C4360000}"/>
    <cellStyle name="Normal 2 2 11 4 8 5 2" xfId="13879" xr:uid="{00000000-0005-0000-0000-0000C5360000}"/>
    <cellStyle name="Normal 2 2 11 4 8 6" xfId="13880" xr:uid="{00000000-0005-0000-0000-0000C6360000}"/>
    <cellStyle name="Normal 2 2 11 4 8 6 2" xfId="13881" xr:uid="{00000000-0005-0000-0000-0000C7360000}"/>
    <cellStyle name="Normal 2 2 11 4 8 7" xfId="13882" xr:uid="{00000000-0005-0000-0000-0000C8360000}"/>
    <cellStyle name="Normal 2 2 11 4 9" xfId="13883" xr:uid="{00000000-0005-0000-0000-0000C9360000}"/>
    <cellStyle name="Normal 2 2 11 4 9 2" xfId="13884" xr:uid="{00000000-0005-0000-0000-0000CA360000}"/>
    <cellStyle name="Normal 2 2 11 4 9 2 2" xfId="13885" xr:uid="{00000000-0005-0000-0000-0000CB360000}"/>
    <cellStyle name="Normal 2 2 11 4 9 2 2 2" xfId="13886" xr:uid="{00000000-0005-0000-0000-0000CC360000}"/>
    <cellStyle name="Normal 2 2 11 4 9 2 3" xfId="13887" xr:uid="{00000000-0005-0000-0000-0000CD360000}"/>
    <cellStyle name="Normal 2 2 11 4 9 3" xfId="13888" xr:uid="{00000000-0005-0000-0000-0000CE360000}"/>
    <cellStyle name="Normal 2 2 11 4 9 3 2" xfId="13889" xr:uid="{00000000-0005-0000-0000-0000CF360000}"/>
    <cellStyle name="Normal 2 2 11 4 9 3 2 2" xfId="13890" xr:uid="{00000000-0005-0000-0000-0000D0360000}"/>
    <cellStyle name="Normal 2 2 11 4 9 3 3" xfId="13891" xr:uid="{00000000-0005-0000-0000-0000D1360000}"/>
    <cellStyle name="Normal 2 2 11 4 9 4" xfId="13892" xr:uid="{00000000-0005-0000-0000-0000D2360000}"/>
    <cellStyle name="Normal 2 2 11 4 9 4 2" xfId="13893" xr:uid="{00000000-0005-0000-0000-0000D3360000}"/>
    <cellStyle name="Normal 2 2 11 4 9 4 2 2" xfId="13894" xr:uid="{00000000-0005-0000-0000-0000D4360000}"/>
    <cellStyle name="Normal 2 2 11 4 9 4 3" xfId="13895" xr:uid="{00000000-0005-0000-0000-0000D5360000}"/>
    <cellStyle name="Normal 2 2 11 4 9 5" xfId="13896" xr:uid="{00000000-0005-0000-0000-0000D6360000}"/>
    <cellStyle name="Normal 2 2 11 4 9 5 2" xfId="13897" xr:uid="{00000000-0005-0000-0000-0000D7360000}"/>
    <cellStyle name="Normal 2 2 11 4 9 6" xfId="13898" xr:uid="{00000000-0005-0000-0000-0000D8360000}"/>
    <cellStyle name="Normal 2 2 11 4 9 6 2" xfId="13899" xr:uid="{00000000-0005-0000-0000-0000D9360000}"/>
    <cellStyle name="Normal 2 2 11 4 9 7" xfId="13900" xr:uid="{00000000-0005-0000-0000-0000DA360000}"/>
    <cellStyle name="Normal 2 2 11 5" xfId="13901" xr:uid="{00000000-0005-0000-0000-0000DB360000}"/>
    <cellStyle name="Normal 2 2 11 5 2" xfId="13902" xr:uid="{00000000-0005-0000-0000-0000DC360000}"/>
    <cellStyle name="Normal 2 2 11 5 2 2" xfId="13903" xr:uid="{00000000-0005-0000-0000-0000DD360000}"/>
    <cellStyle name="Normal 2 2 11 5 2 2 2" xfId="13904" xr:uid="{00000000-0005-0000-0000-0000DE360000}"/>
    <cellStyle name="Normal 2 2 11 5 2 2 2 2" xfId="13905" xr:uid="{00000000-0005-0000-0000-0000DF360000}"/>
    <cellStyle name="Normal 2 2 11 5 2 2 3" xfId="13906" xr:uid="{00000000-0005-0000-0000-0000E0360000}"/>
    <cellStyle name="Normal 2 2 11 5 2 3" xfId="13907" xr:uid="{00000000-0005-0000-0000-0000E1360000}"/>
    <cellStyle name="Normal 2 2 11 5 2 3 2" xfId="13908" xr:uid="{00000000-0005-0000-0000-0000E2360000}"/>
    <cellStyle name="Normal 2 2 11 5 2 3 2 2" xfId="13909" xr:uid="{00000000-0005-0000-0000-0000E3360000}"/>
    <cellStyle name="Normal 2 2 11 5 2 3 3" xfId="13910" xr:uid="{00000000-0005-0000-0000-0000E4360000}"/>
    <cellStyle name="Normal 2 2 11 5 2 4" xfId="13911" xr:uid="{00000000-0005-0000-0000-0000E5360000}"/>
    <cellStyle name="Normal 2 2 11 5 2 4 2" xfId="13912" xr:uid="{00000000-0005-0000-0000-0000E6360000}"/>
    <cellStyle name="Normal 2 2 11 5 2 4 2 2" xfId="13913" xr:uid="{00000000-0005-0000-0000-0000E7360000}"/>
    <cellStyle name="Normal 2 2 11 5 2 4 3" xfId="13914" xr:uid="{00000000-0005-0000-0000-0000E8360000}"/>
    <cellStyle name="Normal 2 2 11 5 2 5" xfId="13915" xr:uid="{00000000-0005-0000-0000-0000E9360000}"/>
    <cellStyle name="Normal 2 2 11 5 2 5 2" xfId="13916" xr:uid="{00000000-0005-0000-0000-0000EA360000}"/>
    <cellStyle name="Normal 2 2 11 5 2 6" xfId="13917" xr:uid="{00000000-0005-0000-0000-0000EB360000}"/>
    <cellStyle name="Normal 2 2 11 5 2 6 2" xfId="13918" xr:uid="{00000000-0005-0000-0000-0000EC360000}"/>
    <cellStyle name="Normal 2 2 11 5 2 7" xfId="13919" xr:uid="{00000000-0005-0000-0000-0000ED360000}"/>
    <cellStyle name="Normal 2 2 11 5 3" xfId="13920" xr:uid="{00000000-0005-0000-0000-0000EE360000}"/>
    <cellStyle name="Normal 2 2 11 5 3 2" xfId="13921" xr:uid="{00000000-0005-0000-0000-0000EF360000}"/>
    <cellStyle name="Normal 2 2 11 5 3 2 2" xfId="13922" xr:uid="{00000000-0005-0000-0000-0000F0360000}"/>
    <cellStyle name="Normal 2 2 11 5 3 2 2 2" xfId="13923" xr:uid="{00000000-0005-0000-0000-0000F1360000}"/>
    <cellStyle name="Normal 2 2 11 5 3 2 3" xfId="13924" xr:uid="{00000000-0005-0000-0000-0000F2360000}"/>
    <cellStyle name="Normal 2 2 11 5 3 3" xfId="13925" xr:uid="{00000000-0005-0000-0000-0000F3360000}"/>
    <cellStyle name="Normal 2 2 11 5 3 3 2" xfId="13926" xr:uid="{00000000-0005-0000-0000-0000F4360000}"/>
    <cellStyle name="Normal 2 2 11 5 3 3 2 2" xfId="13927" xr:uid="{00000000-0005-0000-0000-0000F5360000}"/>
    <cellStyle name="Normal 2 2 11 5 3 3 3" xfId="13928" xr:uid="{00000000-0005-0000-0000-0000F6360000}"/>
    <cellStyle name="Normal 2 2 11 5 3 4" xfId="13929" xr:uid="{00000000-0005-0000-0000-0000F7360000}"/>
    <cellStyle name="Normal 2 2 11 5 3 4 2" xfId="13930" xr:uid="{00000000-0005-0000-0000-0000F8360000}"/>
    <cellStyle name="Normal 2 2 11 5 3 4 2 2" xfId="13931" xr:uid="{00000000-0005-0000-0000-0000F9360000}"/>
    <cellStyle name="Normal 2 2 11 5 3 4 3" xfId="13932" xr:uid="{00000000-0005-0000-0000-0000FA360000}"/>
    <cellStyle name="Normal 2 2 11 5 3 5" xfId="13933" xr:uid="{00000000-0005-0000-0000-0000FB360000}"/>
    <cellStyle name="Normal 2 2 11 5 3 5 2" xfId="13934" xr:uid="{00000000-0005-0000-0000-0000FC360000}"/>
    <cellStyle name="Normal 2 2 11 5 3 6" xfId="13935" xr:uid="{00000000-0005-0000-0000-0000FD360000}"/>
    <cellStyle name="Normal 2 2 11 5 3 6 2" xfId="13936" xr:uid="{00000000-0005-0000-0000-0000FE360000}"/>
    <cellStyle name="Normal 2 2 11 5 3 7" xfId="13937" xr:uid="{00000000-0005-0000-0000-0000FF360000}"/>
    <cellStyle name="Normal 2 2 11 5 4" xfId="13938" xr:uid="{00000000-0005-0000-0000-000000370000}"/>
    <cellStyle name="Normal 2 2 11 5 4 2" xfId="13939" xr:uid="{00000000-0005-0000-0000-000001370000}"/>
    <cellStyle name="Normal 2 2 11 5 4 2 2" xfId="13940" xr:uid="{00000000-0005-0000-0000-000002370000}"/>
    <cellStyle name="Normal 2 2 11 5 4 3" xfId="13941" xr:uid="{00000000-0005-0000-0000-000003370000}"/>
    <cellStyle name="Normal 2 2 11 5 4 3 2" xfId="13942" xr:uid="{00000000-0005-0000-0000-000004370000}"/>
    <cellStyle name="Normal 2 2 11 5 4 4" xfId="13943" xr:uid="{00000000-0005-0000-0000-000005370000}"/>
    <cellStyle name="Normal 2 2 11 5 5" xfId="13944" xr:uid="{00000000-0005-0000-0000-000006370000}"/>
    <cellStyle name="Normal 2 2 11 5 5 2" xfId="13945" xr:uid="{00000000-0005-0000-0000-000007370000}"/>
    <cellStyle name="Normal 2 2 11 5 5 2 2" xfId="13946" xr:uid="{00000000-0005-0000-0000-000008370000}"/>
    <cellStyle name="Normal 2 2 11 5 5 3" xfId="13947" xr:uid="{00000000-0005-0000-0000-000009370000}"/>
    <cellStyle name="Normal 2 2 11 5 6" xfId="13948" xr:uid="{00000000-0005-0000-0000-00000A370000}"/>
    <cellStyle name="Normal 2 2 11 5 6 2" xfId="13949" xr:uid="{00000000-0005-0000-0000-00000B370000}"/>
    <cellStyle name="Normal 2 2 11 5 6 2 2" xfId="13950" xr:uid="{00000000-0005-0000-0000-00000C370000}"/>
    <cellStyle name="Normal 2 2 11 5 6 3" xfId="13951" xr:uid="{00000000-0005-0000-0000-00000D370000}"/>
    <cellStyle name="Normal 2 2 11 5 7" xfId="13952" xr:uid="{00000000-0005-0000-0000-00000E370000}"/>
    <cellStyle name="Normal 2 2 11 5 7 2" xfId="13953" xr:uid="{00000000-0005-0000-0000-00000F370000}"/>
    <cellStyle name="Normal 2 2 11 5 8" xfId="13954" xr:uid="{00000000-0005-0000-0000-000010370000}"/>
    <cellStyle name="Normal 2 2 11 5 8 2" xfId="13955" xr:uid="{00000000-0005-0000-0000-000011370000}"/>
    <cellStyle name="Normal 2 2 11 5 9" xfId="13956" xr:uid="{00000000-0005-0000-0000-000012370000}"/>
    <cellStyle name="Normal 2 2 11 6" xfId="13957" xr:uid="{00000000-0005-0000-0000-000013370000}"/>
    <cellStyle name="Normal 2 2 11 6 2" xfId="13958" xr:uid="{00000000-0005-0000-0000-000014370000}"/>
    <cellStyle name="Normal 2 2 11 6 2 2" xfId="13959" xr:uid="{00000000-0005-0000-0000-000015370000}"/>
    <cellStyle name="Normal 2 2 11 6 2 2 2" xfId="13960" xr:uid="{00000000-0005-0000-0000-000016370000}"/>
    <cellStyle name="Normal 2 2 11 6 2 2 2 2" xfId="13961" xr:uid="{00000000-0005-0000-0000-000017370000}"/>
    <cellStyle name="Normal 2 2 11 6 2 2 3" xfId="13962" xr:uid="{00000000-0005-0000-0000-000018370000}"/>
    <cellStyle name="Normal 2 2 11 6 2 3" xfId="13963" xr:uid="{00000000-0005-0000-0000-000019370000}"/>
    <cellStyle name="Normal 2 2 11 6 2 3 2" xfId="13964" xr:uid="{00000000-0005-0000-0000-00001A370000}"/>
    <cellStyle name="Normal 2 2 11 6 2 3 2 2" xfId="13965" xr:uid="{00000000-0005-0000-0000-00001B370000}"/>
    <cellStyle name="Normal 2 2 11 6 2 3 3" xfId="13966" xr:uid="{00000000-0005-0000-0000-00001C370000}"/>
    <cellStyle name="Normal 2 2 11 6 2 4" xfId="13967" xr:uid="{00000000-0005-0000-0000-00001D370000}"/>
    <cellStyle name="Normal 2 2 11 6 2 4 2" xfId="13968" xr:uid="{00000000-0005-0000-0000-00001E370000}"/>
    <cellStyle name="Normal 2 2 11 6 2 4 2 2" xfId="13969" xr:uid="{00000000-0005-0000-0000-00001F370000}"/>
    <cellStyle name="Normal 2 2 11 6 2 4 3" xfId="13970" xr:uid="{00000000-0005-0000-0000-000020370000}"/>
    <cellStyle name="Normal 2 2 11 6 2 5" xfId="13971" xr:uid="{00000000-0005-0000-0000-000021370000}"/>
    <cellStyle name="Normal 2 2 11 6 2 5 2" xfId="13972" xr:uid="{00000000-0005-0000-0000-000022370000}"/>
    <cellStyle name="Normal 2 2 11 6 2 6" xfId="13973" xr:uid="{00000000-0005-0000-0000-000023370000}"/>
    <cellStyle name="Normal 2 2 11 6 2 6 2" xfId="13974" xr:uid="{00000000-0005-0000-0000-000024370000}"/>
    <cellStyle name="Normal 2 2 11 6 2 7" xfId="13975" xr:uid="{00000000-0005-0000-0000-000025370000}"/>
    <cellStyle name="Normal 2 2 11 6 3" xfId="13976" xr:uid="{00000000-0005-0000-0000-000026370000}"/>
    <cellStyle name="Normal 2 2 11 6 3 2" xfId="13977" xr:uid="{00000000-0005-0000-0000-000027370000}"/>
    <cellStyle name="Normal 2 2 11 6 3 2 2" xfId="13978" xr:uid="{00000000-0005-0000-0000-000028370000}"/>
    <cellStyle name="Normal 2 2 11 6 3 2 2 2" xfId="13979" xr:uid="{00000000-0005-0000-0000-000029370000}"/>
    <cellStyle name="Normal 2 2 11 6 3 2 3" xfId="13980" xr:uid="{00000000-0005-0000-0000-00002A370000}"/>
    <cellStyle name="Normal 2 2 11 6 3 3" xfId="13981" xr:uid="{00000000-0005-0000-0000-00002B370000}"/>
    <cellStyle name="Normal 2 2 11 6 3 3 2" xfId="13982" xr:uid="{00000000-0005-0000-0000-00002C370000}"/>
    <cellStyle name="Normal 2 2 11 6 3 3 2 2" xfId="13983" xr:uid="{00000000-0005-0000-0000-00002D370000}"/>
    <cellStyle name="Normal 2 2 11 6 3 3 3" xfId="13984" xr:uid="{00000000-0005-0000-0000-00002E370000}"/>
    <cellStyle name="Normal 2 2 11 6 3 4" xfId="13985" xr:uid="{00000000-0005-0000-0000-00002F370000}"/>
    <cellStyle name="Normal 2 2 11 6 3 4 2" xfId="13986" xr:uid="{00000000-0005-0000-0000-000030370000}"/>
    <cellStyle name="Normal 2 2 11 6 3 4 2 2" xfId="13987" xr:uid="{00000000-0005-0000-0000-000031370000}"/>
    <cellStyle name="Normal 2 2 11 6 3 4 3" xfId="13988" xr:uid="{00000000-0005-0000-0000-000032370000}"/>
    <cellStyle name="Normal 2 2 11 6 3 5" xfId="13989" xr:uid="{00000000-0005-0000-0000-000033370000}"/>
    <cellStyle name="Normal 2 2 11 6 3 5 2" xfId="13990" xr:uid="{00000000-0005-0000-0000-000034370000}"/>
    <cellStyle name="Normal 2 2 11 6 3 6" xfId="13991" xr:uid="{00000000-0005-0000-0000-000035370000}"/>
    <cellStyle name="Normal 2 2 11 6 3 6 2" xfId="13992" xr:uid="{00000000-0005-0000-0000-000036370000}"/>
    <cellStyle name="Normal 2 2 11 6 3 7" xfId="13993" xr:uid="{00000000-0005-0000-0000-000037370000}"/>
    <cellStyle name="Normal 2 2 11 6 4" xfId="13994" xr:uid="{00000000-0005-0000-0000-000038370000}"/>
    <cellStyle name="Normal 2 2 11 6 4 2" xfId="13995" xr:uid="{00000000-0005-0000-0000-000039370000}"/>
    <cellStyle name="Normal 2 2 11 6 4 2 2" xfId="13996" xr:uid="{00000000-0005-0000-0000-00003A370000}"/>
    <cellStyle name="Normal 2 2 11 6 4 3" xfId="13997" xr:uid="{00000000-0005-0000-0000-00003B370000}"/>
    <cellStyle name="Normal 2 2 11 6 4 3 2" xfId="13998" xr:uid="{00000000-0005-0000-0000-00003C370000}"/>
    <cellStyle name="Normal 2 2 11 6 4 4" xfId="13999" xr:uid="{00000000-0005-0000-0000-00003D370000}"/>
    <cellStyle name="Normal 2 2 11 6 5" xfId="14000" xr:uid="{00000000-0005-0000-0000-00003E370000}"/>
    <cellStyle name="Normal 2 2 11 6 5 2" xfId="14001" xr:uid="{00000000-0005-0000-0000-00003F370000}"/>
    <cellStyle name="Normal 2 2 11 6 5 2 2" xfId="14002" xr:uid="{00000000-0005-0000-0000-000040370000}"/>
    <cellStyle name="Normal 2 2 11 6 5 3" xfId="14003" xr:uid="{00000000-0005-0000-0000-000041370000}"/>
    <cellStyle name="Normal 2 2 11 6 6" xfId="14004" xr:uid="{00000000-0005-0000-0000-000042370000}"/>
    <cellStyle name="Normal 2 2 11 6 6 2" xfId="14005" xr:uid="{00000000-0005-0000-0000-000043370000}"/>
    <cellStyle name="Normal 2 2 11 6 6 2 2" xfId="14006" xr:uid="{00000000-0005-0000-0000-000044370000}"/>
    <cellStyle name="Normal 2 2 11 6 6 3" xfId="14007" xr:uid="{00000000-0005-0000-0000-000045370000}"/>
    <cellStyle name="Normal 2 2 11 6 7" xfId="14008" xr:uid="{00000000-0005-0000-0000-000046370000}"/>
    <cellStyle name="Normal 2 2 11 6 7 2" xfId="14009" xr:uid="{00000000-0005-0000-0000-000047370000}"/>
    <cellStyle name="Normal 2 2 11 6 8" xfId="14010" xr:uid="{00000000-0005-0000-0000-000048370000}"/>
    <cellStyle name="Normal 2 2 11 6 8 2" xfId="14011" xr:uid="{00000000-0005-0000-0000-000049370000}"/>
    <cellStyle name="Normal 2 2 11 6 9" xfId="14012" xr:uid="{00000000-0005-0000-0000-00004A370000}"/>
    <cellStyle name="Normal 2 2 11 7" xfId="14013" xr:uid="{00000000-0005-0000-0000-00004B370000}"/>
    <cellStyle name="Normal 2 2 11 7 2" xfId="14014" xr:uid="{00000000-0005-0000-0000-00004C370000}"/>
    <cellStyle name="Normal 2 2 11 7 2 2" xfId="14015" xr:uid="{00000000-0005-0000-0000-00004D370000}"/>
    <cellStyle name="Normal 2 2 11 7 2 2 2" xfId="14016" xr:uid="{00000000-0005-0000-0000-00004E370000}"/>
    <cellStyle name="Normal 2 2 11 7 2 2 2 2" xfId="14017" xr:uid="{00000000-0005-0000-0000-00004F370000}"/>
    <cellStyle name="Normal 2 2 11 7 2 2 3" xfId="14018" xr:uid="{00000000-0005-0000-0000-000050370000}"/>
    <cellStyle name="Normal 2 2 11 7 2 3" xfId="14019" xr:uid="{00000000-0005-0000-0000-000051370000}"/>
    <cellStyle name="Normal 2 2 11 7 2 3 2" xfId="14020" xr:uid="{00000000-0005-0000-0000-000052370000}"/>
    <cellStyle name="Normal 2 2 11 7 2 3 2 2" xfId="14021" xr:uid="{00000000-0005-0000-0000-000053370000}"/>
    <cellStyle name="Normal 2 2 11 7 2 3 3" xfId="14022" xr:uid="{00000000-0005-0000-0000-000054370000}"/>
    <cellStyle name="Normal 2 2 11 7 2 4" xfId="14023" xr:uid="{00000000-0005-0000-0000-000055370000}"/>
    <cellStyle name="Normal 2 2 11 7 2 4 2" xfId="14024" xr:uid="{00000000-0005-0000-0000-000056370000}"/>
    <cellStyle name="Normal 2 2 11 7 2 4 2 2" xfId="14025" xr:uid="{00000000-0005-0000-0000-000057370000}"/>
    <cellStyle name="Normal 2 2 11 7 2 4 3" xfId="14026" xr:uid="{00000000-0005-0000-0000-000058370000}"/>
    <cellStyle name="Normal 2 2 11 7 2 5" xfId="14027" xr:uid="{00000000-0005-0000-0000-000059370000}"/>
    <cellStyle name="Normal 2 2 11 7 2 5 2" xfId="14028" xr:uid="{00000000-0005-0000-0000-00005A370000}"/>
    <cellStyle name="Normal 2 2 11 7 2 6" xfId="14029" xr:uid="{00000000-0005-0000-0000-00005B370000}"/>
    <cellStyle name="Normal 2 2 11 7 2 6 2" xfId="14030" xr:uid="{00000000-0005-0000-0000-00005C370000}"/>
    <cellStyle name="Normal 2 2 11 7 2 7" xfId="14031" xr:uid="{00000000-0005-0000-0000-00005D370000}"/>
    <cellStyle name="Normal 2 2 11 7 3" xfId="14032" xr:uid="{00000000-0005-0000-0000-00005E370000}"/>
    <cellStyle name="Normal 2 2 11 7 3 2" xfId="14033" xr:uid="{00000000-0005-0000-0000-00005F370000}"/>
    <cellStyle name="Normal 2 2 11 7 3 2 2" xfId="14034" xr:uid="{00000000-0005-0000-0000-000060370000}"/>
    <cellStyle name="Normal 2 2 11 7 3 2 2 2" xfId="14035" xr:uid="{00000000-0005-0000-0000-000061370000}"/>
    <cellStyle name="Normal 2 2 11 7 3 2 3" xfId="14036" xr:uid="{00000000-0005-0000-0000-000062370000}"/>
    <cellStyle name="Normal 2 2 11 7 3 3" xfId="14037" xr:uid="{00000000-0005-0000-0000-000063370000}"/>
    <cellStyle name="Normal 2 2 11 7 3 3 2" xfId="14038" xr:uid="{00000000-0005-0000-0000-000064370000}"/>
    <cellStyle name="Normal 2 2 11 7 3 3 2 2" xfId="14039" xr:uid="{00000000-0005-0000-0000-000065370000}"/>
    <cellStyle name="Normal 2 2 11 7 3 3 3" xfId="14040" xr:uid="{00000000-0005-0000-0000-000066370000}"/>
    <cellStyle name="Normal 2 2 11 7 3 4" xfId="14041" xr:uid="{00000000-0005-0000-0000-000067370000}"/>
    <cellStyle name="Normal 2 2 11 7 3 4 2" xfId="14042" xr:uid="{00000000-0005-0000-0000-000068370000}"/>
    <cellStyle name="Normal 2 2 11 7 3 4 2 2" xfId="14043" xr:uid="{00000000-0005-0000-0000-000069370000}"/>
    <cellStyle name="Normal 2 2 11 7 3 4 3" xfId="14044" xr:uid="{00000000-0005-0000-0000-00006A370000}"/>
    <cellStyle name="Normal 2 2 11 7 3 5" xfId="14045" xr:uid="{00000000-0005-0000-0000-00006B370000}"/>
    <cellStyle name="Normal 2 2 11 7 3 5 2" xfId="14046" xr:uid="{00000000-0005-0000-0000-00006C370000}"/>
    <cellStyle name="Normal 2 2 11 7 3 6" xfId="14047" xr:uid="{00000000-0005-0000-0000-00006D370000}"/>
    <cellStyle name="Normal 2 2 11 7 3 6 2" xfId="14048" xr:uid="{00000000-0005-0000-0000-00006E370000}"/>
    <cellStyle name="Normal 2 2 11 7 3 7" xfId="14049" xr:uid="{00000000-0005-0000-0000-00006F370000}"/>
    <cellStyle name="Normal 2 2 11 7 4" xfId="14050" xr:uid="{00000000-0005-0000-0000-000070370000}"/>
    <cellStyle name="Normal 2 2 11 7 4 2" xfId="14051" xr:uid="{00000000-0005-0000-0000-000071370000}"/>
    <cellStyle name="Normal 2 2 11 7 4 2 2" xfId="14052" xr:uid="{00000000-0005-0000-0000-000072370000}"/>
    <cellStyle name="Normal 2 2 11 7 4 3" xfId="14053" xr:uid="{00000000-0005-0000-0000-000073370000}"/>
    <cellStyle name="Normal 2 2 11 7 4 3 2" xfId="14054" xr:uid="{00000000-0005-0000-0000-000074370000}"/>
    <cellStyle name="Normal 2 2 11 7 4 4" xfId="14055" xr:uid="{00000000-0005-0000-0000-000075370000}"/>
    <cellStyle name="Normal 2 2 11 7 5" xfId="14056" xr:uid="{00000000-0005-0000-0000-000076370000}"/>
    <cellStyle name="Normal 2 2 11 7 5 2" xfId="14057" xr:uid="{00000000-0005-0000-0000-000077370000}"/>
    <cellStyle name="Normal 2 2 11 7 5 2 2" xfId="14058" xr:uid="{00000000-0005-0000-0000-000078370000}"/>
    <cellStyle name="Normal 2 2 11 7 5 3" xfId="14059" xr:uid="{00000000-0005-0000-0000-000079370000}"/>
    <cellStyle name="Normal 2 2 11 7 6" xfId="14060" xr:uid="{00000000-0005-0000-0000-00007A370000}"/>
    <cellStyle name="Normal 2 2 11 7 6 2" xfId="14061" xr:uid="{00000000-0005-0000-0000-00007B370000}"/>
    <cellStyle name="Normal 2 2 11 7 6 2 2" xfId="14062" xr:uid="{00000000-0005-0000-0000-00007C370000}"/>
    <cellStyle name="Normal 2 2 11 7 6 3" xfId="14063" xr:uid="{00000000-0005-0000-0000-00007D370000}"/>
    <cellStyle name="Normal 2 2 11 7 7" xfId="14064" xr:uid="{00000000-0005-0000-0000-00007E370000}"/>
    <cellStyle name="Normal 2 2 11 7 7 2" xfId="14065" xr:uid="{00000000-0005-0000-0000-00007F370000}"/>
    <cellStyle name="Normal 2 2 11 7 8" xfId="14066" xr:uid="{00000000-0005-0000-0000-000080370000}"/>
    <cellStyle name="Normal 2 2 11 7 8 2" xfId="14067" xr:uid="{00000000-0005-0000-0000-000081370000}"/>
    <cellStyle name="Normal 2 2 11 7 9" xfId="14068" xr:uid="{00000000-0005-0000-0000-000082370000}"/>
    <cellStyle name="Normal 2 2 11 8" xfId="14069" xr:uid="{00000000-0005-0000-0000-000083370000}"/>
    <cellStyle name="Normal 2 2 11 8 2" xfId="14070" xr:uid="{00000000-0005-0000-0000-000084370000}"/>
    <cellStyle name="Normal 2 2 11 8 2 2" xfId="14071" xr:uid="{00000000-0005-0000-0000-000085370000}"/>
    <cellStyle name="Normal 2 2 11 8 2 2 2" xfId="14072" xr:uid="{00000000-0005-0000-0000-000086370000}"/>
    <cellStyle name="Normal 2 2 11 8 2 2 2 2" xfId="14073" xr:uid="{00000000-0005-0000-0000-000087370000}"/>
    <cellStyle name="Normal 2 2 11 8 2 2 3" xfId="14074" xr:uid="{00000000-0005-0000-0000-000088370000}"/>
    <cellStyle name="Normal 2 2 11 8 2 3" xfId="14075" xr:uid="{00000000-0005-0000-0000-000089370000}"/>
    <cellStyle name="Normal 2 2 11 8 2 3 2" xfId="14076" xr:uid="{00000000-0005-0000-0000-00008A370000}"/>
    <cellStyle name="Normal 2 2 11 8 2 3 2 2" xfId="14077" xr:uid="{00000000-0005-0000-0000-00008B370000}"/>
    <cellStyle name="Normal 2 2 11 8 2 3 3" xfId="14078" xr:uid="{00000000-0005-0000-0000-00008C370000}"/>
    <cellStyle name="Normal 2 2 11 8 2 4" xfId="14079" xr:uid="{00000000-0005-0000-0000-00008D370000}"/>
    <cellStyle name="Normal 2 2 11 8 2 4 2" xfId="14080" xr:uid="{00000000-0005-0000-0000-00008E370000}"/>
    <cellStyle name="Normal 2 2 11 8 2 4 2 2" xfId="14081" xr:uid="{00000000-0005-0000-0000-00008F370000}"/>
    <cellStyle name="Normal 2 2 11 8 2 4 3" xfId="14082" xr:uid="{00000000-0005-0000-0000-000090370000}"/>
    <cellStyle name="Normal 2 2 11 8 2 5" xfId="14083" xr:uid="{00000000-0005-0000-0000-000091370000}"/>
    <cellStyle name="Normal 2 2 11 8 2 5 2" xfId="14084" xr:uid="{00000000-0005-0000-0000-000092370000}"/>
    <cellStyle name="Normal 2 2 11 8 2 6" xfId="14085" xr:uid="{00000000-0005-0000-0000-000093370000}"/>
    <cellStyle name="Normal 2 2 11 8 2 6 2" xfId="14086" xr:uid="{00000000-0005-0000-0000-000094370000}"/>
    <cellStyle name="Normal 2 2 11 8 2 7" xfId="14087" xr:uid="{00000000-0005-0000-0000-000095370000}"/>
    <cellStyle name="Normal 2 2 11 8 3" xfId="14088" xr:uid="{00000000-0005-0000-0000-000096370000}"/>
    <cellStyle name="Normal 2 2 11 8 3 2" xfId="14089" xr:uid="{00000000-0005-0000-0000-000097370000}"/>
    <cellStyle name="Normal 2 2 11 8 3 2 2" xfId="14090" xr:uid="{00000000-0005-0000-0000-000098370000}"/>
    <cellStyle name="Normal 2 2 11 8 3 2 2 2" xfId="14091" xr:uid="{00000000-0005-0000-0000-000099370000}"/>
    <cellStyle name="Normal 2 2 11 8 3 2 3" xfId="14092" xr:uid="{00000000-0005-0000-0000-00009A370000}"/>
    <cellStyle name="Normal 2 2 11 8 3 3" xfId="14093" xr:uid="{00000000-0005-0000-0000-00009B370000}"/>
    <cellStyle name="Normal 2 2 11 8 3 3 2" xfId="14094" xr:uid="{00000000-0005-0000-0000-00009C370000}"/>
    <cellStyle name="Normal 2 2 11 8 3 3 2 2" xfId="14095" xr:uid="{00000000-0005-0000-0000-00009D370000}"/>
    <cellStyle name="Normal 2 2 11 8 3 3 3" xfId="14096" xr:uid="{00000000-0005-0000-0000-00009E370000}"/>
    <cellStyle name="Normal 2 2 11 8 3 4" xfId="14097" xr:uid="{00000000-0005-0000-0000-00009F370000}"/>
    <cellStyle name="Normal 2 2 11 8 3 4 2" xfId="14098" xr:uid="{00000000-0005-0000-0000-0000A0370000}"/>
    <cellStyle name="Normal 2 2 11 8 3 4 2 2" xfId="14099" xr:uid="{00000000-0005-0000-0000-0000A1370000}"/>
    <cellStyle name="Normal 2 2 11 8 3 4 3" xfId="14100" xr:uid="{00000000-0005-0000-0000-0000A2370000}"/>
    <cellStyle name="Normal 2 2 11 8 3 5" xfId="14101" xr:uid="{00000000-0005-0000-0000-0000A3370000}"/>
    <cellStyle name="Normal 2 2 11 8 3 5 2" xfId="14102" xr:uid="{00000000-0005-0000-0000-0000A4370000}"/>
    <cellStyle name="Normal 2 2 11 8 3 6" xfId="14103" xr:uid="{00000000-0005-0000-0000-0000A5370000}"/>
    <cellStyle name="Normal 2 2 11 8 3 6 2" xfId="14104" xr:uid="{00000000-0005-0000-0000-0000A6370000}"/>
    <cellStyle name="Normal 2 2 11 8 3 7" xfId="14105" xr:uid="{00000000-0005-0000-0000-0000A7370000}"/>
    <cellStyle name="Normal 2 2 11 8 4" xfId="14106" xr:uid="{00000000-0005-0000-0000-0000A8370000}"/>
    <cellStyle name="Normal 2 2 11 8 4 2" xfId="14107" xr:uid="{00000000-0005-0000-0000-0000A9370000}"/>
    <cellStyle name="Normal 2 2 11 8 4 2 2" xfId="14108" xr:uid="{00000000-0005-0000-0000-0000AA370000}"/>
    <cellStyle name="Normal 2 2 11 8 4 3" xfId="14109" xr:uid="{00000000-0005-0000-0000-0000AB370000}"/>
    <cellStyle name="Normal 2 2 11 8 4 3 2" xfId="14110" xr:uid="{00000000-0005-0000-0000-0000AC370000}"/>
    <cellStyle name="Normal 2 2 11 8 4 4" xfId="14111" xr:uid="{00000000-0005-0000-0000-0000AD370000}"/>
    <cellStyle name="Normal 2 2 11 8 5" xfId="14112" xr:uid="{00000000-0005-0000-0000-0000AE370000}"/>
    <cellStyle name="Normal 2 2 11 8 5 2" xfId="14113" xr:uid="{00000000-0005-0000-0000-0000AF370000}"/>
    <cellStyle name="Normal 2 2 11 8 5 2 2" xfId="14114" xr:uid="{00000000-0005-0000-0000-0000B0370000}"/>
    <cellStyle name="Normal 2 2 11 8 5 3" xfId="14115" xr:uid="{00000000-0005-0000-0000-0000B1370000}"/>
    <cellStyle name="Normal 2 2 11 8 6" xfId="14116" xr:uid="{00000000-0005-0000-0000-0000B2370000}"/>
    <cellStyle name="Normal 2 2 11 8 6 2" xfId="14117" xr:uid="{00000000-0005-0000-0000-0000B3370000}"/>
    <cellStyle name="Normal 2 2 11 8 6 2 2" xfId="14118" xr:uid="{00000000-0005-0000-0000-0000B4370000}"/>
    <cellStyle name="Normal 2 2 11 8 6 3" xfId="14119" xr:uid="{00000000-0005-0000-0000-0000B5370000}"/>
    <cellStyle name="Normal 2 2 11 8 7" xfId="14120" xr:uid="{00000000-0005-0000-0000-0000B6370000}"/>
    <cellStyle name="Normal 2 2 11 8 7 2" xfId="14121" xr:uid="{00000000-0005-0000-0000-0000B7370000}"/>
    <cellStyle name="Normal 2 2 11 8 8" xfId="14122" xr:uid="{00000000-0005-0000-0000-0000B8370000}"/>
    <cellStyle name="Normal 2 2 11 8 8 2" xfId="14123" xr:uid="{00000000-0005-0000-0000-0000B9370000}"/>
    <cellStyle name="Normal 2 2 11 8 9" xfId="14124" xr:uid="{00000000-0005-0000-0000-0000BA370000}"/>
    <cellStyle name="Normal 2 2 11 9" xfId="14125" xr:uid="{00000000-0005-0000-0000-0000BB370000}"/>
    <cellStyle name="Normal 2 2 11 9 2" xfId="14126" xr:uid="{00000000-0005-0000-0000-0000BC370000}"/>
    <cellStyle name="Normal 2 2 11 9 2 2" xfId="14127" xr:uid="{00000000-0005-0000-0000-0000BD370000}"/>
    <cellStyle name="Normal 2 2 11 9 2 2 2" xfId="14128" xr:uid="{00000000-0005-0000-0000-0000BE370000}"/>
    <cellStyle name="Normal 2 2 11 9 2 2 2 2" xfId="14129" xr:uid="{00000000-0005-0000-0000-0000BF370000}"/>
    <cellStyle name="Normal 2 2 11 9 2 2 3" xfId="14130" xr:uid="{00000000-0005-0000-0000-0000C0370000}"/>
    <cellStyle name="Normal 2 2 11 9 2 3" xfId="14131" xr:uid="{00000000-0005-0000-0000-0000C1370000}"/>
    <cellStyle name="Normal 2 2 11 9 2 3 2" xfId="14132" xr:uid="{00000000-0005-0000-0000-0000C2370000}"/>
    <cellStyle name="Normal 2 2 11 9 2 3 2 2" xfId="14133" xr:uid="{00000000-0005-0000-0000-0000C3370000}"/>
    <cellStyle name="Normal 2 2 11 9 2 3 3" xfId="14134" xr:uid="{00000000-0005-0000-0000-0000C4370000}"/>
    <cellStyle name="Normal 2 2 11 9 2 4" xfId="14135" xr:uid="{00000000-0005-0000-0000-0000C5370000}"/>
    <cellStyle name="Normal 2 2 11 9 2 4 2" xfId="14136" xr:uid="{00000000-0005-0000-0000-0000C6370000}"/>
    <cellStyle name="Normal 2 2 11 9 2 4 2 2" xfId="14137" xr:uid="{00000000-0005-0000-0000-0000C7370000}"/>
    <cellStyle name="Normal 2 2 11 9 2 4 3" xfId="14138" xr:uid="{00000000-0005-0000-0000-0000C8370000}"/>
    <cellStyle name="Normal 2 2 11 9 2 5" xfId="14139" xr:uid="{00000000-0005-0000-0000-0000C9370000}"/>
    <cellStyle name="Normal 2 2 11 9 2 5 2" xfId="14140" xr:uid="{00000000-0005-0000-0000-0000CA370000}"/>
    <cellStyle name="Normal 2 2 11 9 2 6" xfId="14141" xr:uid="{00000000-0005-0000-0000-0000CB370000}"/>
    <cellStyle name="Normal 2 2 11 9 2 6 2" xfId="14142" xr:uid="{00000000-0005-0000-0000-0000CC370000}"/>
    <cellStyle name="Normal 2 2 11 9 2 7" xfId="14143" xr:uid="{00000000-0005-0000-0000-0000CD370000}"/>
    <cellStyle name="Normal 2 2 11 9 3" xfId="14144" xr:uid="{00000000-0005-0000-0000-0000CE370000}"/>
    <cellStyle name="Normal 2 2 11 9 3 2" xfId="14145" xr:uid="{00000000-0005-0000-0000-0000CF370000}"/>
    <cellStyle name="Normal 2 2 11 9 3 2 2" xfId="14146" xr:uid="{00000000-0005-0000-0000-0000D0370000}"/>
    <cellStyle name="Normal 2 2 11 9 3 2 2 2" xfId="14147" xr:uid="{00000000-0005-0000-0000-0000D1370000}"/>
    <cellStyle name="Normal 2 2 11 9 3 2 3" xfId="14148" xr:uid="{00000000-0005-0000-0000-0000D2370000}"/>
    <cellStyle name="Normal 2 2 11 9 3 3" xfId="14149" xr:uid="{00000000-0005-0000-0000-0000D3370000}"/>
    <cellStyle name="Normal 2 2 11 9 3 3 2" xfId="14150" xr:uid="{00000000-0005-0000-0000-0000D4370000}"/>
    <cellStyle name="Normal 2 2 11 9 3 3 2 2" xfId="14151" xr:uid="{00000000-0005-0000-0000-0000D5370000}"/>
    <cellStyle name="Normal 2 2 11 9 3 3 3" xfId="14152" xr:uid="{00000000-0005-0000-0000-0000D6370000}"/>
    <cellStyle name="Normal 2 2 11 9 3 4" xfId="14153" xr:uid="{00000000-0005-0000-0000-0000D7370000}"/>
    <cellStyle name="Normal 2 2 11 9 3 4 2" xfId="14154" xr:uid="{00000000-0005-0000-0000-0000D8370000}"/>
    <cellStyle name="Normal 2 2 11 9 3 4 2 2" xfId="14155" xr:uid="{00000000-0005-0000-0000-0000D9370000}"/>
    <cellStyle name="Normal 2 2 11 9 3 4 3" xfId="14156" xr:uid="{00000000-0005-0000-0000-0000DA370000}"/>
    <cellStyle name="Normal 2 2 11 9 3 5" xfId="14157" xr:uid="{00000000-0005-0000-0000-0000DB370000}"/>
    <cellStyle name="Normal 2 2 11 9 3 5 2" xfId="14158" xr:uid="{00000000-0005-0000-0000-0000DC370000}"/>
    <cellStyle name="Normal 2 2 11 9 3 6" xfId="14159" xr:uid="{00000000-0005-0000-0000-0000DD370000}"/>
    <cellStyle name="Normal 2 2 11 9 3 6 2" xfId="14160" xr:uid="{00000000-0005-0000-0000-0000DE370000}"/>
    <cellStyle name="Normal 2 2 11 9 3 7" xfId="14161" xr:uid="{00000000-0005-0000-0000-0000DF370000}"/>
    <cellStyle name="Normal 2 2 11 9 4" xfId="14162" xr:uid="{00000000-0005-0000-0000-0000E0370000}"/>
    <cellStyle name="Normal 2 2 11 9 4 2" xfId="14163" xr:uid="{00000000-0005-0000-0000-0000E1370000}"/>
    <cellStyle name="Normal 2 2 11 9 4 2 2" xfId="14164" xr:uid="{00000000-0005-0000-0000-0000E2370000}"/>
    <cellStyle name="Normal 2 2 11 9 4 3" xfId="14165" xr:uid="{00000000-0005-0000-0000-0000E3370000}"/>
    <cellStyle name="Normal 2 2 11 9 4 3 2" xfId="14166" xr:uid="{00000000-0005-0000-0000-0000E4370000}"/>
    <cellStyle name="Normal 2 2 11 9 4 4" xfId="14167" xr:uid="{00000000-0005-0000-0000-0000E5370000}"/>
    <cellStyle name="Normal 2 2 11 9 5" xfId="14168" xr:uid="{00000000-0005-0000-0000-0000E6370000}"/>
    <cellStyle name="Normal 2 2 11 9 5 2" xfId="14169" xr:uid="{00000000-0005-0000-0000-0000E7370000}"/>
    <cellStyle name="Normal 2 2 11 9 5 2 2" xfId="14170" xr:uid="{00000000-0005-0000-0000-0000E8370000}"/>
    <cellStyle name="Normal 2 2 11 9 5 3" xfId="14171" xr:uid="{00000000-0005-0000-0000-0000E9370000}"/>
    <cellStyle name="Normal 2 2 11 9 6" xfId="14172" xr:uid="{00000000-0005-0000-0000-0000EA370000}"/>
    <cellStyle name="Normal 2 2 11 9 6 2" xfId="14173" xr:uid="{00000000-0005-0000-0000-0000EB370000}"/>
    <cellStyle name="Normal 2 2 11 9 6 2 2" xfId="14174" xr:uid="{00000000-0005-0000-0000-0000EC370000}"/>
    <cellStyle name="Normal 2 2 11 9 6 3" xfId="14175" xr:uid="{00000000-0005-0000-0000-0000ED370000}"/>
    <cellStyle name="Normal 2 2 11 9 7" xfId="14176" xr:uid="{00000000-0005-0000-0000-0000EE370000}"/>
    <cellStyle name="Normal 2 2 11 9 7 2" xfId="14177" xr:uid="{00000000-0005-0000-0000-0000EF370000}"/>
    <cellStyle name="Normal 2 2 11 9 8" xfId="14178" xr:uid="{00000000-0005-0000-0000-0000F0370000}"/>
    <cellStyle name="Normal 2 2 11 9 8 2" xfId="14179" xr:uid="{00000000-0005-0000-0000-0000F1370000}"/>
    <cellStyle name="Normal 2 2 11 9 9" xfId="14180" xr:uid="{00000000-0005-0000-0000-0000F2370000}"/>
    <cellStyle name="Normal 2 2 12" xfId="14181" xr:uid="{00000000-0005-0000-0000-0000F3370000}"/>
    <cellStyle name="Normal 2 2 12 10" xfId="14182" xr:uid="{00000000-0005-0000-0000-0000F4370000}"/>
    <cellStyle name="Normal 2 2 12 10 2" xfId="14183" xr:uid="{00000000-0005-0000-0000-0000F5370000}"/>
    <cellStyle name="Normal 2 2 12 10 2 2" xfId="14184" xr:uid="{00000000-0005-0000-0000-0000F6370000}"/>
    <cellStyle name="Normal 2 2 12 10 3" xfId="14185" xr:uid="{00000000-0005-0000-0000-0000F7370000}"/>
    <cellStyle name="Normal 2 2 12 11" xfId="14186" xr:uid="{00000000-0005-0000-0000-0000F8370000}"/>
    <cellStyle name="Normal 2 2 12 11 2" xfId="14187" xr:uid="{00000000-0005-0000-0000-0000F9370000}"/>
    <cellStyle name="Normal 2 2 12 11 2 2" xfId="14188" xr:uid="{00000000-0005-0000-0000-0000FA370000}"/>
    <cellStyle name="Normal 2 2 12 11 3" xfId="14189" xr:uid="{00000000-0005-0000-0000-0000FB370000}"/>
    <cellStyle name="Normal 2 2 12 12" xfId="14190" xr:uid="{00000000-0005-0000-0000-0000FC370000}"/>
    <cellStyle name="Normal 2 2 12 12 2" xfId="14191" xr:uid="{00000000-0005-0000-0000-0000FD370000}"/>
    <cellStyle name="Normal 2 2 12 12 2 2" xfId="14192" xr:uid="{00000000-0005-0000-0000-0000FE370000}"/>
    <cellStyle name="Normal 2 2 12 12 3" xfId="14193" xr:uid="{00000000-0005-0000-0000-0000FF370000}"/>
    <cellStyle name="Normal 2 2 12 13" xfId="14194" xr:uid="{00000000-0005-0000-0000-000000380000}"/>
    <cellStyle name="Normal 2 2 12 13 2" xfId="14195" xr:uid="{00000000-0005-0000-0000-000001380000}"/>
    <cellStyle name="Normal 2 2 12 14" xfId="14196" xr:uid="{00000000-0005-0000-0000-000002380000}"/>
    <cellStyle name="Normal 2 2 12 14 2" xfId="14197" xr:uid="{00000000-0005-0000-0000-000003380000}"/>
    <cellStyle name="Normal 2 2 12 15" xfId="14198" xr:uid="{00000000-0005-0000-0000-000004380000}"/>
    <cellStyle name="Normal 2 2 12 2" xfId="14199" xr:uid="{00000000-0005-0000-0000-000005380000}"/>
    <cellStyle name="Normal 2 2 12 2 2" xfId="14200" xr:uid="{00000000-0005-0000-0000-000006380000}"/>
    <cellStyle name="Normal 2 2 12 2 2 2" xfId="14201" xr:uid="{00000000-0005-0000-0000-000007380000}"/>
    <cellStyle name="Normal 2 2 12 2 2 2 2" xfId="14202" xr:uid="{00000000-0005-0000-0000-000008380000}"/>
    <cellStyle name="Normal 2 2 12 2 2 2 2 2" xfId="14203" xr:uid="{00000000-0005-0000-0000-000009380000}"/>
    <cellStyle name="Normal 2 2 12 2 2 2 3" xfId="14204" xr:uid="{00000000-0005-0000-0000-00000A380000}"/>
    <cellStyle name="Normal 2 2 12 2 2 3" xfId="14205" xr:uid="{00000000-0005-0000-0000-00000B380000}"/>
    <cellStyle name="Normal 2 2 12 2 2 3 2" xfId="14206" xr:uid="{00000000-0005-0000-0000-00000C380000}"/>
    <cellStyle name="Normal 2 2 12 2 2 3 2 2" xfId="14207" xr:uid="{00000000-0005-0000-0000-00000D380000}"/>
    <cellStyle name="Normal 2 2 12 2 2 3 3" xfId="14208" xr:uid="{00000000-0005-0000-0000-00000E380000}"/>
    <cellStyle name="Normal 2 2 12 2 2 4" xfId="14209" xr:uid="{00000000-0005-0000-0000-00000F380000}"/>
    <cellStyle name="Normal 2 2 12 2 2 4 2" xfId="14210" xr:uid="{00000000-0005-0000-0000-000010380000}"/>
    <cellStyle name="Normal 2 2 12 2 2 4 2 2" xfId="14211" xr:uid="{00000000-0005-0000-0000-000011380000}"/>
    <cellStyle name="Normal 2 2 12 2 2 4 3" xfId="14212" xr:uid="{00000000-0005-0000-0000-000012380000}"/>
    <cellStyle name="Normal 2 2 12 2 2 5" xfId="14213" xr:uid="{00000000-0005-0000-0000-000013380000}"/>
    <cellStyle name="Normal 2 2 12 2 2 5 2" xfId="14214" xr:uid="{00000000-0005-0000-0000-000014380000}"/>
    <cellStyle name="Normal 2 2 12 2 2 6" xfId="14215" xr:uid="{00000000-0005-0000-0000-000015380000}"/>
    <cellStyle name="Normal 2 2 12 2 2 6 2" xfId="14216" xr:uid="{00000000-0005-0000-0000-000016380000}"/>
    <cellStyle name="Normal 2 2 12 2 2 7" xfId="14217" xr:uid="{00000000-0005-0000-0000-000017380000}"/>
    <cellStyle name="Normal 2 2 12 2 3" xfId="14218" xr:uid="{00000000-0005-0000-0000-000018380000}"/>
    <cellStyle name="Normal 2 2 12 2 3 2" xfId="14219" xr:uid="{00000000-0005-0000-0000-000019380000}"/>
    <cellStyle name="Normal 2 2 12 2 3 2 2" xfId="14220" xr:uid="{00000000-0005-0000-0000-00001A380000}"/>
    <cellStyle name="Normal 2 2 12 2 3 2 2 2" xfId="14221" xr:uid="{00000000-0005-0000-0000-00001B380000}"/>
    <cellStyle name="Normal 2 2 12 2 3 2 3" xfId="14222" xr:uid="{00000000-0005-0000-0000-00001C380000}"/>
    <cellStyle name="Normal 2 2 12 2 3 3" xfId="14223" xr:uid="{00000000-0005-0000-0000-00001D380000}"/>
    <cellStyle name="Normal 2 2 12 2 3 3 2" xfId="14224" xr:uid="{00000000-0005-0000-0000-00001E380000}"/>
    <cellStyle name="Normal 2 2 12 2 3 3 2 2" xfId="14225" xr:uid="{00000000-0005-0000-0000-00001F380000}"/>
    <cellStyle name="Normal 2 2 12 2 3 3 3" xfId="14226" xr:uid="{00000000-0005-0000-0000-000020380000}"/>
    <cellStyle name="Normal 2 2 12 2 3 4" xfId="14227" xr:uid="{00000000-0005-0000-0000-000021380000}"/>
    <cellStyle name="Normal 2 2 12 2 3 4 2" xfId="14228" xr:uid="{00000000-0005-0000-0000-000022380000}"/>
    <cellStyle name="Normal 2 2 12 2 3 4 2 2" xfId="14229" xr:uid="{00000000-0005-0000-0000-000023380000}"/>
    <cellStyle name="Normal 2 2 12 2 3 4 3" xfId="14230" xr:uid="{00000000-0005-0000-0000-000024380000}"/>
    <cellStyle name="Normal 2 2 12 2 3 5" xfId="14231" xr:uid="{00000000-0005-0000-0000-000025380000}"/>
    <cellStyle name="Normal 2 2 12 2 3 5 2" xfId="14232" xr:uid="{00000000-0005-0000-0000-000026380000}"/>
    <cellStyle name="Normal 2 2 12 2 3 6" xfId="14233" xr:uid="{00000000-0005-0000-0000-000027380000}"/>
    <cellStyle name="Normal 2 2 12 2 3 6 2" xfId="14234" xr:uid="{00000000-0005-0000-0000-000028380000}"/>
    <cellStyle name="Normal 2 2 12 2 3 7" xfId="14235" xr:uid="{00000000-0005-0000-0000-000029380000}"/>
    <cellStyle name="Normal 2 2 12 2 4" xfId="14236" xr:uid="{00000000-0005-0000-0000-00002A380000}"/>
    <cellStyle name="Normal 2 2 12 2 4 2" xfId="14237" xr:uid="{00000000-0005-0000-0000-00002B380000}"/>
    <cellStyle name="Normal 2 2 12 2 4 2 2" xfId="14238" xr:uid="{00000000-0005-0000-0000-00002C380000}"/>
    <cellStyle name="Normal 2 2 12 2 4 3" xfId="14239" xr:uid="{00000000-0005-0000-0000-00002D380000}"/>
    <cellStyle name="Normal 2 2 12 2 4 3 2" xfId="14240" xr:uid="{00000000-0005-0000-0000-00002E380000}"/>
    <cellStyle name="Normal 2 2 12 2 4 4" xfId="14241" xr:uid="{00000000-0005-0000-0000-00002F380000}"/>
    <cellStyle name="Normal 2 2 12 2 5" xfId="14242" xr:uid="{00000000-0005-0000-0000-000030380000}"/>
    <cellStyle name="Normal 2 2 12 2 5 2" xfId="14243" xr:uid="{00000000-0005-0000-0000-000031380000}"/>
    <cellStyle name="Normal 2 2 12 2 5 2 2" xfId="14244" xr:uid="{00000000-0005-0000-0000-000032380000}"/>
    <cellStyle name="Normal 2 2 12 2 5 3" xfId="14245" xr:uid="{00000000-0005-0000-0000-000033380000}"/>
    <cellStyle name="Normal 2 2 12 2 6" xfId="14246" xr:uid="{00000000-0005-0000-0000-000034380000}"/>
    <cellStyle name="Normal 2 2 12 2 6 2" xfId="14247" xr:uid="{00000000-0005-0000-0000-000035380000}"/>
    <cellStyle name="Normal 2 2 12 2 6 2 2" xfId="14248" xr:uid="{00000000-0005-0000-0000-000036380000}"/>
    <cellStyle name="Normal 2 2 12 2 6 3" xfId="14249" xr:uid="{00000000-0005-0000-0000-000037380000}"/>
    <cellStyle name="Normal 2 2 12 2 7" xfId="14250" xr:uid="{00000000-0005-0000-0000-000038380000}"/>
    <cellStyle name="Normal 2 2 12 2 7 2" xfId="14251" xr:uid="{00000000-0005-0000-0000-000039380000}"/>
    <cellStyle name="Normal 2 2 12 2 8" xfId="14252" xr:uid="{00000000-0005-0000-0000-00003A380000}"/>
    <cellStyle name="Normal 2 2 12 2 8 2" xfId="14253" xr:uid="{00000000-0005-0000-0000-00003B380000}"/>
    <cellStyle name="Normal 2 2 12 2 9" xfId="14254" xr:uid="{00000000-0005-0000-0000-00003C380000}"/>
    <cellStyle name="Normal 2 2 12 3" xfId="14255" xr:uid="{00000000-0005-0000-0000-00003D380000}"/>
    <cellStyle name="Normal 2 2 12 3 2" xfId="14256" xr:uid="{00000000-0005-0000-0000-00003E380000}"/>
    <cellStyle name="Normal 2 2 12 3 2 2" xfId="14257" xr:uid="{00000000-0005-0000-0000-00003F380000}"/>
    <cellStyle name="Normal 2 2 12 3 2 2 2" xfId="14258" xr:uid="{00000000-0005-0000-0000-000040380000}"/>
    <cellStyle name="Normal 2 2 12 3 2 2 2 2" xfId="14259" xr:uid="{00000000-0005-0000-0000-000041380000}"/>
    <cellStyle name="Normal 2 2 12 3 2 2 3" xfId="14260" xr:uid="{00000000-0005-0000-0000-000042380000}"/>
    <cellStyle name="Normal 2 2 12 3 2 3" xfId="14261" xr:uid="{00000000-0005-0000-0000-000043380000}"/>
    <cellStyle name="Normal 2 2 12 3 2 3 2" xfId="14262" xr:uid="{00000000-0005-0000-0000-000044380000}"/>
    <cellStyle name="Normal 2 2 12 3 2 3 2 2" xfId="14263" xr:uid="{00000000-0005-0000-0000-000045380000}"/>
    <cellStyle name="Normal 2 2 12 3 2 3 3" xfId="14264" xr:uid="{00000000-0005-0000-0000-000046380000}"/>
    <cellStyle name="Normal 2 2 12 3 2 4" xfId="14265" xr:uid="{00000000-0005-0000-0000-000047380000}"/>
    <cellStyle name="Normal 2 2 12 3 2 4 2" xfId="14266" xr:uid="{00000000-0005-0000-0000-000048380000}"/>
    <cellStyle name="Normal 2 2 12 3 2 4 2 2" xfId="14267" xr:uid="{00000000-0005-0000-0000-000049380000}"/>
    <cellStyle name="Normal 2 2 12 3 2 4 3" xfId="14268" xr:uid="{00000000-0005-0000-0000-00004A380000}"/>
    <cellStyle name="Normal 2 2 12 3 2 5" xfId="14269" xr:uid="{00000000-0005-0000-0000-00004B380000}"/>
    <cellStyle name="Normal 2 2 12 3 2 5 2" xfId="14270" xr:uid="{00000000-0005-0000-0000-00004C380000}"/>
    <cellStyle name="Normal 2 2 12 3 2 6" xfId="14271" xr:uid="{00000000-0005-0000-0000-00004D380000}"/>
    <cellStyle name="Normal 2 2 12 3 2 6 2" xfId="14272" xr:uid="{00000000-0005-0000-0000-00004E380000}"/>
    <cellStyle name="Normal 2 2 12 3 2 7" xfId="14273" xr:uid="{00000000-0005-0000-0000-00004F380000}"/>
    <cellStyle name="Normal 2 2 12 3 3" xfId="14274" xr:uid="{00000000-0005-0000-0000-000050380000}"/>
    <cellStyle name="Normal 2 2 12 3 3 2" xfId="14275" xr:uid="{00000000-0005-0000-0000-000051380000}"/>
    <cellStyle name="Normal 2 2 12 3 3 2 2" xfId="14276" xr:uid="{00000000-0005-0000-0000-000052380000}"/>
    <cellStyle name="Normal 2 2 12 3 3 2 2 2" xfId="14277" xr:uid="{00000000-0005-0000-0000-000053380000}"/>
    <cellStyle name="Normal 2 2 12 3 3 2 3" xfId="14278" xr:uid="{00000000-0005-0000-0000-000054380000}"/>
    <cellStyle name="Normal 2 2 12 3 3 3" xfId="14279" xr:uid="{00000000-0005-0000-0000-000055380000}"/>
    <cellStyle name="Normal 2 2 12 3 3 3 2" xfId="14280" xr:uid="{00000000-0005-0000-0000-000056380000}"/>
    <cellStyle name="Normal 2 2 12 3 3 3 2 2" xfId="14281" xr:uid="{00000000-0005-0000-0000-000057380000}"/>
    <cellStyle name="Normal 2 2 12 3 3 3 3" xfId="14282" xr:uid="{00000000-0005-0000-0000-000058380000}"/>
    <cellStyle name="Normal 2 2 12 3 3 4" xfId="14283" xr:uid="{00000000-0005-0000-0000-000059380000}"/>
    <cellStyle name="Normal 2 2 12 3 3 4 2" xfId="14284" xr:uid="{00000000-0005-0000-0000-00005A380000}"/>
    <cellStyle name="Normal 2 2 12 3 3 4 2 2" xfId="14285" xr:uid="{00000000-0005-0000-0000-00005B380000}"/>
    <cellStyle name="Normal 2 2 12 3 3 4 3" xfId="14286" xr:uid="{00000000-0005-0000-0000-00005C380000}"/>
    <cellStyle name="Normal 2 2 12 3 3 5" xfId="14287" xr:uid="{00000000-0005-0000-0000-00005D380000}"/>
    <cellStyle name="Normal 2 2 12 3 3 5 2" xfId="14288" xr:uid="{00000000-0005-0000-0000-00005E380000}"/>
    <cellStyle name="Normal 2 2 12 3 3 6" xfId="14289" xr:uid="{00000000-0005-0000-0000-00005F380000}"/>
    <cellStyle name="Normal 2 2 12 3 3 6 2" xfId="14290" xr:uid="{00000000-0005-0000-0000-000060380000}"/>
    <cellStyle name="Normal 2 2 12 3 3 7" xfId="14291" xr:uid="{00000000-0005-0000-0000-000061380000}"/>
    <cellStyle name="Normal 2 2 12 3 4" xfId="14292" xr:uid="{00000000-0005-0000-0000-000062380000}"/>
    <cellStyle name="Normal 2 2 12 3 4 2" xfId="14293" xr:uid="{00000000-0005-0000-0000-000063380000}"/>
    <cellStyle name="Normal 2 2 12 3 4 2 2" xfId="14294" xr:uid="{00000000-0005-0000-0000-000064380000}"/>
    <cellStyle name="Normal 2 2 12 3 4 3" xfId="14295" xr:uid="{00000000-0005-0000-0000-000065380000}"/>
    <cellStyle name="Normal 2 2 12 3 4 3 2" xfId="14296" xr:uid="{00000000-0005-0000-0000-000066380000}"/>
    <cellStyle name="Normal 2 2 12 3 4 4" xfId="14297" xr:uid="{00000000-0005-0000-0000-000067380000}"/>
    <cellStyle name="Normal 2 2 12 3 5" xfId="14298" xr:uid="{00000000-0005-0000-0000-000068380000}"/>
    <cellStyle name="Normal 2 2 12 3 5 2" xfId="14299" xr:uid="{00000000-0005-0000-0000-000069380000}"/>
    <cellStyle name="Normal 2 2 12 3 5 2 2" xfId="14300" xr:uid="{00000000-0005-0000-0000-00006A380000}"/>
    <cellStyle name="Normal 2 2 12 3 5 3" xfId="14301" xr:uid="{00000000-0005-0000-0000-00006B380000}"/>
    <cellStyle name="Normal 2 2 12 3 6" xfId="14302" xr:uid="{00000000-0005-0000-0000-00006C380000}"/>
    <cellStyle name="Normal 2 2 12 3 6 2" xfId="14303" xr:uid="{00000000-0005-0000-0000-00006D380000}"/>
    <cellStyle name="Normal 2 2 12 3 6 2 2" xfId="14304" xr:uid="{00000000-0005-0000-0000-00006E380000}"/>
    <cellStyle name="Normal 2 2 12 3 6 3" xfId="14305" xr:uid="{00000000-0005-0000-0000-00006F380000}"/>
    <cellStyle name="Normal 2 2 12 3 7" xfId="14306" xr:uid="{00000000-0005-0000-0000-000070380000}"/>
    <cellStyle name="Normal 2 2 12 3 7 2" xfId="14307" xr:uid="{00000000-0005-0000-0000-000071380000}"/>
    <cellStyle name="Normal 2 2 12 3 8" xfId="14308" xr:uid="{00000000-0005-0000-0000-000072380000}"/>
    <cellStyle name="Normal 2 2 12 3 8 2" xfId="14309" xr:uid="{00000000-0005-0000-0000-000073380000}"/>
    <cellStyle name="Normal 2 2 12 3 9" xfId="14310" xr:uid="{00000000-0005-0000-0000-000074380000}"/>
    <cellStyle name="Normal 2 2 12 4" xfId="14311" xr:uid="{00000000-0005-0000-0000-000075380000}"/>
    <cellStyle name="Normal 2 2 12 4 2" xfId="14312" xr:uid="{00000000-0005-0000-0000-000076380000}"/>
    <cellStyle name="Normal 2 2 12 4 2 2" xfId="14313" xr:uid="{00000000-0005-0000-0000-000077380000}"/>
    <cellStyle name="Normal 2 2 12 4 2 2 2" xfId="14314" xr:uid="{00000000-0005-0000-0000-000078380000}"/>
    <cellStyle name="Normal 2 2 12 4 2 2 2 2" xfId="14315" xr:uid="{00000000-0005-0000-0000-000079380000}"/>
    <cellStyle name="Normal 2 2 12 4 2 2 3" xfId="14316" xr:uid="{00000000-0005-0000-0000-00007A380000}"/>
    <cellStyle name="Normal 2 2 12 4 2 3" xfId="14317" xr:uid="{00000000-0005-0000-0000-00007B380000}"/>
    <cellStyle name="Normal 2 2 12 4 2 3 2" xfId="14318" xr:uid="{00000000-0005-0000-0000-00007C380000}"/>
    <cellStyle name="Normal 2 2 12 4 2 3 2 2" xfId="14319" xr:uid="{00000000-0005-0000-0000-00007D380000}"/>
    <cellStyle name="Normal 2 2 12 4 2 3 3" xfId="14320" xr:uid="{00000000-0005-0000-0000-00007E380000}"/>
    <cellStyle name="Normal 2 2 12 4 2 4" xfId="14321" xr:uid="{00000000-0005-0000-0000-00007F380000}"/>
    <cellStyle name="Normal 2 2 12 4 2 4 2" xfId="14322" xr:uid="{00000000-0005-0000-0000-000080380000}"/>
    <cellStyle name="Normal 2 2 12 4 2 4 2 2" xfId="14323" xr:uid="{00000000-0005-0000-0000-000081380000}"/>
    <cellStyle name="Normal 2 2 12 4 2 4 3" xfId="14324" xr:uid="{00000000-0005-0000-0000-000082380000}"/>
    <cellStyle name="Normal 2 2 12 4 2 5" xfId="14325" xr:uid="{00000000-0005-0000-0000-000083380000}"/>
    <cellStyle name="Normal 2 2 12 4 2 5 2" xfId="14326" xr:uid="{00000000-0005-0000-0000-000084380000}"/>
    <cellStyle name="Normal 2 2 12 4 2 6" xfId="14327" xr:uid="{00000000-0005-0000-0000-000085380000}"/>
    <cellStyle name="Normal 2 2 12 4 2 6 2" xfId="14328" xr:uid="{00000000-0005-0000-0000-000086380000}"/>
    <cellStyle name="Normal 2 2 12 4 2 7" xfId="14329" xr:uid="{00000000-0005-0000-0000-000087380000}"/>
    <cellStyle name="Normal 2 2 12 4 3" xfId="14330" xr:uid="{00000000-0005-0000-0000-000088380000}"/>
    <cellStyle name="Normal 2 2 12 4 3 2" xfId="14331" xr:uid="{00000000-0005-0000-0000-000089380000}"/>
    <cellStyle name="Normal 2 2 12 4 3 2 2" xfId="14332" xr:uid="{00000000-0005-0000-0000-00008A380000}"/>
    <cellStyle name="Normal 2 2 12 4 3 2 2 2" xfId="14333" xr:uid="{00000000-0005-0000-0000-00008B380000}"/>
    <cellStyle name="Normal 2 2 12 4 3 2 3" xfId="14334" xr:uid="{00000000-0005-0000-0000-00008C380000}"/>
    <cellStyle name="Normal 2 2 12 4 3 3" xfId="14335" xr:uid="{00000000-0005-0000-0000-00008D380000}"/>
    <cellStyle name="Normal 2 2 12 4 3 3 2" xfId="14336" xr:uid="{00000000-0005-0000-0000-00008E380000}"/>
    <cellStyle name="Normal 2 2 12 4 3 3 2 2" xfId="14337" xr:uid="{00000000-0005-0000-0000-00008F380000}"/>
    <cellStyle name="Normal 2 2 12 4 3 3 3" xfId="14338" xr:uid="{00000000-0005-0000-0000-000090380000}"/>
    <cellStyle name="Normal 2 2 12 4 3 4" xfId="14339" xr:uid="{00000000-0005-0000-0000-000091380000}"/>
    <cellStyle name="Normal 2 2 12 4 3 4 2" xfId="14340" xr:uid="{00000000-0005-0000-0000-000092380000}"/>
    <cellStyle name="Normal 2 2 12 4 3 4 2 2" xfId="14341" xr:uid="{00000000-0005-0000-0000-000093380000}"/>
    <cellStyle name="Normal 2 2 12 4 3 4 3" xfId="14342" xr:uid="{00000000-0005-0000-0000-000094380000}"/>
    <cellStyle name="Normal 2 2 12 4 3 5" xfId="14343" xr:uid="{00000000-0005-0000-0000-000095380000}"/>
    <cellStyle name="Normal 2 2 12 4 3 5 2" xfId="14344" xr:uid="{00000000-0005-0000-0000-000096380000}"/>
    <cellStyle name="Normal 2 2 12 4 3 6" xfId="14345" xr:uid="{00000000-0005-0000-0000-000097380000}"/>
    <cellStyle name="Normal 2 2 12 4 3 6 2" xfId="14346" xr:uid="{00000000-0005-0000-0000-000098380000}"/>
    <cellStyle name="Normal 2 2 12 4 3 7" xfId="14347" xr:uid="{00000000-0005-0000-0000-000099380000}"/>
    <cellStyle name="Normal 2 2 12 4 4" xfId="14348" xr:uid="{00000000-0005-0000-0000-00009A380000}"/>
    <cellStyle name="Normal 2 2 12 4 4 2" xfId="14349" xr:uid="{00000000-0005-0000-0000-00009B380000}"/>
    <cellStyle name="Normal 2 2 12 4 4 2 2" xfId="14350" xr:uid="{00000000-0005-0000-0000-00009C380000}"/>
    <cellStyle name="Normal 2 2 12 4 4 3" xfId="14351" xr:uid="{00000000-0005-0000-0000-00009D380000}"/>
    <cellStyle name="Normal 2 2 12 4 4 3 2" xfId="14352" xr:uid="{00000000-0005-0000-0000-00009E380000}"/>
    <cellStyle name="Normal 2 2 12 4 4 4" xfId="14353" xr:uid="{00000000-0005-0000-0000-00009F380000}"/>
    <cellStyle name="Normal 2 2 12 4 5" xfId="14354" xr:uid="{00000000-0005-0000-0000-0000A0380000}"/>
    <cellStyle name="Normal 2 2 12 4 5 2" xfId="14355" xr:uid="{00000000-0005-0000-0000-0000A1380000}"/>
    <cellStyle name="Normal 2 2 12 4 5 2 2" xfId="14356" xr:uid="{00000000-0005-0000-0000-0000A2380000}"/>
    <cellStyle name="Normal 2 2 12 4 5 3" xfId="14357" xr:uid="{00000000-0005-0000-0000-0000A3380000}"/>
    <cellStyle name="Normal 2 2 12 4 6" xfId="14358" xr:uid="{00000000-0005-0000-0000-0000A4380000}"/>
    <cellStyle name="Normal 2 2 12 4 6 2" xfId="14359" xr:uid="{00000000-0005-0000-0000-0000A5380000}"/>
    <cellStyle name="Normal 2 2 12 4 6 2 2" xfId="14360" xr:uid="{00000000-0005-0000-0000-0000A6380000}"/>
    <cellStyle name="Normal 2 2 12 4 6 3" xfId="14361" xr:uid="{00000000-0005-0000-0000-0000A7380000}"/>
    <cellStyle name="Normal 2 2 12 4 7" xfId="14362" xr:uid="{00000000-0005-0000-0000-0000A8380000}"/>
    <cellStyle name="Normal 2 2 12 4 7 2" xfId="14363" xr:uid="{00000000-0005-0000-0000-0000A9380000}"/>
    <cellStyle name="Normal 2 2 12 4 8" xfId="14364" xr:uid="{00000000-0005-0000-0000-0000AA380000}"/>
    <cellStyle name="Normal 2 2 12 4 8 2" xfId="14365" xr:uid="{00000000-0005-0000-0000-0000AB380000}"/>
    <cellStyle name="Normal 2 2 12 4 9" xfId="14366" xr:uid="{00000000-0005-0000-0000-0000AC380000}"/>
    <cellStyle name="Normal 2 2 12 5" xfId="14367" xr:uid="{00000000-0005-0000-0000-0000AD380000}"/>
    <cellStyle name="Normal 2 2 12 5 2" xfId="14368" xr:uid="{00000000-0005-0000-0000-0000AE380000}"/>
    <cellStyle name="Normal 2 2 12 5 2 2" xfId="14369" xr:uid="{00000000-0005-0000-0000-0000AF380000}"/>
    <cellStyle name="Normal 2 2 12 5 2 2 2" xfId="14370" xr:uid="{00000000-0005-0000-0000-0000B0380000}"/>
    <cellStyle name="Normal 2 2 12 5 2 2 2 2" xfId="14371" xr:uid="{00000000-0005-0000-0000-0000B1380000}"/>
    <cellStyle name="Normal 2 2 12 5 2 2 3" xfId="14372" xr:uid="{00000000-0005-0000-0000-0000B2380000}"/>
    <cellStyle name="Normal 2 2 12 5 2 3" xfId="14373" xr:uid="{00000000-0005-0000-0000-0000B3380000}"/>
    <cellStyle name="Normal 2 2 12 5 2 3 2" xfId="14374" xr:uid="{00000000-0005-0000-0000-0000B4380000}"/>
    <cellStyle name="Normal 2 2 12 5 2 3 2 2" xfId="14375" xr:uid="{00000000-0005-0000-0000-0000B5380000}"/>
    <cellStyle name="Normal 2 2 12 5 2 3 3" xfId="14376" xr:uid="{00000000-0005-0000-0000-0000B6380000}"/>
    <cellStyle name="Normal 2 2 12 5 2 4" xfId="14377" xr:uid="{00000000-0005-0000-0000-0000B7380000}"/>
    <cellStyle name="Normal 2 2 12 5 2 4 2" xfId="14378" xr:uid="{00000000-0005-0000-0000-0000B8380000}"/>
    <cellStyle name="Normal 2 2 12 5 2 4 2 2" xfId="14379" xr:uid="{00000000-0005-0000-0000-0000B9380000}"/>
    <cellStyle name="Normal 2 2 12 5 2 4 3" xfId="14380" xr:uid="{00000000-0005-0000-0000-0000BA380000}"/>
    <cellStyle name="Normal 2 2 12 5 2 5" xfId="14381" xr:uid="{00000000-0005-0000-0000-0000BB380000}"/>
    <cellStyle name="Normal 2 2 12 5 2 5 2" xfId="14382" xr:uid="{00000000-0005-0000-0000-0000BC380000}"/>
    <cellStyle name="Normal 2 2 12 5 2 6" xfId="14383" xr:uid="{00000000-0005-0000-0000-0000BD380000}"/>
    <cellStyle name="Normal 2 2 12 5 2 6 2" xfId="14384" xr:uid="{00000000-0005-0000-0000-0000BE380000}"/>
    <cellStyle name="Normal 2 2 12 5 2 7" xfId="14385" xr:uid="{00000000-0005-0000-0000-0000BF380000}"/>
    <cellStyle name="Normal 2 2 12 5 3" xfId="14386" xr:uid="{00000000-0005-0000-0000-0000C0380000}"/>
    <cellStyle name="Normal 2 2 12 5 3 2" xfId="14387" xr:uid="{00000000-0005-0000-0000-0000C1380000}"/>
    <cellStyle name="Normal 2 2 12 5 3 2 2" xfId="14388" xr:uid="{00000000-0005-0000-0000-0000C2380000}"/>
    <cellStyle name="Normal 2 2 12 5 3 2 2 2" xfId="14389" xr:uid="{00000000-0005-0000-0000-0000C3380000}"/>
    <cellStyle name="Normal 2 2 12 5 3 2 3" xfId="14390" xr:uid="{00000000-0005-0000-0000-0000C4380000}"/>
    <cellStyle name="Normal 2 2 12 5 3 3" xfId="14391" xr:uid="{00000000-0005-0000-0000-0000C5380000}"/>
    <cellStyle name="Normal 2 2 12 5 3 3 2" xfId="14392" xr:uid="{00000000-0005-0000-0000-0000C6380000}"/>
    <cellStyle name="Normal 2 2 12 5 3 3 2 2" xfId="14393" xr:uid="{00000000-0005-0000-0000-0000C7380000}"/>
    <cellStyle name="Normal 2 2 12 5 3 3 3" xfId="14394" xr:uid="{00000000-0005-0000-0000-0000C8380000}"/>
    <cellStyle name="Normal 2 2 12 5 3 4" xfId="14395" xr:uid="{00000000-0005-0000-0000-0000C9380000}"/>
    <cellStyle name="Normal 2 2 12 5 3 4 2" xfId="14396" xr:uid="{00000000-0005-0000-0000-0000CA380000}"/>
    <cellStyle name="Normal 2 2 12 5 3 4 2 2" xfId="14397" xr:uid="{00000000-0005-0000-0000-0000CB380000}"/>
    <cellStyle name="Normal 2 2 12 5 3 4 3" xfId="14398" xr:uid="{00000000-0005-0000-0000-0000CC380000}"/>
    <cellStyle name="Normal 2 2 12 5 3 5" xfId="14399" xr:uid="{00000000-0005-0000-0000-0000CD380000}"/>
    <cellStyle name="Normal 2 2 12 5 3 5 2" xfId="14400" xr:uid="{00000000-0005-0000-0000-0000CE380000}"/>
    <cellStyle name="Normal 2 2 12 5 3 6" xfId="14401" xr:uid="{00000000-0005-0000-0000-0000CF380000}"/>
    <cellStyle name="Normal 2 2 12 5 3 6 2" xfId="14402" xr:uid="{00000000-0005-0000-0000-0000D0380000}"/>
    <cellStyle name="Normal 2 2 12 5 3 7" xfId="14403" xr:uid="{00000000-0005-0000-0000-0000D1380000}"/>
    <cellStyle name="Normal 2 2 12 5 4" xfId="14404" xr:uid="{00000000-0005-0000-0000-0000D2380000}"/>
    <cellStyle name="Normal 2 2 12 5 4 2" xfId="14405" xr:uid="{00000000-0005-0000-0000-0000D3380000}"/>
    <cellStyle name="Normal 2 2 12 5 4 2 2" xfId="14406" xr:uid="{00000000-0005-0000-0000-0000D4380000}"/>
    <cellStyle name="Normal 2 2 12 5 4 3" xfId="14407" xr:uid="{00000000-0005-0000-0000-0000D5380000}"/>
    <cellStyle name="Normal 2 2 12 5 4 3 2" xfId="14408" xr:uid="{00000000-0005-0000-0000-0000D6380000}"/>
    <cellStyle name="Normal 2 2 12 5 4 4" xfId="14409" xr:uid="{00000000-0005-0000-0000-0000D7380000}"/>
    <cellStyle name="Normal 2 2 12 5 5" xfId="14410" xr:uid="{00000000-0005-0000-0000-0000D8380000}"/>
    <cellStyle name="Normal 2 2 12 5 5 2" xfId="14411" xr:uid="{00000000-0005-0000-0000-0000D9380000}"/>
    <cellStyle name="Normal 2 2 12 5 5 2 2" xfId="14412" xr:uid="{00000000-0005-0000-0000-0000DA380000}"/>
    <cellStyle name="Normal 2 2 12 5 5 3" xfId="14413" xr:uid="{00000000-0005-0000-0000-0000DB380000}"/>
    <cellStyle name="Normal 2 2 12 5 6" xfId="14414" xr:uid="{00000000-0005-0000-0000-0000DC380000}"/>
    <cellStyle name="Normal 2 2 12 5 6 2" xfId="14415" xr:uid="{00000000-0005-0000-0000-0000DD380000}"/>
    <cellStyle name="Normal 2 2 12 5 6 2 2" xfId="14416" xr:uid="{00000000-0005-0000-0000-0000DE380000}"/>
    <cellStyle name="Normal 2 2 12 5 6 3" xfId="14417" xr:uid="{00000000-0005-0000-0000-0000DF380000}"/>
    <cellStyle name="Normal 2 2 12 5 7" xfId="14418" xr:uid="{00000000-0005-0000-0000-0000E0380000}"/>
    <cellStyle name="Normal 2 2 12 5 7 2" xfId="14419" xr:uid="{00000000-0005-0000-0000-0000E1380000}"/>
    <cellStyle name="Normal 2 2 12 5 8" xfId="14420" xr:uid="{00000000-0005-0000-0000-0000E2380000}"/>
    <cellStyle name="Normal 2 2 12 5 8 2" xfId="14421" xr:uid="{00000000-0005-0000-0000-0000E3380000}"/>
    <cellStyle name="Normal 2 2 12 5 9" xfId="14422" xr:uid="{00000000-0005-0000-0000-0000E4380000}"/>
    <cellStyle name="Normal 2 2 12 6" xfId="14423" xr:uid="{00000000-0005-0000-0000-0000E5380000}"/>
    <cellStyle name="Normal 2 2 12 6 2" xfId="14424" xr:uid="{00000000-0005-0000-0000-0000E6380000}"/>
    <cellStyle name="Normal 2 2 12 6 2 2" xfId="14425" xr:uid="{00000000-0005-0000-0000-0000E7380000}"/>
    <cellStyle name="Normal 2 2 12 6 2 2 2" xfId="14426" xr:uid="{00000000-0005-0000-0000-0000E8380000}"/>
    <cellStyle name="Normal 2 2 12 6 2 2 2 2" xfId="14427" xr:uid="{00000000-0005-0000-0000-0000E9380000}"/>
    <cellStyle name="Normal 2 2 12 6 2 2 3" xfId="14428" xr:uid="{00000000-0005-0000-0000-0000EA380000}"/>
    <cellStyle name="Normal 2 2 12 6 2 3" xfId="14429" xr:uid="{00000000-0005-0000-0000-0000EB380000}"/>
    <cellStyle name="Normal 2 2 12 6 2 3 2" xfId="14430" xr:uid="{00000000-0005-0000-0000-0000EC380000}"/>
    <cellStyle name="Normal 2 2 12 6 2 3 2 2" xfId="14431" xr:uid="{00000000-0005-0000-0000-0000ED380000}"/>
    <cellStyle name="Normal 2 2 12 6 2 3 3" xfId="14432" xr:uid="{00000000-0005-0000-0000-0000EE380000}"/>
    <cellStyle name="Normal 2 2 12 6 2 4" xfId="14433" xr:uid="{00000000-0005-0000-0000-0000EF380000}"/>
    <cellStyle name="Normal 2 2 12 6 2 4 2" xfId="14434" xr:uid="{00000000-0005-0000-0000-0000F0380000}"/>
    <cellStyle name="Normal 2 2 12 6 2 4 2 2" xfId="14435" xr:uid="{00000000-0005-0000-0000-0000F1380000}"/>
    <cellStyle name="Normal 2 2 12 6 2 4 3" xfId="14436" xr:uid="{00000000-0005-0000-0000-0000F2380000}"/>
    <cellStyle name="Normal 2 2 12 6 2 5" xfId="14437" xr:uid="{00000000-0005-0000-0000-0000F3380000}"/>
    <cellStyle name="Normal 2 2 12 6 2 5 2" xfId="14438" xr:uid="{00000000-0005-0000-0000-0000F4380000}"/>
    <cellStyle name="Normal 2 2 12 6 2 6" xfId="14439" xr:uid="{00000000-0005-0000-0000-0000F5380000}"/>
    <cellStyle name="Normal 2 2 12 6 2 6 2" xfId="14440" xr:uid="{00000000-0005-0000-0000-0000F6380000}"/>
    <cellStyle name="Normal 2 2 12 6 2 7" xfId="14441" xr:uid="{00000000-0005-0000-0000-0000F7380000}"/>
    <cellStyle name="Normal 2 2 12 6 3" xfId="14442" xr:uid="{00000000-0005-0000-0000-0000F8380000}"/>
    <cellStyle name="Normal 2 2 12 6 3 2" xfId="14443" xr:uid="{00000000-0005-0000-0000-0000F9380000}"/>
    <cellStyle name="Normal 2 2 12 6 3 2 2" xfId="14444" xr:uid="{00000000-0005-0000-0000-0000FA380000}"/>
    <cellStyle name="Normal 2 2 12 6 3 2 2 2" xfId="14445" xr:uid="{00000000-0005-0000-0000-0000FB380000}"/>
    <cellStyle name="Normal 2 2 12 6 3 2 3" xfId="14446" xr:uid="{00000000-0005-0000-0000-0000FC380000}"/>
    <cellStyle name="Normal 2 2 12 6 3 3" xfId="14447" xr:uid="{00000000-0005-0000-0000-0000FD380000}"/>
    <cellStyle name="Normal 2 2 12 6 3 3 2" xfId="14448" xr:uid="{00000000-0005-0000-0000-0000FE380000}"/>
    <cellStyle name="Normal 2 2 12 6 3 3 2 2" xfId="14449" xr:uid="{00000000-0005-0000-0000-0000FF380000}"/>
    <cellStyle name="Normal 2 2 12 6 3 3 3" xfId="14450" xr:uid="{00000000-0005-0000-0000-000000390000}"/>
    <cellStyle name="Normal 2 2 12 6 3 4" xfId="14451" xr:uid="{00000000-0005-0000-0000-000001390000}"/>
    <cellStyle name="Normal 2 2 12 6 3 4 2" xfId="14452" xr:uid="{00000000-0005-0000-0000-000002390000}"/>
    <cellStyle name="Normal 2 2 12 6 3 4 2 2" xfId="14453" xr:uid="{00000000-0005-0000-0000-000003390000}"/>
    <cellStyle name="Normal 2 2 12 6 3 4 3" xfId="14454" xr:uid="{00000000-0005-0000-0000-000004390000}"/>
    <cellStyle name="Normal 2 2 12 6 3 5" xfId="14455" xr:uid="{00000000-0005-0000-0000-000005390000}"/>
    <cellStyle name="Normal 2 2 12 6 3 5 2" xfId="14456" xr:uid="{00000000-0005-0000-0000-000006390000}"/>
    <cellStyle name="Normal 2 2 12 6 3 6" xfId="14457" xr:uid="{00000000-0005-0000-0000-000007390000}"/>
    <cellStyle name="Normal 2 2 12 6 3 6 2" xfId="14458" xr:uid="{00000000-0005-0000-0000-000008390000}"/>
    <cellStyle name="Normal 2 2 12 6 3 7" xfId="14459" xr:uid="{00000000-0005-0000-0000-000009390000}"/>
    <cellStyle name="Normal 2 2 12 6 4" xfId="14460" xr:uid="{00000000-0005-0000-0000-00000A390000}"/>
    <cellStyle name="Normal 2 2 12 6 4 2" xfId="14461" xr:uid="{00000000-0005-0000-0000-00000B390000}"/>
    <cellStyle name="Normal 2 2 12 6 4 2 2" xfId="14462" xr:uid="{00000000-0005-0000-0000-00000C390000}"/>
    <cellStyle name="Normal 2 2 12 6 4 3" xfId="14463" xr:uid="{00000000-0005-0000-0000-00000D390000}"/>
    <cellStyle name="Normal 2 2 12 6 4 3 2" xfId="14464" xr:uid="{00000000-0005-0000-0000-00000E390000}"/>
    <cellStyle name="Normal 2 2 12 6 4 4" xfId="14465" xr:uid="{00000000-0005-0000-0000-00000F390000}"/>
    <cellStyle name="Normal 2 2 12 6 5" xfId="14466" xr:uid="{00000000-0005-0000-0000-000010390000}"/>
    <cellStyle name="Normal 2 2 12 6 5 2" xfId="14467" xr:uid="{00000000-0005-0000-0000-000011390000}"/>
    <cellStyle name="Normal 2 2 12 6 5 2 2" xfId="14468" xr:uid="{00000000-0005-0000-0000-000012390000}"/>
    <cellStyle name="Normal 2 2 12 6 5 3" xfId="14469" xr:uid="{00000000-0005-0000-0000-000013390000}"/>
    <cellStyle name="Normal 2 2 12 6 6" xfId="14470" xr:uid="{00000000-0005-0000-0000-000014390000}"/>
    <cellStyle name="Normal 2 2 12 6 6 2" xfId="14471" xr:uid="{00000000-0005-0000-0000-000015390000}"/>
    <cellStyle name="Normal 2 2 12 6 6 2 2" xfId="14472" xr:uid="{00000000-0005-0000-0000-000016390000}"/>
    <cellStyle name="Normal 2 2 12 6 6 3" xfId="14473" xr:uid="{00000000-0005-0000-0000-000017390000}"/>
    <cellStyle name="Normal 2 2 12 6 7" xfId="14474" xr:uid="{00000000-0005-0000-0000-000018390000}"/>
    <cellStyle name="Normal 2 2 12 6 7 2" xfId="14475" xr:uid="{00000000-0005-0000-0000-000019390000}"/>
    <cellStyle name="Normal 2 2 12 6 8" xfId="14476" xr:uid="{00000000-0005-0000-0000-00001A390000}"/>
    <cellStyle name="Normal 2 2 12 6 8 2" xfId="14477" xr:uid="{00000000-0005-0000-0000-00001B390000}"/>
    <cellStyle name="Normal 2 2 12 6 9" xfId="14478" xr:uid="{00000000-0005-0000-0000-00001C390000}"/>
    <cellStyle name="Normal 2 2 12 7" xfId="14479" xr:uid="{00000000-0005-0000-0000-00001D390000}"/>
    <cellStyle name="Normal 2 2 12 7 2" xfId="14480" xr:uid="{00000000-0005-0000-0000-00001E390000}"/>
    <cellStyle name="Normal 2 2 12 7 2 2" xfId="14481" xr:uid="{00000000-0005-0000-0000-00001F390000}"/>
    <cellStyle name="Normal 2 2 12 7 2 2 2" xfId="14482" xr:uid="{00000000-0005-0000-0000-000020390000}"/>
    <cellStyle name="Normal 2 2 12 7 2 3" xfId="14483" xr:uid="{00000000-0005-0000-0000-000021390000}"/>
    <cellStyle name="Normal 2 2 12 7 3" xfId="14484" xr:uid="{00000000-0005-0000-0000-000022390000}"/>
    <cellStyle name="Normal 2 2 12 7 3 2" xfId="14485" xr:uid="{00000000-0005-0000-0000-000023390000}"/>
    <cellStyle name="Normal 2 2 12 7 3 2 2" xfId="14486" xr:uid="{00000000-0005-0000-0000-000024390000}"/>
    <cellStyle name="Normal 2 2 12 7 3 3" xfId="14487" xr:uid="{00000000-0005-0000-0000-000025390000}"/>
    <cellStyle name="Normal 2 2 12 7 4" xfId="14488" xr:uid="{00000000-0005-0000-0000-000026390000}"/>
    <cellStyle name="Normal 2 2 12 7 4 2" xfId="14489" xr:uid="{00000000-0005-0000-0000-000027390000}"/>
    <cellStyle name="Normal 2 2 12 7 4 2 2" xfId="14490" xr:uid="{00000000-0005-0000-0000-000028390000}"/>
    <cellStyle name="Normal 2 2 12 7 4 3" xfId="14491" xr:uid="{00000000-0005-0000-0000-000029390000}"/>
    <cellStyle name="Normal 2 2 12 7 5" xfId="14492" xr:uid="{00000000-0005-0000-0000-00002A390000}"/>
    <cellStyle name="Normal 2 2 12 7 5 2" xfId="14493" xr:uid="{00000000-0005-0000-0000-00002B390000}"/>
    <cellStyle name="Normal 2 2 12 7 6" xfId="14494" xr:uid="{00000000-0005-0000-0000-00002C390000}"/>
    <cellStyle name="Normal 2 2 12 7 6 2" xfId="14495" xr:uid="{00000000-0005-0000-0000-00002D390000}"/>
    <cellStyle name="Normal 2 2 12 7 7" xfId="14496" xr:uid="{00000000-0005-0000-0000-00002E390000}"/>
    <cellStyle name="Normal 2 2 12 8" xfId="14497" xr:uid="{00000000-0005-0000-0000-00002F390000}"/>
    <cellStyle name="Normal 2 2 12 8 2" xfId="14498" xr:uid="{00000000-0005-0000-0000-000030390000}"/>
    <cellStyle name="Normal 2 2 12 8 2 2" xfId="14499" xr:uid="{00000000-0005-0000-0000-000031390000}"/>
    <cellStyle name="Normal 2 2 12 8 2 2 2" xfId="14500" xr:uid="{00000000-0005-0000-0000-000032390000}"/>
    <cellStyle name="Normal 2 2 12 8 2 3" xfId="14501" xr:uid="{00000000-0005-0000-0000-000033390000}"/>
    <cellStyle name="Normal 2 2 12 8 3" xfId="14502" xr:uid="{00000000-0005-0000-0000-000034390000}"/>
    <cellStyle name="Normal 2 2 12 8 3 2" xfId="14503" xr:uid="{00000000-0005-0000-0000-000035390000}"/>
    <cellStyle name="Normal 2 2 12 8 3 2 2" xfId="14504" xr:uid="{00000000-0005-0000-0000-000036390000}"/>
    <cellStyle name="Normal 2 2 12 8 3 3" xfId="14505" xr:uid="{00000000-0005-0000-0000-000037390000}"/>
    <cellStyle name="Normal 2 2 12 8 4" xfId="14506" xr:uid="{00000000-0005-0000-0000-000038390000}"/>
    <cellStyle name="Normal 2 2 12 8 4 2" xfId="14507" xr:uid="{00000000-0005-0000-0000-000039390000}"/>
    <cellStyle name="Normal 2 2 12 8 4 2 2" xfId="14508" xr:uid="{00000000-0005-0000-0000-00003A390000}"/>
    <cellStyle name="Normal 2 2 12 8 4 3" xfId="14509" xr:uid="{00000000-0005-0000-0000-00003B390000}"/>
    <cellStyle name="Normal 2 2 12 8 5" xfId="14510" xr:uid="{00000000-0005-0000-0000-00003C390000}"/>
    <cellStyle name="Normal 2 2 12 8 5 2" xfId="14511" xr:uid="{00000000-0005-0000-0000-00003D390000}"/>
    <cellStyle name="Normal 2 2 12 8 6" xfId="14512" xr:uid="{00000000-0005-0000-0000-00003E390000}"/>
    <cellStyle name="Normal 2 2 12 8 6 2" xfId="14513" xr:uid="{00000000-0005-0000-0000-00003F390000}"/>
    <cellStyle name="Normal 2 2 12 8 7" xfId="14514" xr:uid="{00000000-0005-0000-0000-000040390000}"/>
    <cellStyle name="Normal 2 2 12 9" xfId="14515" xr:uid="{00000000-0005-0000-0000-000041390000}"/>
    <cellStyle name="Normal 2 2 12 9 2" xfId="14516" xr:uid="{00000000-0005-0000-0000-000042390000}"/>
    <cellStyle name="Normal 2 2 12 9 2 2" xfId="14517" xr:uid="{00000000-0005-0000-0000-000043390000}"/>
    <cellStyle name="Normal 2 2 12 9 2 2 2" xfId="14518" xr:uid="{00000000-0005-0000-0000-000044390000}"/>
    <cellStyle name="Normal 2 2 12 9 2 3" xfId="14519" xr:uid="{00000000-0005-0000-0000-000045390000}"/>
    <cellStyle name="Normal 2 2 12 9 3" xfId="14520" xr:uid="{00000000-0005-0000-0000-000046390000}"/>
    <cellStyle name="Normal 2 2 12 9 3 2" xfId="14521" xr:uid="{00000000-0005-0000-0000-000047390000}"/>
    <cellStyle name="Normal 2 2 12 9 3 2 2" xfId="14522" xr:uid="{00000000-0005-0000-0000-000048390000}"/>
    <cellStyle name="Normal 2 2 12 9 3 3" xfId="14523" xr:uid="{00000000-0005-0000-0000-000049390000}"/>
    <cellStyle name="Normal 2 2 12 9 4" xfId="14524" xr:uid="{00000000-0005-0000-0000-00004A390000}"/>
    <cellStyle name="Normal 2 2 12 9 4 2" xfId="14525" xr:uid="{00000000-0005-0000-0000-00004B390000}"/>
    <cellStyle name="Normal 2 2 12 9 4 2 2" xfId="14526" xr:uid="{00000000-0005-0000-0000-00004C390000}"/>
    <cellStyle name="Normal 2 2 12 9 4 3" xfId="14527" xr:uid="{00000000-0005-0000-0000-00004D390000}"/>
    <cellStyle name="Normal 2 2 12 9 5" xfId="14528" xr:uid="{00000000-0005-0000-0000-00004E390000}"/>
    <cellStyle name="Normal 2 2 12 9 5 2" xfId="14529" xr:uid="{00000000-0005-0000-0000-00004F390000}"/>
    <cellStyle name="Normal 2 2 12 9 6" xfId="14530" xr:uid="{00000000-0005-0000-0000-000050390000}"/>
    <cellStyle name="Normal 2 2 12 9 6 2" xfId="14531" xr:uid="{00000000-0005-0000-0000-000051390000}"/>
    <cellStyle name="Normal 2 2 12 9 7" xfId="14532" xr:uid="{00000000-0005-0000-0000-000052390000}"/>
    <cellStyle name="Normal 2 2 13" xfId="14533" xr:uid="{00000000-0005-0000-0000-000053390000}"/>
    <cellStyle name="Normal 2 2 13 10" xfId="14534" xr:uid="{00000000-0005-0000-0000-000054390000}"/>
    <cellStyle name="Normal 2 2 13 10 2" xfId="14535" xr:uid="{00000000-0005-0000-0000-000055390000}"/>
    <cellStyle name="Normal 2 2 13 10 2 2" xfId="14536" xr:uid="{00000000-0005-0000-0000-000056390000}"/>
    <cellStyle name="Normal 2 2 13 10 3" xfId="14537" xr:uid="{00000000-0005-0000-0000-000057390000}"/>
    <cellStyle name="Normal 2 2 13 11" xfId="14538" xr:uid="{00000000-0005-0000-0000-000058390000}"/>
    <cellStyle name="Normal 2 2 13 11 2" xfId="14539" xr:uid="{00000000-0005-0000-0000-000059390000}"/>
    <cellStyle name="Normal 2 2 13 11 2 2" xfId="14540" xr:uid="{00000000-0005-0000-0000-00005A390000}"/>
    <cellStyle name="Normal 2 2 13 11 3" xfId="14541" xr:uid="{00000000-0005-0000-0000-00005B390000}"/>
    <cellStyle name="Normal 2 2 13 12" xfId="14542" xr:uid="{00000000-0005-0000-0000-00005C390000}"/>
    <cellStyle name="Normal 2 2 13 12 2" xfId="14543" xr:uid="{00000000-0005-0000-0000-00005D390000}"/>
    <cellStyle name="Normal 2 2 13 12 2 2" xfId="14544" xr:uid="{00000000-0005-0000-0000-00005E390000}"/>
    <cellStyle name="Normal 2 2 13 12 3" xfId="14545" xr:uid="{00000000-0005-0000-0000-00005F390000}"/>
    <cellStyle name="Normal 2 2 13 13" xfId="14546" xr:uid="{00000000-0005-0000-0000-000060390000}"/>
    <cellStyle name="Normal 2 2 13 13 2" xfId="14547" xr:uid="{00000000-0005-0000-0000-000061390000}"/>
    <cellStyle name="Normal 2 2 13 14" xfId="14548" xr:uid="{00000000-0005-0000-0000-000062390000}"/>
    <cellStyle name="Normal 2 2 13 14 2" xfId="14549" xr:uid="{00000000-0005-0000-0000-000063390000}"/>
    <cellStyle name="Normal 2 2 13 15" xfId="14550" xr:uid="{00000000-0005-0000-0000-000064390000}"/>
    <cellStyle name="Normal 2 2 13 2" xfId="14551" xr:uid="{00000000-0005-0000-0000-000065390000}"/>
    <cellStyle name="Normal 2 2 13 2 10" xfId="14552" xr:uid="{00000000-0005-0000-0000-000066390000}"/>
    <cellStyle name="Normal 2 2 13 2 10 2" xfId="14553" xr:uid="{00000000-0005-0000-0000-000067390000}"/>
    <cellStyle name="Normal 2 2 13 2 10 2 2" xfId="14554" xr:uid="{00000000-0005-0000-0000-000068390000}"/>
    <cellStyle name="Normal 2 2 13 2 10 3" xfId="14555" xr:uid="{00000000-0005-0000-0000-000069390000}"/>
    <cellStyle name="Normal 2 2 13 2 11" xfId="14556" xr:uid="{00000000-0005-0000-0000-00006A390000}"/>
    <cellStyle name="Normal 2 2 13 2 11 2" xfId="14557" xr:uid="{00000000-0005-0000-0000-00006B390000}"/>
    <cellStyle name="Normal 2 2 13 2 11 2 2" xfId="14558" xr:uid="{00000000-0005-0000-0000-00006C390000}"/>
    <cellStyle name="Normal 2 2 13 2 11 3" xfId="14559" xr:uid="{00000000-0005-0000-0000-00006D390000}"/>
    <cellStyle name="Normal 2 2 13 2 12" xfId="14560" xr:uid="{00000000-0005-0000-0000-00006E390000}"/>
    <cellStyle name="Normal 2 2 13 2 12 2" xfId="14561" xr:uid="{00000000-0005-0000-0000-00006F390000}"/>
    <cellStyle name="Normal 2 2 13 2 13" xfId="14562" xr:uid="{00000000-0005-0000-0000-000070390000}"/>
    <cellStyle name="Normal 2 2 13 2 13 2" xfId="14563" xr:uid="{00000000-0005-0000-0000-000071390000}"/>
    <cellStyle name="Normal 2 2 13 2 14" xfId="14564" xr:uid="{00000000-0005-0000-0000-000072390000}"/>
    <cellStyle name="Normal 2 2 13 2 2" xfId="14565" xr:uid="{00000000-0005-0000-0000-000073390000}"/>
    <cellStyle name="Normal 2 2 13 2 2 2" xfId="14566" xr:uid="{00000000-0005-0000-0000-000074390000}"/>
    <cellStyle name="Normal 2 2 13 2 2 2 2" xfId="14567" xr:uid="{00000000-0005-0000-0000-000075390000}"/>
    <cellStyle name="Normal 2 2 13 2 2 2 2 2" xfId="14568" xr:uid="{00000000-0005-0000-0000-000076390000}"/>
    <cellStyle name="Normal 2 2 13 2 2 2 2 2 2" xfId="14569" xr:uid="{00000000-0005-0000-0000-000077390000}"/>
    <cellStyle name="Normal 2 2 13 2 2 2 2 3" xfId="14570" xr:uid="{00000000-0005-0000-0000-000078390000}"/>
    <cellStyle name="Normal 2 2 13 2 2 2 3" xfId="14571" xr:uid="{00000000-0005-0000-0000-000079390000}"/>
    <cellStyle name="Normal 2 2 13 2 2 2 3 2" xfId="14572" xr:uid="{00000000-0005-0000-0000-00007A390000}"/>
    <cellStyle name="Normal 2 2 13 2 2 2 3 2 2" xfId="14573" xr:uid="{00000000-0005-0000-0000-00007B390000}"/>
    <cellStyle name="Normal 2 2 13 2 2 2 3 3" xfId="14574" xr:uid="{00000000-0005-0000-0000-00007C390000}"/>
    <cellStyle name="Normal 2 2 13 2 2 2 4" xfId="14575" xr:uid="{00000000-0005-0000-0000-00007D390000}"/>
    <cellStyle name="Normal 2 2 13 2 2 2 4 2" xfId="14576" xr:uid="{00000000-0005-0000-0000-00007E390000}"/>
    <cellStyle name="Normal 2 2 13 2 2 2 4 2 2" xfId="14577" xr:uid="{00000000-0005-0000-0000-00007F390000}"/>
    <cellStyle name="Normal 2 2 13 2 2 2 4 3" xfId="14578" xr:uid="{00000000-0005-0000-0000-000080390000}"/>
    <cellStyle name="Normal 2 2 13 2 2 2 5" xfId="14579" xr:uid="{00000000-0005-0000-0000-000081390000}"/>
    <cellStyle name="Normal 2 2 13 2 2 2 5 2" xfId="14580" xr:uid="{00000000-0005-0000-0000-000082390000}"/>
    <cellStyle name="Normal 2 2 13 2 2 2 6" xfId="14581" xr:uid="{00000000-0005-0000-0000-000083390000}"/>
    <cellStyle name="Normal 2 2 13 2 2 2 6 2" xfId="14582" xr:uid="{00000000-0005-0000-0000-000084390000}"/>
    <cellStyle name="Normal 2 2 13 2 2 2 7" xfId="14583" xr:uid="{00000000-0005-0000-0000-000085390000}"/>
    <cellStyle name="Normal 2 2 13 2 2 3" xfId="14584" xr:uid="{00000000-0005-0000-0000-000086390000}"/>
    <cellStyle name="Normal 2 2 13 2 2 3 2" xfId="14585" xr:uid="{00000000-0005-0000-0000-000087390000}"/>
    <cellStyle name="Normal 2 2 13 2 2 3 2 2" xfId="14586" xr:uid="{00000000-0005-0000-0000-000088390000}"/>
    <cellStyle name="Normal 2 2 13 2 2 3 2 2 2" xfId="14587" xr:uid="{00000000-0005-0000-0000-000089390000}"/>
    <cellStyle name="Normal 2 2 13 2 2 3 2 3" xfId="14588" xr:uid="{00000000-0005-0000-0000-00008A390000}"/>
    <cellStyle name="Normal 2 2 13 2 2 3 3" xfId="14589" xr:uid="{00000000-0005-0000-0000-00008B390000}"/>
    <cellStyle name="Normal 2 2 13 2 2 3 3 2" xfId="14590" xr:uid="{00000000-0005-0000-0000-00008C390000}"/>
    <cellStyle name="Normal 2 2 13 2 2 3 3 2 2" xfId="14591" xr:uid="{00000000-0005-0000-0000-00008D390000}"/>
    <cellStyle name="Normal 2 2 13 2 2 3 3 3" xfId="14592" xr:uid="{00000000-0005-0000-0000-00008E390000}"/>
    <cellStyle name="Normal 2 2 13 2 2 3 4" xfId="14593" xr:uid="{00000000-0005-0000-0000-00008F390000}"/>
    <cellStyle name="Normal 2 2 13 2 2 3 4 2" xfId="14594" xr:uid="{00000000-0005-0000-0000-000090390000}"/>
    <cellStyle name="Normal 2 2 13 2 2 3 4 2 2" xfId="14595" xr:uid="{00000000-0005-0000-0000-000091390000}"/>
    <cellStyle name="Normal 2 2 13 2 2 3 4 3" xfId="14596" xr:uid="{00000000-0005-0000-0000-000092390000}"/>
    <cellStyle name="Normal 2 2 13 2 2 3 5" xfId="14597" xr:uid="{00000000-0005-0000-0000-000093390000}"/>
    <cellStyle name="Normal 2 2 13 2 2 3 5 2" xfId="14598" xr:uid="{00000000-0005-0000-0000-000094390000}"/>
    <cellStyle name="Normal 2 2 13 2 2 3 6" xfId="14599" xr:uid="{00000000-0005-0000-0000-000095390000}"/>
    <cellStyle name="Normal 2 2 13 2 2 3 6 2" xfId="14600" xr:uid="{00000000-0005-0000-0000-000096390000}"/>
    <cellStyle name="Normal 2 2 13 2 2 3 7" xfId="14601" xr:uid="{00000000-0005-0000-0000-000097390000}"/>
    <cellStyle name="Normal 2 2 13 2 2 4" xfId="14602" xr:uid="{00000000-0005-0000-0000-000098390000}"/>
    <cellStyle name="Normal 2 2 13 2 2 4 2" xfId="14603" xr:uid="{00000000-0005-0000-0000-000099390000}"/>
    <cellStyle name="Normal 2 2 13 2 2 4 2 2" xfId="14604" xr:uid="{00000000-0005-0000-0000-00009A390000}"/>
    <cellStyle name="Normal 2 2 13 2 2 4 3" xfId="14605" xr:uid="{00000000-0005-0000-0000-00009B390000}"/>
    <cellStyle name="Normal 2 2 13 2 2 4 3 2" xfId="14606" xr:uid="{00000000-0005-0000-0000-00009C390000}"/>
    <cellStyle name="Normal 2 2 13 2 2 4 4" xfId="14607" xr:uid="{00000000-0005-0000-0000-00009D390000}"/>
    <cellStyle name="Normal 2 2 13 2 2 5" xfId="14608" xr:uid="{00000000-0005-0000-0000-00009E390000}"/>
    <cellStyle name="Normal 2 2 13 2 2 5 2" xfId="14609" xr:uid="{00000000-0005-0000-0000-00009F390000}"/>
    <cellStyle name="Normal 2 2 13 2 2 5 2 2" xfId="14610" xr:uid="{00000000-0005-0000-0000-0000A0390000}"/>
    <cellStyle name="Normal 2 2 13 2 2 5 3" xfId="14611" xr:uid="{00000000-0005-0000-0000-0000A1390000}"/>
    <cellStyle name="Normal 2 2 13 2 2 6" xfId="14612" xr:uid="{00000000-0005-0000-0000-0000A2390000}"/>
    <cellStyle name="Normal 2 2 13 2 2 6 2" xfId="14613" xr:uid="{00000000-0005-0000-0000-0000A3390000}"/>
    <cellStyle name="Normal 2 2 13 2 2 6 2 2" xfId="14614" xr:uid="{00000000-0005-0000-0000-0000A4390000}"/>
    <cellStyle name="Normal 2 2 13 2 2 6 3" xfId="14615" xr:uid="{00000000-0005-0000-0000-0000A5390000}"/>
    <cellStyle name="Normal 2 2 13 2 2 7" xfId="14616" xr:uid="{00000000-0005-0000-0000-0000A6390000}"/>
    <cellStyle name="Normal 2 2 13 2 2 7 2" xfId="14617" xr:uid="{00000000-0005-0000-0000-0000A7390000}"/>
    <cellStyle name="Normal 2 2 13 2 2 8" xfId="14618" xr:uid="{00000000-0005-0000-0000-0000A8390000}"/>
    <cellStyle name="Normal 2 2 13 2 2 8 2" xfId="14619" xr:uid="{00000000-0005-0000-0000-0000A9390000}"/>
    <cellStyle name="Normal 2 2 13 2 2 9" xfId="14620" xr:uid="{00000000-0005-0000-0000-0000AA390000}"/>
    <cellStyle name="Normal 2 2 13 2 3" xfId="14621" xr:uid="{00000000-0005-0000-0000-0000AB390000}"/>
    <cellStyle name="Normal 2 2 13 2 3 2" xfId="14622" xr:uid="{00000000-0005-0000-0000-0000AC390000}"/>
    <cellStyle name="Normal 2 2 13 2 3 2 2" xfId="14623" xr:uid="{00000000-0005-0000-0000-0000AD390000}"/>
    <cellStyle name="Normal 2 2 13 2 3 2 2 2" xfId="14624" xr:uid="{00000000-0005-0000-0000-0000AE390000}"/>
    <cellStyle name="Normal 2 2 13 2 3 2 2 2 2" xfId="14625" xr:uid="{00000000-0005-0000-0000-0000AF390000}"/>
    <cellStyle name="Normal 2 2 13 2 3 2 2 3" xfId="14626" xr:uid="{00000000-0005-0000-0000-0000B0390000}"/>
    <cellStyle name="Normal 2 2 13 2 3 2 3" xfId="14627" xr:uid="{00000000-0005-0000-0000-0000B1390000}"/>
    <cellStyle name="Normal 2 2 13 2 3 2 3 2" xfId="14628" xr:uid="{00000000-0005-0000-0000-0000B2390000}"/>
    <cellStyle name="Normal 2 2 13 2 3 2 3 2 2" xfId="14629" xr:uid="{00000000-0005-0000-0000-0000B3390000}"/>
    <cellStyle name="Normal 2 2 13 2 3 2 3 3" xfId="14630" xr:uid="{00000000-0005-0000-0000-0000B4390000}"/>
    <cellStyle name="Normal 2 2 13 2 3 2 4" xfId="14631" xr:uid="{00000000-0005-0000-0000-0000B5390000}"/>
    <cellStyle name="Normal 2 2 13 2 3 2 4 2" xfId="14632" xr:uid="{00000000-0005-0000-0000-0000B6390000}"/>
    <cellStyle name="Normal 2 2 13 2 3 2 4 2 2" xfId="14633" xr:uid="{00000000-0005-0000-0000-0000B7390000}"/>
    <cellStyle name="Normal 2 2 13 2 3 2 4 3" xfId="14634" xr:uid="{00000000-0005-0000-0000-0000B8390000}"/>
    <cellStyle name="Normal 2 2 13 2 3 2 5" xfId="14635" xr:uid="{00000000-0005-0000-0000-0000B9390000}"/>
    <cellStyle name="Normal 2 2 13 2 3 2 5 2" xfId="14636" xr:uid="{00000000-0005-0000-0000-0000BA390000}"/>
    <cellStyle name="Normal 2 2 13 2 3 2 6" xfId="14637" xr:uid="{00000000-0005-0000-0000-0000BB390000}"/>
    <cellStyle name="Normal 2 2 13 2 3 2 6 2" xfId="14638" xr:uid="{00000000-0005-0000-0000-0000BC390000}"/>
    <cellStyle name="Normal 2 2 13 2 3 2 7" xfId="14639" xr:uid="{00000000-0005-0000-0000-0000BD390000}"/>
    <cellStyle name="Normal 2 2 13 2 3 3" xfId="14640" xr:uid="{00000000-0005-0000-0000-0000BE390000}"/>
    <cellStyle name="Normal 2 2 13 2 3 3 2" xfId="14641" xr:uid="{00000000-0005-0000-0000-0000BF390000}"/>
    <cellStyle name="Normal 2 2 13 2 3 3 2 2" xfId="14642" xr:uid="{00000000-0005-0000-0000-0000C0390000}"/>
    <cellStyle name="Normal 2 2 13 2 3 3 2 2 2" xfId="14643" xr:uid="{00000000-0005-0000-0000-0000C1390000}"/>
    <cellStyle name="Normal 2 2 13 2 3 3 2 3" xfId="14644" xr:uid="{00000000-0005-0000-0000-0000C2390000}"/>
    <cellStyle name="Normal 2 2 13 2 3 3 3" xfId="14645" xr:uid="{00000000-0005-0000-0000-0000C3390000}"/>
    <cellStyle name="Normal 2 2 13 2 3 3 3 2" xfId="14646" xr:uid="{00000000-0005-0000-0000-0000C4390000}"/>
    <cellStyle name="Normal 2 2 13 2 3 3 3 2 2" xfId="14647" xr:uid="{00000000-0005-0000-0000-0000C5390000}"/>
    <cellStyle name="Normal 2 2 13 2 3 3 3 3" xfId="14648" xr:uid="{00000000-0005-0000-0000-0000C6390000}"/>
    <cellStyle name="Normal 2 2 13 2 3 3 4" xfId="14649" xr:uid="{00000000-0005-0000-0000-0000C7390000}"/>
    <cellStyle name="Normal 2 2 13 2 3 3 4 2" xfId="14650" xr:uid="{00000000-0005-0000-0000-0000C8390000}"/>
    <cellStyle name="Normal 2 2 13 2 3 3 4 2 2" xfId="14651" xr:uid="{00000000-0005-0000-0000-0000C9390000}"/>
    <cellStyle name="Normal 2 2 13 2 3 3 4 3" xfId="14652" xr:uid="{00000000-0005-0000-0000-0000CA390000}"/>
    <cellStyle name="Normal 2 2 13 2 3 3 5" xfId="14653" xr:uid="{00000000-0005-0000-0000-0000CB390000}"/>
    <cellStyle name="Normal 2 2 13 2 3 3 5 2" xfId="14654" xr:uid="{00000000-0005-0000-0000-0000CC390000}"/>
    <cellStyle name="Normal 2 2 13 2 3 3 6" xfId="14655" xr:uid="{00000000-0005-0000-0000-0000CD390000}"/>
    <cellStyle name="Normal 2 2 13 2 3 3 6 2" xfId="14656" xr:uid="{00000000-0005-0000-0000-0000CE390000}"/>
    <cellStyle name="Normal 2 2 13 2 3 3 7" xfId="14657" xr:uid="{00000000-0005-0000-0000-0000CF390000}"/>
    <cellStyle name="Normal 2 2 13 2 3 4" xfId="14658" xr:uid="{00000000-0005-0000-0000-0000D0390000}"/>
    <cellStyle name="Normal 2 2 13 2 3 4 2" xfId="14659" xr:uid="{00000000-0005-0000-0000-0000D1390000}"/>
    <cellStyle name="Normal 2 2 13 2 3 4 2 2" xfId="14660" xr:uid="{00000000-0005-0000-0000-0000D2390000}"/>
    <cellStyle name="Normal 2 2 13 2 3 4 3" xfId="14661" xr:uid="{00000000-0005-0000-0000-0000D3390000}"/>
    <cellStyle name="Normal 2 2 13 2 3 4 3 2" xfId="14662" xr:uid="{00000000-0005-0000-0000-0000D4390000}"/>
    <cellStyle name="Normal 2 2 13 2 3 4 4" xfId="14663" xr:uid="{00000000-0005-0000-0000-0000D5390000}"/>
    <cellStyle name="Normal 2 2 13 2 3 5" xfId="14664" xr:uid="{00000000-0005-0000-0000-0000D6390000}"/>
    <cellStyle name="Normal 2 2 13 2 3 5 2" xfId="14665" xr:uid="{00000000-0005-0000-0000-0000D7390000}"/>
    <cellStyle name="Normal 2 2 13 2 3 5 2 2" xfId="14666" xr:uid="{00000000-0005-0000-0000-0000D8390000}"/>
    <cellStyle name="Normal 2 2 13 2 3 5 3" xfId="14667" xr:uid="{00000000-0005-0000-0000-0000D9390000}"/>
    <cellStyle name="Normal 2 2 13 2 3 6" xfId="14668" xr:uid="{00000000-0005-0000-0000-0000DA390000}"/>
    <cellStyle name="Normal 2 2 13 2 3 6 2" xfId="14669" xr:uid="{00000000-0005-0000-0000-0000DB390000}"/>
    <cellStyle name="Normal 2 2 13 2 3 6 2 2" xfId="14670" xr:uid="{00000000-0005-0000-0000-0000DC390000}"/>
    <cellStyle name="Normal 2 2 13 2 3 6 3" xfId="14671" xr:uid="{00000000-0005-0000-0000-0000DD390000}"/>
    <cellStyle name="Normal 2 2 13 2 3 7" xfId="14672" xr:uid="{00000000-0005-0000-0000-0000DE390000}"/>
    <cellStyle name="Normal 2 2 13 2 3 7 2" xfId="14673" xr:uid="{00000000-0005-0000-0000-0000DF390000}"/>
    <cellStyle name="Normal 2 2 13 2 3 8" xfId="14674" xr:uid="{00000000-0005-0000-0000-0000E0390000}"/>
    <cellStyle name="Normal 2 2 13 2 3 8 2" xfId="14675" xr:uid="{00000000-0005-0000-0000-0000E1390000}"/>
    <cellStyle name="Normal 2 2 13 2 3 9" xfId="14676" xr:uid="{00000000-0005-0000-0000-0000E2390000}"/>
    <cellStyle name="Normal 2 2 13 2 4" xfId="14677" xr:uid="{00000000-0005-0000-0000-0000E3390000}"/>
    <cellStyle name="Normal 2 2 13 2 4 2" xfId="14678" xr:uid="{00000000-0005-0000-0000-0000E4390000}"/>
    <cellStyle name="Normal 2 2 13 2 4 2 2" xfId="14679" xr:uid="{00000000-0005-0000-0000-0000E5390000}"/>
    <cellStyle name="Normal 2 2 13 2 4 2 2 2" xfId="14680" xr:uid="{00000000-0005-0000-0000-0000E6390000}"/>
    <cellStyle name="Normal 2 2 13 2 4 2 2 2 2" xfId="14681" xr:uid="{00000000-0005-0000-0000-0000E7390000}"/>
    <cellStyle name="Normal 2 2 13 2 4 2 2 3" xfId="14682" xr:uid="{00000000-0005-0000-0000-0000E8390000}"/>
    <cellStyle name="Normal 2 2 13 2 4 2 3" xfId="14683" xr:uid="{00000000-0005-0000-0000-0000E9390000}"/>
    <cellStyle name="Normal 2 2 13 2 4 2 3 2" xfId="14684" xr:uid="{00000000-0005-0000-0000-0000EA390000}"/>
    <cellStyle name="Normal 2 2 13 2 4 2 3 2 2" xfId="14685" xr:uid="{00000000-0005-0000-0000-0000EB390000}"/>
    <cellStyle name="Normal 2 2 13 2 4 2 3 3" xfId="14686" xr:uid="{00000000-0005-0000-0000-0000EC390000}"/>
    <cellStyle name="Normal 2 2 13 2 4 2 4" xfId="14687" xr:uid="{00000000-0005-0000-0000-0000ED390000}"/>
    <cellStyle name="Normal 2 2 13 2 4 2 4 2" xfId="14688" xr:uid="{00000000-0005-0000-0000-0000EE390000}"/>
    <cellStyle name="Normal 2 2 13 2 4 2 4 2 2" xfId="14689" xr:uid="{00000000-0005-0000-0000-0000EF390000}"/>
    <cellStyle name="Normal 2 2 13 2 4 2 4 3" xfId="14690" xr:uid="{00000000-0005-0000-0000-0000F0390000}"/>
    <cellStyle name="Normal 2 2 13 2 4 2 5" xfId="14691" xr:uid="{00000000-0005-0000-0000-0000F1390000}"/>
    <cellStyle name="Normal 2 2 13 2 4 2 5 2" xfId="14692" xr:uid="{00000000-0005-0000-0000-0000F2390000}"/>
    <cellStyle name="Normal 2 2 13 2 4 2 6" xfId="14693" xr:uid="{00000000-0005-0000-0000-0000F3390000}"/>
    <cellStyle name="Normal 2 2 13 2 4 2 6 2" xfId="14694" xr:uid="{00000000-0005-0000-0000-0000F4390000}"/>
    <cellStyle name="Normal 2 2 13 2 4 2 7" xfId="14695" xr:uid="{00000000-0005-0000-0000-0000F5390000}"/>
    <cellStyle name="Normal 2 2 13 2 4 3" xfId="14696" xr:uid="{00000000-0005-0000-0000-0000F6390000}"/>
    <cellStyle name="Normal 2 2 13 2 4 3 2" xfId="14697" xr:uid="{00000000-0005-0000-0000-0000F7390000}"/>
    <cellStyle name="Normal 2 2 13 2 4 3 2 2" xfId="14698" xr:uid="{00000000-0005-0000-0000-0000F8390000}"/>
    <cellStyle name="Normal 2 2 13 2 4 3 2 2 2" xfId="14699" xr:uid="{00000000-0005-0000-0000-0000F9390000}"/>
    <cellStyle name="Normal 2 2 13 2 4 3 2 3" xfId="14700" xr:uid="{00000000-0005-0000-0000-0000FA390000}"/>
    <cellStyle name="Normal 2 2 13 2 4 3 3" xfId="14701" xr:uid="{00000000-0005-0000-0000-0000FB390000}"/>
    <cellStyle name="Normal 2 2 13 2 4 3 3 2" xfId="14702" xr:uid="{00000000-0005-0000-0000-0000FC390000}"/>
    <cellStyle name="Normal 2 2 13 2 4 3 3 2 2" xfId="14703" xr:uid="{00000000-0005-0000-0000-0000FD390000}"/>
    <cellStyle name="Normal 2 2 13 2 4 3 3 3" xfId="14704" xr:uid="{00000000-0005-0000-0000-0000FE390000}"/>
    <cellStyle name="Normal 2 2 13 2 4 3 4" xfId="14705" xr:uid="{00000000-0005-0000-0000-0000FF390000}"/>
    <cellStyle name="Normal 2 2 13 2 4 3 4 2" xfId="14706" xr:uid="{00000000-0005-0000-0000-0000003A0000}"/>
    <cellStyle name="Normal 2 2 13 2 4 3 4 2 2" xfId="14707" xr:uid="{00000000-0005-0000-0000-0000013A0000}"/>
    <cellStyle name="Normal 2 2 13 2 4 3 4 3" xfId="14708" xr:uid="{00000000-0005-0000-0000-0000023A0000}"/>
    <cellStyle name="Normal 2 2 13 2 4 3 5" xfId="14709" xr:uid="{00000000-0005-0000-0000-0000033A0000}"/>
    <cellStyle name="Normal 2 2 13 2 4 3 5 2" xfId="14710" xr:uid="{00000000-0005-0000-0000-0000043A0000}"/>
    <cellStyle name="Normal 2 2 13 2 4 3 6" xfId="14711" xr:uid="{00000000-0005-0000-0000-0000053A0000}"/>
    <cellStyle name="Normal 2 2 13 2 4 3 6 2" xfId="14712" xr:uid="{00000000-0005-0000-0000-0000063A0000}"/>
    <cellStyle name="Normal 2 2 13 2 4 3 7" xfId="14713" xr:uid="{00000000-0005-0000-0000-0000073A0000}"/>
    <cellStyle name="Normal 2 2 13 2 4 4" xfId="14714" xr:uid="{00000000-0005-0000-0000-0000083A0000}"/>
    <cellStyle name="Normal 2 2 13 2 4 4 2" xfId="14715" xr:uid="{00000000-0005-0000-0000-0000093A0000}"/>
    <cellStyle name="Normal 2 2 13 2 4 4 2 2" xfId="14716" xr:uid="{00000000-0005-0000-0000-00000A3A0000}"/>
    <cellStyle name="Normal 2 2 13 2 4 4 3" xfId="14717" xr:uid="{00000000-0005-0000-0000-00000B3A0000}"/>
    <cellStyle name="Normal 2 2 13 2 4 4 3 2" xfId="14718" xr:uid="{00000000-0005-0000-0000-00000C3A0000}"/>
    <cellStyle name="Normal 2 2 13 2 4 4 4" xfId="14719" xr:uid="{00000000-0005-0000-0000-00000D3A0000}"/>
    <cellStyle name="Normal 2 2 13 2 4 5" xfId="14720" xr:uid="{00000000-0005-0000-0000-00000E3A0000}"/>
    <cellStyle name="Normal 2 2 13 2 4 5 2" xfId="14721" xr:uid="{00000000-0005-0000-0000-00000F3A0000}"/>
    <cellStyle name="Normal 2 2 13 2 4 5 2 2" xfId="14722" xr:uid="{00000000-0005-0000-0000-0000103A0000}"/>
    <cellStyle name="Normal 2 2 13 2 4 5 3" xfId="14723" xr:uid="{00000000-0005-0000-0000-0000113A0000}"/>
    <cellStyle name="Normal 2 2 13 2 4 6" xfId="14724" xr:uid="{00000000-0005-0000-0000-0000123A0000}"/>
    <cellStyle name="Normal 2 2 13 2 4 6 2" xfId="14725" xr:uid="{00000000-0005-0000-0000-0000133A0000}"/>
    <cellStyle name="Normal 2 2 13 2 4 6 2 2" xfId="14726" xr:uid="{00000000-0005-0000-0000-0000143A0000}"/>
    <cellStyle name="Normal 2 2 13 2 4 6 3" xfId="14727" xr:uid="{00000000-0005-0000-0000-0000153A0000}"/>
    <cellStyle name="Normal 2 2 13 2 4 7" xfId="14728" xr:uid="{00000000-0005-0000-0000-0000163A0000}"/>
    <cellStyle name="Normal 2 2 13 2 4 7 2" xfId="14729" xr:uid="{00000000-0005-0000-0000-0000173A0000}"/>
    <cellStyle name="Normal 2 2 13 2 4 8" xfId="14730" xr:uid="{00000000-0005-0000-0000-0000183A0000}"/>
    <cellStyle name="Normal 2 2 13 2 4 8 2" xfId="14731" xr:uid="{00000000-0005-0000-0000-0000193A0000}"/>
    <cellStyle name="Normal 2 2 13 2 4 9" xfId="14732" xr:uid="{00000000-0005-0000-0000-00001A3A0000}"/>
    <cellStyle name="Normal 2 2 13 2 5" xfId="14733" xr:uid="{00000000-0005-0000-0000-00001B3A0000}"/>
    <cellStyle name="Normal 2 2 13 2 5 2" xfId="14734" xr:uid="{00000000-0005-0000-0000-00001C3A0000}"/>
    <cellStyle name="Normal 2 2 13 2 5 2 2" xfId="14735" xr:uid="{00000000-0005-0000-0000-00001D3A0000}"/>
    <cellStyle name="Normal 2 2 13 2 5 2 2 2" xfId="14736" xr:uid="{00000000-0005-0000-0000-00001E3A0000}"/>
    <cellStyle name="Normal 2 2 13 2 5 2 2 2 2" xfId="14737" xr:uid="{00000000-0005-0000-0000-00001F3A0000}"/>
    <cellStyle name="Normal 2 2 13 2 5 2 2 3" xfId="14738" xr:uid="{00000000-0005-0000-0000-0000203A0000}"/>
    <cellStyle name="Normal 2 2 13 2 5 2 3" xfId="14739" xr:uid="{00000000-0005-0000-0000-0000213A0000}"/>
    <cellStyle name="Normal 2 2 13 2 5 2 3 2" xfId="14740" xr:uid="{00000000-0005-0000-0000-0000223A0000}"/>
    <cellStyle name="Normal 2 2 13 2 5 2 3 2 2" xfId="14741" xr:uid="{00000000-0005-0000-0000-0000233A0000}"/>
    <cellStyle name="Normal 2 2 13 2 5 2 3 3" xfId="14742" xr:uid="{00000000-0005-0000-0000-0000243A0000}"/>
    <cellStyle name="Normal 2 2 13 2 5 2 4" xfId="14743" xr:uid="{00000000-0005-0000-0000-0000253A0000}"/>
    <cellStyle name="Normal 2 2 13 2 5 2 4 2" xfId="14744" xr:uid="{00000000-0005-0000-0000-0000263A0000}"/>
    <cellStyle name="Normal 2 2 13 2 5 2 4 2 2" xfId="14745" xr:uid="{00000000-0005-0000-0000-0000273A0000}"/>
    <cellStyle name="Normal 2 2 13 2 5 2 4 3" xfId="14746" xr:uid="{00000000-0005-0000-0000-0000283A0000}"/>
    <cellStyle name="Normal 2 2 13 2 5 2 5" xfId="14747" xr:uid="{00000000-0005-0000-0000-0000293A0000}"/>
    <cellStyle name="Normal 2 2 13 2 5 2 5 2" xfId="14748" xr:uid="{00000000-0005-0000-0000-00002A3A0000}"/>
    <cellStyle name="Normal 2 2 13 2 5 2 6" xfId="14749" xr:uid="{00000000-0005-0000-0000-00002B3A0000}"/>
    <cellStyle name="Normal 2 2 13 2 5 2 6 2" xfId="14750" xr:uid="{00000000-0005-0000-0000-00002C3A0000}"/>
    <cellStyle name="Normal 2 2 13 2 5 2 7" xfId="14751" xr:uid="{00000000-0005-0000-0000-00002D3A0000}"/>
    <cellStyle name="Normal 2 2 13 2 5 3" xfId="14752" xr:uid="{00000000-0005-0000-0000-00002E3A0000}"/>
    <cellStyle name="Normal 2 2 13 2 5 3 2" xfId="14753" xr:uid="{00000000-0005-0000-0000-00002F3A0000}"/>
    <cellStyle name="Normal 2 2 13 2 5 3 2 2" xfId="14754" xr:uid="{00000000-0005-0000-0000-0000303A0000}"/>
    <cellStyle name="Normal 2 2 13 2 5 3 2 2 2" xfId="14755" xr:uid="{00000000-0005-0000-0000-0000313A0000}"/>
    <cellStyle name="Normal 2 2 13 2 5 3 2 3" xfId="14756" xr:uid="{00000000-0005-0000-0000-0000323A0000}"/>
    <cellStyle name="Normal 2 2 13 2 5 3 3" xfId="14757" xr:uid="{00000000-0005-0000-0000-0000333A0000}"/>
    <cellStyle name="Normal 2 2 13 2 5 3 3 2" xfId="14758" xr:uid="{00000000-0005-0000-0000-0000343A0000}"/>
    <cellStyle name="Normal 2 2 13 2 5 3 3 2 2" xfId="14759" xr:uid="{00000000-0005-0000-0000-0000353A0000}"/>
    <cellStyle name="Normal 2 2 13 2 5 3 3 3" xfId="14760" xr:uid="{00000000-0005-0000-0000-0000363A0000}"/>
    <cellStyle name="Normal 2 2 13 2 5 3 4" xfId="14761" xr:uid="{00000000-0005-0000-0000-0000373A0000}"/>
    <cellStyle name="Normal 2 2 13 2 5 3 4 2" xfId="14762" xr:uid="{00000000-0005-0000-0000-0000383A0000}"/>
    <cellStyle name="Normal 2 2 13 2 5 3 4 2 2" xfId="14763" xr:uid="{00000000-0005-0000-0000-0000393A0000}"/>
    <cellStyle name="Normal 2 2 13 2 5 3 4 3" xfId="14764" xr:uid="{00000000-0005-0000-0000-00003A3A0000}"/>
    <cellStyle name="Normal 2 2 13 2 5 3 5" xfId="14765" xr:uid="{00000000-0005-0000-0000-00003B3A0000}"/>
    <cellStyle name="Normal 2 2 13 2 5 3 5 2" xfId="14766" xr:uid="{00000000-0005-0000-0000-00003C3A0000}"/>
    <cellStyle name="Normal 2 2 13 2 5 3 6" xfId="14767" xr:uid="{00000000-0005-0000-0000-00003D3A0000}"/>
    <cellStyle name="Normal 2 2 13 2 5 3 6 2" xfId="14768" xr:uid="{00000000-0005-0000-0000-00003E3A0000}"/>
    <cellStyle name="Normal 2 2 13 2 5 3 7" xfId="14769" xr:uid="{00000000-0005-0000-0000-00003F3A0000}"/>
    <cellStyle name="Normal 2 2 13 2 5 4" xfId="14770" xr:uid="{00000000-0005-0000-0000-0000403A0000}"/>
    <cellStyle name="Normal 2 2 13 2 5 4 2" xfId="14771" xr:uid="{00000000-0005-0000-0000-0000413A0000}"/>
    <cellStyle name="Normal 2 2 13 2 5 4 2 2" xfId="14772" xr:uid="{00000000-0005-0000-0000-0000423A0000}"/>
    <cellStyle name="Normal 2 2 13 2 5 4 3" xfId="14773" xr:uid="{00000000-0005-0000-0000-0000433A0000}"/>
    <cellStyle name="Normal 2 2 13 2 5 4 3 2" xfId="14774" xr:uid="{00000000-0005-0000-0000-0000443A0000}"/>
    <cellStyle name="Normal 2 2 13 2 5 4 4" xfId="14775" xr:uid="{00000000-0005-0000-0000-0000453A0000}"/>
    <cellStyle name="Normal 2 2 13 2 5 5" xfId="14776" xr:uid="{00000000-0005-0000-0000-0000463A0000}"/>
    <cellStyle name="Normal 2 2 13 2 5 5 2" xfId="14777" xr:uid="{00000000-0005-0000-0000-0000473A0000}"/>
    <cellStyle name="Normal 2 2 13 2 5 5 2 2" xfId="14778" xr:uid="{00000000-0005-0000-0000-0000483A0000}"/>
    <cellStyle name="Normal 2 2 13 2 5 5 3" xfId="14779" xr:uid="{00000000-0005-0000-0000-0000493A0000}"/>
    <cellStyle name="Normal 2 2 13 2 5 6" xfId="14780" xr:uid="{00000000-0005-0000-0000-00004A3A0000}"/>
    <cellStyle name="Normal 2 2 13 2 5 6 2" xfId="14781" xr:uid="{00000000-0005-0000-0000-00004B3A0000}"/>
    <cellStyle name="Normal 2 2 13 2 5 6 2 2" xfId="14782" xr:uid="{00000000-0005-0000-0000-00004C3A0000}"/>
    <cellStyle name="Normal 2 2 13 2 5 6 3" xfId="14783" xr:uid="{00000000-0005-0000-0000-00004D3A0000}"/>
    <cellStyle name="Normal 2 2 13 2 5 7" xfId="14784" xr:uid="{00000000-0005-0000-0000-00004E3A0000}"/>
    <cellStyle name="Normal 2 2 13 2 5 7 2" xfId="14785" xr:uid="{00000000-0005-0000-0000-00004F3A0000}"/>
    <cellStyle name="Normal 2 2 13 2 5 8" xfId="14786" xr:uid="{00000000-0005-0000-0000-0000503A0000}"/>
    <cellStyle name="Normal 2 2 13 2 5 8 2" xfId="14787" xr:uid="{00000000-0005-0000-0000-0000513A0000}"/>
    <cellStyle name="Normal 2 2 13 2 5 9" xfId="14788" xr:uid="{00000000-0005-0000-0000-0000523A0000}"/>
    <cellStyle name="Normal 2 2 13 2 6" xfId="14789" xr:uid="{00000000-0005-0000-0000-0000533A0000}"/>
    <cellStyle name="Normal 2 2 13 2 6 2" xfId="14790" xr:uid="{00000000-0005-0000-0000-0000543A0000}"/>
    <cellStyle name="Normal 2 2 13 2 6 2 2" xfId="14791" xr:uid="{00000000-0005-0000-0000-0000553A0000}"/>
    <cellStyle name="Normal 2 2 13 2 6 2 2 2" xfId="14792" xr:uid="{00000000-0005-0000-0000-0000563A0000}"/>
    <cellStyle name="Normal 2 2 13 2 6 2 3" xfId="14793" xr:uid="{00000000-0005-0000-0000-0000573A0000}"/>
    <cellStyle name="Normal 2 2 13 2 6 3" xfId="14794" xr:uid="{00000000-0005-0000-0000-0000583A0000}"/>
    <cellStyle name="Normal 2 2 13 2 6 3 2" xfId="14795" xr:uid="{00000000-0005-0000-0000-0000593A0000}"/>
    <cellStyle name="Normal 2 2 13 2 6 3 2 2" xfId="14796" xr:uid="{00000000-0005-0000-0000-00005A3A0000}"/>
    <cellStyle name="Normal 2 2 13 2 6 3 3" xfId="14797" xr:uid="{00000000-0005-0000-0000-00005B3A0000}"/>
    <cellStyle name="Normal 2 2 13 2 6 4" xfId="14798" xr:uid="{00000000-0005-0000-0000-00005C3A0000}"/>
    <cellStyle name="Normal 2 2 13 2 6 4 2" xfId="14799" xr:uid="{00000000-0005-0000-0000-00005D3A0000}"/>
    <cellStyle name="Normal 2 2 13 2 6 4 2 2" xfId="14800" xr:uid="{00000000-0005-0000-0000-00005E3A0000}"/>
    <cellStyle name="Normal 2 2 13 2 6 4 3" xfId="14801" xr:uid="{00000000-0005-0000-0000-00005F3A0000}"/>
    <cellStyle name="Normal 2 2 13 2 6 5" xfId="14802" xr:uid="{00000000-0005-0000-0000-0000603A0000}"/>
    <cellStyle name="Normal 2 2 13 2 6 5 2" xfId="14803" xr:uid="{00000000-0005-0000-0000-0000613A0000}"/>
    <cellStyle name="Normal 2 2 13 2 6 6" xfId="14804" xr:uid="{00000000-0005-0000-0000-0000623A0000}"/>
    <cellStyle name="Normal 2 2 13 2 6 6 2" xfId="14805" xr:uid="{00000000-0005-0000-0000-0000633A0000}"/>
    <cellStyle name="Normal 2 2 13 2 6 7" xfId="14806" xr:uid="{00000000-0005-0000-0000-0000643A0000}"/>
    <cellStyle name="Normal 2 2 13 2 7" xfId="14807" xr:uid="{00000000-0005-0000-0000-0000653A0000}"/>
    <cellStyle name="Normal 2 2 13 2 7 2" xfId="14808" xr:uid="{00000000-0005-0000-0000-0000663A0000}"/>
    <cellStyle name="Normal 2 2 13 2 7 2 2" xfId="14809" xr:uid="{00000000-0005-0000-0000-0000673A0000}"/>
    <cellStyle name="Normal 2 2 13 2 7 2 2 2" xfId="14810" xr:uid="{00000000-0005-0000-0000-0000683A0000}"/>
    <cellStyle name="Normal 2 2 13 2 7 2 3" xfId="14811" xr:uid="{00000000-0005-0000-0000-0000693A0000}"/>
    <cellStyle name="Normal 2 2 13 2 7 3" xfId="14812" xr:uid="{00000000-0005-0000-0000-00006A3A0000}"/>
    <cellStyle name="Normal 2 2 13 2 7 3 2" xfId="14813" xr:uid="{00000000-0005-0000-0000-00006B3A0000}"/>
    <cellStyle name="Normal 2 2 13 2 7 3 2 2" xfId="14814" xr:uid="{00000000-0005-0000-0000-00006C3A0000}"/>
    <cellStyle name="Normal 2 2 13 2 7 3 3" xfId="14815" xr:uid="{00000000-0005-0000-0000-00006D3A0000}"/>
    <cellStyle name="Normal 2 2 13 2 7 4" xfId="14816" xr:uid="{00000000-0005-0000-0000-00006E3A0000}"/>
    <cellStyle name="Normal 2 2 13 2 7 4 2" xfId="14817" xr:uid="{00000000-0005-0000-0000-00006F3A0000}"/>
    <cellStyle name="Normal 2 2 13 2 7 4 2 2" xfId="14818" xr:uid="{00000000-0005-0000-0000-0000703A0000}"/>
    <cellStyle name="Normal 2 2 13 2 7 4 3" xfId="14819" xr:uid="{00000000-0005-0000-0000-0000713A0000}"/>
    <cellStyle name="Normal 2 2 13 2 7 5" xfId="14820" xr:uid="{00000000-0005-0000-0000-0000723A0000}"/>
    <cellStyle name="Normal 2 2 13 2 7 5 2" xfId="14821" xr:uid="{00000000-0005-0000-0000-0000733A0000}"/>
    <cellStyle name="Normal 2 2 13 2 7 6" xfId="14822" xr:uid="{00000000-0005-0000-0000-0000743A0000}"/>
    <cellStyle name="Normal 2 2 13 2 7 6 2" xfId="14823" xr:uid="{00000000-0005-0000-0000-0000753A0000}"/>
    <cellStyle name="Normal 2 2 13 2 7 7" xfId="14824" xr:uid="{00000000-0005-0000-0000-0000763A0000}"/>
    <cellStyle name="Normal 2 2 13 2 8" xfId="14825" xr:uid="{00000000-0005-0000-0000-0000773A0000}"/>
    <cellStyle name="Normal 2 2 13 2 8 2" xfId="14826" xr:uid="{00000000-0005-0000-0000-0000783A0000}"/>
    <cellStyle name="Normal 2 2 13 2 8 2 2" xfId="14827" xr:uid="{00000000-0005-0000-0000-0000793A0000}"/>
    <cellStyle name="Normal 2 2 13 2 8 2 2 2" xfId="14828" xr:uid="{00000000-0005-0000-0000-00007A3A0000}"/>
    <cellStyle name="Normal 2 2 13 2 8 2 3" xfId="14829" xr:uid="{00000000-0005-0000-0000-00007B3A0000}"/>
    <cellStyle name="Normal 2 2 13 2 8 3" xfId="14830" xr:uid="{00000000-0005-0000-0000-00007C3A0000}"/>
    <cellStyle name="Normal 2 2 13 2 8 3 2" xfId="14831" xr:uid="{00000000-0005-0000-0000-00007D3A0000}"/>
    <cellStyle name="Normal 2 2 13 2 8 3 2 2" xfId="14832" xr:uid="{00000000-0005-0000-0000-00007E3A0000}"/>
    <cellStyle name="Normal 2 2 13 2 8 3 3" xfId="14833" xr:uid="{00000000-0005-0000-0000-00007F3A0000}"/>
    <cellStyle name="Normal 2 2 13 2 8 4" xfId="14834" xr:uid="{00000000-0005-0000-0000-0000803A0000}"/>
    <cellStyle name="Normal 2 2 13 2 8 4 2" xfId="14835" xr:uid="{00000000-0005-0000-0000-0000813A0000}"/>
    <cellStyle name="Normal 2 2 13 2 8 4 2 2" xfId="14836" xr:uid="{00000000-0005-0000-0000-0000823A0000}"/>
    <cellStyle name="Normal 2 2 13 2 8 4 3" xfId="14837" xr:uid="{00000000-0005-0000-0000-0000833A0000}"/>
    <cellStyle name="Normal 2 2 13 2 8 5" xfId="14838" xr:uid="{00000000-0005-0000-0000-0000843A0000}"/>
    <cellStyle name="Normal 2 2 13 2 8 5 2" xfId="14839" xr:uid="{00000000-0005-0000-0000-0000853A0000}"/>
    <cellStyle name="Normal 2 2 13 2 8 6" xfId="14840" xr:uid="{00000000-0005-0000-0000-0000863A0000}"/>
    <cellStyle name="Normal 2 2 13 2 8 6 2" xfId="14841" xr:uid="{00000000-0005-0000-0000-0000873A0000}"/>
    <cellStyle name="Normal 2 2 13 2 8 7" xfId="14842" xr:uid="{00000000-0005-0000-0000-0000883A0000}"/>
    <cellStyle name="Normal 2 2 13 2 9" xfId="14843" xr:uid="{00000000-0005-0000-0000-0000893A0000}"/>
    <cellStyle name="Normal 2 2 13 2 9 2" xfId="14844" xr:uid="{00000000-0005-0000-0000-00008A3A0000}"/>
    <cellStyle name="Normal 2 2 13 2 9 2 2" xfId="14845" xr:uid="{00000000-0005-0000-0000-00008B3A0000}"/>
    <cellStyle name="Normal 2 2 13 2 9 3" xfId="14846" xr:uid="{00000000-0005-0000-0000-00008C3A0000}"/>
    <cellStyle name="Normal 2 2 13 3" xfId="14847" xr:uid="{00000000-0005-0000-0000-00008D3A0000}"/>
    <cellStyle name="Normal 2 2 13 3 2" xfId="14848" xr:uid="{00000000-0005-0000-0000-00008E3A0000}"/>
    <cellStyle name="Normal 2 2 13 3 2 2" xfId="14849" xr:uid="{00000000-0005-0000-0000-00008F3A0000}"/>
    <cellStyle name="Normal 2 2 13 3 2 2 2" xfId="14850" xr:uid="{00000000-0005-0000-0000-0000903A0000}"/>
    <cellStyle name="Normal 2 2 13 3 2 2 2 2" xfId="14851" xr:uid="{00000000-0005-0000-0000-0000913A0000}"/>
    <cellStyle name="Normal 2 2 13 3 2 2 3" xfId="14852" xr:uid="{00000000-0005-0000-0000-0000923A0000}"/>
    <cellStyle name="Normal 2 2 13 3 2 3" xfId="14853" xr:uid="{00000000-0005-0000-0000-0000933A0000}"/>
    <cellStyle name="Normal 2 2 13 3 2 3 2" xfId="14854" xr:uid="{00000000-0005-0000-0000-0000943A0000}"/>
    <cellStyle name="Normal 2 2 13 3 2 3 2 2" xfId="14855" xr:uid="{00000000-0005-0000-0000-0000953A0000}"/>
    <cellStyle name="Normal 2 2 13 3 2 3 3" xfId="14856" xr:uid="{00000000-0005-0000-0000-0000963A0000}"/>
    <cellStyle name="Normal 2 2 13 3 2 4" xfId="14857" xr:uid="{00000000-0005-0000-0000-0000973A0000}"/>
    <cellStyle name="Normal 2 2 13 3 2 4 2" xfId="14858" xr:uid="{00000000-0005-0000-0000-0000983A0000}"/>
    <cellStyle name="Normal 2 2 13 3 2 4 2 2" xfId="14859" xr:uid="{00000000-0005-0000-0000-0000993A0000}"/>
    <cellStyle name="Normal 2 2 13 3 2 4 3" xfId="14860" xr:uid="{00000000-0005-0000-0000-00009A3A0000}"/>
    <cellStyle name="Normal 2 2 13 3 2 5" xfId="14861" xr:uid="{00000000-0005-0000-0000-00009B3A0000}"/>
    <cellStyle name="Normal 2 2 13 3 2 5 2" xfId="14862" xr:uid="{00000000-0005-0000-0000-00009C3A0000}"/>
    <cellStyle name="Normal 2 2 13 3 2 6" xfId="14863" xr:uid="{00000000-0005-0000-0000-00009D3A0000}"/>
    <cellStyle name="Normal 2 2 13 3 2 6 2" xfId="14864" xr:uid="{00000000-0005-0000-0000-00009E3A0000}"/>
    <cellStyle name="Normal 2 2 13 3 2 7" xfId="14865" xr:uid="{00000000-0005-0000-0000-00009F3A0000}"/>
    <cellStyle name="Normal 2 2 13 3 3" xfId="14866" xr:uid="{00000000-0005-0000-0000-0000A03A0000}"/>
    <cellStyle name="Normal 2 2 13 3 3 2" xfId="14867" xr:uid="{00000000-0005-0000-0000-0000A13A0000}"/>
    <cellStyle name="Normal 2 2 13 3 3 2 2" xfId="14868" xr:uid="{00000000-0005-0000-0000-0000A23A0000}"/>
    <cellStyle name="Normal 2 2 13 3 3 2 2 2" xfId="14869" xr:uid="{00000000-0005-0000-0000-0000A33A0000}"/>
    <cellStyle name="Normal 2 2 13 3 3 2 3" xfId="14870" xr:uid="{00000000-0005-0000-0000-0000A43A0000}"/>
    <cellStyle name="Normal 2 2 13 3 3 3" xfId="14871" xr:uid="{00000000-0005-0000-0000-0000A53A0000}"/>
    <cellStyle name="Normal 2 2 13 3 3 3 2" xfId="14872" xr:uid="{00000000-0005-0000-0000-0000A63A0000}"/>
    <cellStyle name="Normal 2 2 13 3 3 3 2 2" xfId="14873" xr:uid="{00000000-0005-0000-0000-0000A73A0000}"/>
    <cellStyle name="Normal 2 2 13 3 3 3 3" xfId="14874" xr:uid="{00000000-0005-0000-0000-0000A83A0000}"/>
    <cellStyle name="Normal 2 2 13 3 3 4" xfId="14875" xr:uid="{00000000-0005-0000-0000-0000A93A0000}"/>
    <cellStyle name="Normal 2 2 13 3 3 4 2" xfId="14876" xr:uid="{00000000-0005-0000-0000-0000AA3A0000}"/>
    <cellStyle name="Normal 2 2 13 3 3 4 2 2" xfId="14877" xr:uid="{00000000-0005-0000-0000-0000AB3A0000}"/>
    <cellStyle name="Normal 2 2 13 3 3 4 3" xfId="14878" xr:uid="{00000000-0005-0000-0000-0000AC3A0000}"/>
    <cellStyle name="Normal 2 2 13 3 3 5" xfId="14879" xr:uid="{00000000-0005-0000-0000-0000AD3A0000}"/>
    <cellStyle name="Normal 2 2 13 3 3 5 2" xfId="14880" xr:uid="{00000000-0005-0000-0000-0000AE3A0000}"/>
    <cellStyle name="Normal 2 2 13 3 3 6" xfId="14881" xr:uid="{00000000-0005-0000-0000-0000AF3A0000}"/>
    <cellStyle name="Normal 2 2 13 3 3 6 2" xfId="14882" xr:uid="{00000000-0005-0000-0000-0000B03A0000}"/>
    <cellStyle name="Normal 2 2 13 3 3 7" xfId="14883" xr:uid="{00000000-0005-0000-0000-0000B13A0000}"/>
    <cellStyle name="Normal 2 2 13 3 4" xfId="14884" xr:uid="{00000000-0005-0000-0000-0000B23A0000}"/>
    <cellStyle name="Normal 2 2 13 3 4 2" xfId="14885" xr:uid="{00000000-0005-0000-0000-0000B33A0000}"/>
    <cellStyle name="Normal 2 2 13 3 4 2 2" xfId="14886" xr:uid="{00000000-0005-0000-0000-0000B43A0000}"/>
    <cellStyle name="Normal 2 2 13 3 4 3" xfId="14887" xr:uid="{00000000-0005-0000-0000-0000B53A0000}"/>
    <cellStyle name="Normal 2 2 13 3 4 3 2" xfId="14888" xr:uid="{00000000-0005-0000-0000-0000B63A0000}"/>
    <cellStyle name="Normal 2 2 13 3 4 4" xfId="14889" xr:uid="{00000000-0005-0000-0000-0000B73A0000}"/>
    <cellStyle name="Normal 2 2 13 3 5" xfId="14890" xr:uid="{00000000-0005-0000-0000-0000B83A0000}"/>
    <cellStyle name="Normal 2 2 13 3 5 2" xfId="14891" xr:uid="{00000000-0005-0000-0000-0000B93A0000}"/>
    <cellStyle name="Normal 2 2 13 3 5 2 2" xfId="14892" xr:uid="{00000000-0005-0000-0000-0000BA3A0000}"/>
    <cellStyle name="Normal 2 2 13 3 5 3" xfId="14893" xr:uid="{00000000-0005-0000-0000-0000BB3A0000}"/>
    <cellStyle name="Normal 2 2 13 3 6" xfId="14894" xr:uid="{00000000-0005-0000-0000-0000BC3A0000}"/>
    <cellStyle name="Normal 2 2 13 3 6 2" xfId="14895" xr:uid="{00000000-0005-0000-0000-0000BD3A0000}"/>
    <cellStyle name="Normal 2 2 13 3 6 2 2" xfId="14896" xr:uid="{00000000-0005-0000-0000-0000BE3A0000}"/>
    <cellStyle name="Normal 2 2 13 3 6 3" xfId="14897" xr:uid="{00000000-0005-0000-0000-0000BF3A0000}"/>
    <cellStyle name="Normal 2 2 13 3 7" xfId="14898" xr:uid="{00000000-0005-0000-0000-0000C03A0000}"/>
    <cellStyle name="Normal 2 2 13 3 7 2" xfId="14899" xr:uid="{00000000-0005-0000-0000-0000C13A0000}"/>
    <cellStyle name="Normal 2 2 13 3 8" xfId="14900" xr:uid="{00000000-0005-0000-0000-0000C23A0000}"/>
    <cellStyle name="Normal 2 2 13 3 8 2" xfId="14901" xr:uid="{00000000-0005-0000-0000-0000C33A0000}"/>
    <cellStyle name="Normal 2 2 13 3 9" xfId="14902" xr:uid="{00000000-0005-0000-0000-0000C43A0000}"/>
    <cellStyle name="Normal 2 2 13 4" xfId="14903" xr:uid="{00000000-0005-0000-0000-0000C53A0000}"/>
    <cellStyle name="Normal 2 2 13 4 2" xfId="14904" xr:uid="{00000000-0005-0000-0000-0000C63A0000}"/>
    <cellStyle name="Normal 2 2 13 4 2 2" xfId="14905" xr:uid="{00000000-0005-0000-0000-0000C73A0000}"/>
    <cellStyle name="Normal 2 2 13 4 2 2 2" xfId="14906" xr:uid="{00000000-0005-0000-0000-0000C83A0000}"/>
    <cellStyle name="Normal 2 2 13 4 2 2 2 2" xfId="14907" xr:uid="{00000000-0005-0000-0000-0000C93A0000}"/>
    <cellStyle name="Normal 2 2 13 4 2 2 3" xfId="14908" xr:uid="{00000000-0005-0000-0000-0000CA3A0000}"/>
    <cellStyle name="Normal 2 2 13 4 2 3" xfId="14909" xr:uid="{00000000-0005-0000-0000-0000CB3A0000}"/>
    <cellStyle name="Normal 2 2 13 4 2 3 2" xfId="14910" xr:uid="{00000000-0005-0000-0000-0000CC3A0000}"/>
    <cellStyle name="Normal 2 2 13 4 2 3 2 2" xfId="14911" xr:uid="{00000000-0005-0000-0000-0000CD3A0000}"/>
    <cellStyle name="Normal 2 2 13 4 2 3 3" xfId="14912" xr:uid="{00000000-0005-0000-0000-0000CE3A0000}"/>
    <cellStyle name="Normal 2 2 13 4 2 4" xfId="14913" xr:uid="{00000000-0005-0000-0000-0000CF3A0000}"/>
    <cellStyle name="Normal 2 2 13 4 2 4 2" xfId="14914" xr:uid="{00000000-0005-0000-0000-0000D03A0000}"/>
    <cellStyle name="Normal 2 2 13 4 2 4 2 2" xfId="14915" xr:uid="{00000000-0005-0000-0000-0000D13A0000}"/>
    <cellStyle name="Normal 2 2 13 4 2 4 3" xfId="14916" xr:uid="{00000000-0005-0000-0000-0000D23A0000}"/>
    <cellStyle name="Normal 2 2 13 4 2 5" xfId="14917" xr:uid="{00000000-0005-0000-0000-0000D33A0000}"/>
    <cellStyle name="Normal 2 2 13 4 2 5 2" xfId="14918" xr:uid="{00000000-0005-0000-0000-0000D43A0000}"/>
    <cellStyle name="Normal 2 2 13 4 2 6" xfId="14919" xr:uid="{00000000-0005-0000-0000-0000D53A0000}"/>
    <cellStyle name="Normal 2 2 13 4 2 6 2" xfId="14920" xr:uid="{00000000-0005-0000-0000-0000D63A0000}"/>
    <cellStyle name="Normal 2 2 13 4 2 7" xfId="14921" xr:uid="{00000000-0005-0000-0000-0000D73A0000}"/>
    <cellStyle name="Normal 2 2 13 4 3" xfId="14922" xr:uid="{00000000-0005-0000-0000-0000D83A0000}"/>
    <cellStyle name="Normal 2 2 13 4 3 2" xfId="14923" xr:uid="{00000000-0005-0000-0000-0000D93A0000}"/>
    <cellStyle name="Normal 2 2 13 4 3 2 2" xfId="14924" xr:uid="{00000000-0005-0000-0000-0000DA3A0000}"/>
    <cellStyle name="Normal 2 2 13 4 3 2 2 2" xfId="14925" xr:uid="{00000000-0005-0000-0000-0000DB3A0000}"/>
    <cellStyle name="Normal 2 2 13 4 3 2 3" xfId="14926" xr:uid="{00000000-0005-0000-0000-0000DC3A0000}"/>
    <cellStyle name="Normal 2 2 13 4 3 3" xfId="14927" xr:uid="{00000000-0005-0000-0000-0000DD3A0000}"/>
    <cellStyle name="Normal 2 2 13 4 3 3 2" xfId="14928" xr:uid="{00000000-0005-0000-0000-0000DE3A0000}"/>
    <cellStyle name="Normal 2 2 13 4 3 3 2 2" xfId="14929" xr:uid="{00000000-0005-0000-0000-0000DF3A0000}"/>
    <cellStyle name="Normal 2 2 13 4 3 3 3" xfId="14930" xr:uid="{00000000-0005-0000-0000-0000E03A0000}"/>
    <cellStyle name="Normal 2 2 13 4 3 4" xfId="14931" xr:uid="{00000000-0005-0000-0000-0000E13A0000}"/>
    <cellStyle name="Normal 2 2 13 4 3 4 2" xfId="14932" xr:uid="{00000000-0005-0000-0000-0000E23A0000}"/>
    <cellStyle name="Normal 2 2 13 4 3 4 2 2" xfId="14933" xr:uid="{00000000-0005-0000-0000-0000E33A0000}"/>
    <cellStyle name="Normal 2 2 13 4 3 4 3" xfId="14934" xr:uid="{00000000-0005-0000-0000-0000E43A0000}"/>
    <cellStyle name="Normal 2 2 13 4 3 5" xfId="14935" xr:uid="{00000000-0005-0000-0000-0000E53A0000}"/>
    <cellStyle name="Normal 2 2 13 4 3 5 2" xfId="14936" xr:uid="{00000000-0005-0000-0000-0000E63A0000}"/>
    <cellStyle name="Normal 2 2 13 4 3 6" xfId="14937" xr:uid="{00000000-0005-0000-0000-0000E73A0000}"/>
    <cellStyle name="Normal 2 2 13 4 3 6 2" xfId="14938" xr:uid="{00000000-0005-0000-0000-0000E83A0000}"/>
    <cellStyle name="Normal 2 2 13 4 3 7" xfId="14939" xr:uid="{00000000-0005-0000-0000-0000E93A0000}"/>
    <cellStyle name="Normal 2 2 13 4 4" xfId="14940" xr:uid="{00000000-0005-0000-0000-0000EA3A0000}"/>
    <cellStyle name="Normal 2 2 13 4 4 2" xfId="14941" xr:uid="{00000000-0005-0000-0000-0000EB3A0000}"/>
    <cellStyle name="Normal 2 2 13 4 4 2 2" xfId="14942" xr:uid="{00000000-0005-0000-0000-0000EC3A0000}"/>
    <cellStyle name="Normal 2 2 13 4 4 3" xfId="14943" xr:uid="{00000000-0005-0000-0000-0000ED3A0000}"/>
    <cellStyle name="Normal 2 2 13 4 4 3 2" xfId="14944" xr:uid="{00000000-0005-0000-0000-0000EE3A0000}"/>
    <cellStyle name="Normal 2 2 13 4 4 4" xfId="14945" xr:uid="{00000000-0005-0000-0000-0000EF3A0000}"/>
    <cellStyle name="Normal 2 2 13 4 5" xfId="14946" xr:uid="{00000000-0005-0000-0000-0000F03A0000}"/>
    <cellStyle name="Normal 2 2 13 4 5 2" xfId="14947" xr:uid="{00000000-0005-0000-0000-0000F13A0000}"/>
    <cellStyle name="Normal 2 2 13 4 5 2 2" xfId="14948" xr:uid="{00000000-0005-0000-0000-0000F23A0000}"/>
    <cellStyle name="Normal 2 2 13 4 5 3" xfId="14949" xr:uid="{00000000-0005-0000-0000-0000F33A0000}"/>
    <cellStyle name="Normal 2 2 13 4 6" xfId="14950" xr:uid="{00000000-0005-0000-0000-0000F43A0000}"/>
    <cellStyle name="Normal 2 2 13 4 6 2" xfId="14951" xr:uid="{00000000-0005-0000-0000-0000F53A0000}"/>
    <cellStyle name="Normal 2 2 13 4 6 2 2" xfId="14952" xr:uid="{00000000-0005-0000-0000-0000F63A0000}"/>
    <cellStyle name="Normal 2 2 13 4 6 3" xfId="14953" xr:uid="{00000000-0005-0000-0000-0000F73A0000}"/>
    <cellStyle name="Normal 2 2 13 4 7" xfId="14954" xr:uid="{00000000-0005-0000-0000-0000F83A0000}"/>
    <cellStyle name="Normal 2 2 13 4 7 2" xfId="14955" xr:uid="{00000000-0005-0000-0000-0000F93A0000}"/>
    <cellStyle name="Normal 2 2 13 4 8" xfId="14956" xr:uid="{00000000-0005-0000-0000-0000FA3A0000}"/>
    <cellStyle name="Normal 2 2 13 4 8 2" xfId="14957" xr:uid="{00000000-0005-0000-0000-0000FB3A0000}"/>
    <cellStyle name="Normal 2 2 13 4 9" xfId="14958" xr:uid="{00000000-0005-0000-0000-0000FC3A0000}"/>
    <cellStyle name="Normal 2 2 13 5" xfId="14959" xr:uid="{00000000-0005-0000-0000-0000FD3A0000}"/>
    <cellStyle name="Normal 2 2 13 5 2" xfId="14960" xr:uid="{00000000-0005-0000-0000-0000FE3A0000}"/>
    <cellStyle name="Normal 2 2 13 5 2 2" xfId="14961" xr:uid="{00000000-0005-0000-0000-0000FF3A0000}"/>
    <cellStyle name="Normal 2 2 13 5 2 2 2" xfId="14962" xr:uid="{00000000-0005-0000-0000-0000003B0000}"/>
    <cellStyle name="Normal 2 2 13 5 2 2 2 2" xfId="14963" xr:uid="{00000000-0005-0000-0000-0000013B0000}"/>
    <cellStyle name="Normal 2 2 13 5 2 2 3" xfId="14964" xr:uid="{00000000-0005-0000-0000-0000023B0000}"/>
    <cellStyle name="Normal 2 2 13 5 2 3" xfId="14965" xr:uid="{00000000-0005-0000-0000-0000033B0000}"/>
    <cellStyle name="Normal 2 2 13 5 2 3 2" xfId="14966" xr:uid="{00000000-0005-0000-0000-0000043B0000}"/>
    <cellStyle name="Normal 2 2 13 5 2 3 2 2" xfId="14967" xr:uid="{00000000-0005-0000-0000-0000053B0000}"/>
    <cellStyle name="Normal 2 2 13 5 2 3 3" xfId="14968" xr:uid="{00000000-0005-0000-0000-0000063B0000}"/>
    <cellStyle name="Normal 2 2 13 5 2 4" xfId="14969" xr:uid="{00000000-0005-0000-0000-0000073B0000}"/>
    <cellStyle name="Normal 2 2 13 5 2 4 2" xfId="14970" xr:uid="{00000000-0005-0000-0000-0000083B0000}"/>
    <cellStyle name="Normal 2 2 13 5 2 4 2 2" xfId="14971" xr:uid="{00000000-0005-0000-0000-0000093B0000}"/>
    <cellStyle name="Normal 2 2 13 5 2 4 3" xfId="14972" xr:uid="{00000000-0005-0000-0000-00000A3B0000}"/>
    <cellStyle name="Normal 2 2 13 5 2 5" xfId="14973" xr:uid="{00000000-0005-0000-0000-00000B3B0000}"/>
    <cellStyle name="Normal 2 2 13 5 2 5 2" xfId="14974" xr:uid="{00000000-0005-0000-0000-00000C3B0000}"/>
    <cellStyle name="Normal 2 2 13 5 2 6" xfId="14975" xr:uid="{00000000-0005-0000-0000-00000D3B0000}"/>
    <cellStyle name="Normal 2 2 13 5 2 6 2" xfId="14976" xr:uid="{00000000-0005-0000-0000-00000E3B0000}"/>
    <cellStyle name="Normal 2 2 13 5 2 7" xfId="14977" xr:uid="{00000000-0005-0000-0000-00000F3B0000}"/>
    <cellStyle name="Normal 2 2 13 5 3" xfId="14978" xr:uid="{00000000-0005-0000-0000-0000103B0000}"/>
    <cellStyle name="Normal 2 2 13 5 3 2" xfId="14979" xr:uid="{00000000-0005-0000-0000-0000113B0000}"/>
    <cellStyle name="Normal 2 2 13 5 3 2 2" xfId="14980" xr:uid="{00000000-0005-0000-0000-0000123B0000}"/>
    <cellStyle name="Normal 2 2 13 5 3 2 2 2" xfId="14981" xr:uid="{00000000-0005-0000-0000-0000133B0000}"/>
    <cellStyle name="Normal 2 2 13 5 3 2 3" xfId="14982" xr:uid="{00000000-0005-0000-0000-0000143B0000}"/>
    <cellStyle name="Normal 2 2 13 5 3 3" xfId="14983" xr:uid="{00000000-0005-0000-0000-0000153B0000}"/>
    <cellStyle name="Normal 2 2 13 5 3 3 2" xfId="14984" xr:uid="{00000000-0005-0000-0000-0000163B0000}"/>
    <cellStyle name="Normal 2 2 13 5 3 3 2 2" xfId="14985" xr:uid="{00000000-0005-0000-0000-0000173B0000}"/>
    <cellStyle name="Normal 2 2 13 5 3 3 3" xfId="14986" xr:uid="{00000000-0005-0000-0000-0000183B0000}"/>
    <cellStyle name="Normal 2 2 13 5 3 4" xfId="14987" xr:uid="{00000000-0005-0000-0000-0000193B0000}"/>
    <cellStyle name="Normal 2 2 13 5 3 4 2" xfId="14988" xr:uid="{00000000-0005-0000-0000-00001A3B0000}"/>
    <cellStyle name="Normal 2 2 13 5 3 4 2 2" xfId="14989" xr:uid="{00000000-0005-0000-0000-00001B3B0000}"/>
    <cellStyle name="Normal 2 2 13 5 3 4 3" xfId="14990" xr:uid="{00000000-0005-0000-0000-00001C3B0000}"/>
    <cellStyle name="Normal 2 2 13 5 3 5" xfId="14991" xr:uid="{00000000-0005-0000-0000-00001D3B0000}"/>
    <cellStyle name="Normal 2 2 13 5 3 5 2" xfId="14992" xr:uid="{00000000-0005-0000-0000-00001E3B0000}"/>
    <cellStyle name="Normal 2 2 13 5 3 6" xfId="14993" xr:uid="{00000000-0005-0000-0000-00001F3B0000}"/>
    <cellStyle name="Normal 2 2 13 5 3 6 2" xfId="14994" xr:uid="{00000000-0005-0000-0000-0000203B0000}"/>
    <cellStyle name="Normal 2 2 13 5 3 7" xfId="14995" xr:uid="{00000000-0005-0000-0000-0000213B0000}"/>
    <cellStyle name="Normal 2 2 13 5 4" xfId="14996" xr:uid="{00000000-0005-0000-0000-0000223B0000}"/>
    <cellStyle name="Normal 2 2 13 5 4 2" xfId="14997" xr:uid="{00000000-0005-0000-0000-0000233B0000}"/>
    <cellStyle name="Normal 2 2 13 5 4 2 2" xfId="14998" xr:uid="{00000000-0005-0000-0000-0000243B0000}"/>
    <cellStyle name="Normal 2 2 13 5 4 3" xfId="14999" xr:uid="{00000000-0005-0000-0000-0000253B0000}"/>
    <cellStyle name="Normal 2 2 13 5 4 3 2" xfId="15000" xr:uid="{00000000-0005-0000-0000-0000263B0000}"/>
    <cellStyle name="Normal 2 2 13 5 4 4" xfId="15001" xr:uid="{00000000-0005-0000-0000-0000273B0000}"/>
    <cellStyle name="Normal 2 2 13 5 5" xfId="15002" xr:uid="{00000000-0005-0000-0000-0000283B0000}"/>
    <cellStyle name="Normal 2 2 13 5 5 2" xfId="15003" xr:uid="{00000000-0005-0000-0000-0000293B0000}"/>
    <cellStyle name="Normal 2 2 13 5 5 2 2" xfId="15004" xr:uid="{00000000-0005-0000-0000-00002A3B0000}"/>
    <cellStyle name="Normal 2 2 13 5 5 3" xfId="15005" xr:uid="{00000000-0005-0000-0000-00002B3B0000}"/>
    <cellStyle name="Normal 2 2 13 5 6" xfId="15006" xr:uid="{00000000-0005-0000-0000-00002C3B0000}"/>
    <cellStyle name="Normal 2 2 13 5 6 2" xfId="15007" xr:uid="{00000000-0005-0000-0000-00002D3B0000}"/>
    <cellStyle name="Normal 2 2 13 5 6 2 2" xfId="15008" xr:uid="{00000000-0005-0000-0000-00002E3B0000}"/>
    <cellStyle name="Normal 2 2 13 5 6 3" xfId="15009" xr:uid="{00000000-0005-0000-0000-00002F3B0000}"/>
    <cellStyle name="Normal 2 2 13 5 7" xfId="15010" xr:uid="{00000000-0005-0000-0000-0000303B0000}"/>
    <cellStyle name="Normal 2 2 13 5 7 2" xfId="15011" xr:uid="{00000000-0005-0000-0000-0000313B0000}"/>
    <cellStyle name="Normal 2 2 13 5 8" xfId="15012" xr:uid="{00000000-0005-0000-0000-0000323B0000}"/>
    <cellStyle name="Normal 2 2 13 5 8 2" xfId="15013" xr:uid="{00000000-0005-0000-0000-0000333B0000}"/>
    <cellStyle name="Normal 2 2 13 5 9" xfId="15014" xr:uid="{00000000-0005-0000-0000-0000343B0000}"/>
    <cellStyle name="Normal 2 2 13 6" xfId="15015" xr:uid="{00000000-0005-0000-0000-0000353B0000}"/>
    <cellStyle name="Normal 2 2 13 6 2" xfId="15016" xr:uid="{00000000-0005-0000-0000-0000363B0000}"/>
    <cellStyle name="Normal 2 2 13 6 2 2" xfId="15017" xr:uid="{00000000-0005-0000-0000-0000373B0000}"/>
    <cellStyle name="Normal 2 2 13 6 2 2 2" xfId="15018" xr:uid="{00000000-0005-0000-0000-0000383B0000}"/>
    <cellStyle name="Normal 2 2 13 6 2 2 2 2" xfId="15019" xr:uid="{00000000-0005-0000-0000-0000393B0000}"/>
    <cellStyle name="Normal 2 2 13 6 2 2 3" xfId="15020" xr:uid="{00000000-0005-0000-0000-00003A3B0000}"/>
    <cellStyle name="Normal 2 2 13 6 2 3" xfId="15021" xr:uid="{00000000-0005-0000-0000-00003B3B0000}"/>
    <cellStyle name="Normal 2 2 13 6 2 3 2" xfId="15022" xr:uid="{00000000-0005-0000-0000-00003C3B0000}"/>
    <cellStyle name="Normal 2 2 13 6 2 3 2 2" xfId="15023" xr:uid="{00000000-0005-0000-0000-00003D3B0000}"/>
    <cellStyle name="Normal 2 2 13 6 2 3 3" xfId="15024" xr:uid="{00000000-0005-0000-0000-00003E3B0000}"/>
    <cellStyle name="Normal 2 2 13 6 2 4" xfId="15025" xr:uid="{00000000-0005-0000-0000-00003F3B0000}"/>
    <cellStyle name="Normal 2 2 13 6 2 4 2" xfId="15026" xr:uid="{00000000-0005-0000-0000-0000403B0000}"/>
    <cellStyle name="Normal 2 2 13 6 2 4 2 2" xfId="15027" xr:uid="{00000000-0005-0000-0000-0000413B0000}"/>
    <cellStyle name="Normal 2 2 13 6 2 4 3" xfId="15028" xr:uid="{00000000-0005-0000-0000-0000423B0000}"/>
    <cellStyle name="Normal 2 2 13 6 2 5" xfId="15029" xr:uid="{00000000-0005-0000-0000-0000433B0000}"/>
    <cellStyle name="Normal 2 2 13 6 2 5 2" xfId="15030" xr:uid="{00000000-0005-0000-0000-0000443B0000}"/>
    <cellStyle name="Normal 2 2 13 6 2 6" xfId="15031" xr:uid="{00000000-0005-0000-0000-0000453B0000}"/>
    <cellStyle name="Normal 2 2 13 6 2 6 2" xfId="15032" xr:uid="{00000000-0005-0000-0000-0000463B0000}"/>
    <cellStyle name="Normal 2 2 13 6 2 7" xfId="15033" xr:uid="{00000000-0005-0000-0000-0000473B0000}"/>
    <cellStyle name="Normal 2 2 13 6 3" xfId="15034" xr:uid="{00000000-0005-0000-0000-0000483B0000}"/>
    <cellStyle name="Normal 2 2 13 6 3 2" xfId="15035" xr:uid="{00000000-0005-0000-0000-0000493B0000}"/>
    <cellStyle name="Normal 2 2 13 6 3 2 2" xfId="15036" xr:uid="{00000000-0005-0000-0000-00004A3B0000}"/>
    <cellStyle name="Normal 2 2 13 6 3 2 2 2" xfId="15037" xr:uid="{00000000-0005-0000-0000-00004B3B0000}"/>
    <cellStyle name="Normal 2 2 13 6 3 2 3" xfId="15038" xr:uid="{00000000-0005-0000-0000-00004C3B0000}"/>
    <cellStyle name="Normal 2 2 13 6 3 3" xfId="15039" xr:uid="{00000000-0005-0000-0000-00004D3B0000}"/>
    <cellStyle name="Normal 2 2 13 6 3 3 2" xfId="15040" xr:uid="{00000000-0005-0000-0000-00004E3B0000}"/>
    <cellStyle name="Normal 2 2 13 6 3 3 2 2" xfId="15041" xr:uid="{00000000-0005-0000-0000-00004F3B0000}"/>
    <cellStyle name="Normal 2 2 13 6 3 3 3" xfId="15042" xr:uid="{00000000-0005-0000-0000-0000503B0000}"/>
    <cellStyle name="Normal 2 2 13 6 3 4" xfId="15043" xr:uid="{00000000-0005-0000-0000-0000513B0000}"/>
    <cellStyle name="Normal 2 2 13 6 3 4 2" xfId="15044" xr:uid="{00000000-0005-0000-0000-0000523B0000}"/>
    <cellStyle name="Normal 2 2 13 6 3 4 2 2" xfId="15045" xr:uid="{00000000-0005-0000-0000-0000533B0000}"/>
    <cellStyle name="Normal 2 2 13 6 3 4 3" xfId="15046" xr:uid="{00000000-0005-0000-0000-0000543B0000}"/>
    <cellStyle name="Normal 2 2 13 6 3 5" xfId="15047" xr:uid="{00000000-0005-0000-0000-0000553B0000}"/>
    <cellStyle name="Normal 2 2 13 6 3 5 2" xfId="15048" xr:uid="{00000000-0005-0000-0000-0000563B0000}"/>
    <cellStyle name="Normal 2 2 13 6 3 6" xfId="15049" xr:uid="{00000000-0005-0000-0000-0000573B0000}"/>
    <cellStyle name="Normal 2 2 13 6 3 6 2" xfId="15050" xr:uid="{00000000-0005-0000-0000-0000583B0000}"/>
    <cellStyle name="Normal 2 2 13 6 3 7" xfId="15051" xr:uid="{00000000-0005-0000-0000-0000593B0000}"/>
    <cellStyle name="Normal 2 2 13 6 4" xfId="15052" xr:uid="{00000000-0005-0000-0000-00005A3B0000}"/>
    <cellStyle name="Normal 2 2 13 6 4 2" xfId="15053" xr:uid="{00000000-0005-0000-0000-00005B3B0000}"/>
    <cellStyle name="Normal 2 2 13 6 4 2 2" xfId="15054" xr:uid="{00000000-0005-0000-0000-00005C3B0000}"/>
    <cellStyle name="Normal 2 2 13 6 4 3" xfId="15055" xr:uid="{00000000-0005-0000-0000-00005D3B0000}"/>
    <cellStyle name="Normal 2 2 13 6 4 3 2" xfId="15056" xr:uid="{00000000-0005-0000-0000-00005E3B0000}"/>
    <cellStyle name="Normal 2 2 13 6 4 4" xfId="15057" xr:uid="{00000000-0005-0000-0000-00005F3B0000}"/>
    <cellStyle name="Normal 2 2 13 6 5" xfId="15058" xr:uid="{00000000-0005-0000-0000-0000603B0000}"/>
    <cellStyle name="Normal 2 2 13 6 5 2" xfId="15059" xr:uid="{00000000-0005-0000-0000-0000613B0000}"/>
    <cellStyle name="Normal 2 2 13 6 5 2 2" xfId="15060" xr:uid="{00000000-0005-0000-0000-0000623B0000}"/>
    <cellStyle name="Normal 2 2 13 6 5 3" xfId="15061" xr:uid="{00000000-0005-0000-0000-0000633B0000}"/>
    <cellStyle name="Normal 2 2 13 6 6" xfId="15062" xr:uid="{00000000-0005-0000-0000-0000643B0000}"/>
    <cellStyle name="Normal 2 2 13 6 6 2" xfId="15063" xr:uid="{00000000-0005-0000-0000-0000653B0000}"/>
    <cellStyle name="Normal 2 2 13 6 6 2 2" xfId="15064" xr:uid="{00000000-0005-0000-0000-0000663B0000}"/>
    <cellStyle name="Normal 2 2 13 6 6 3" xfId="15065" xr:uid="{00000000-0005-0000-0000-0000673B0000}"/>
    <cellStyle name="Normal 2 2 13 6 7" xfId="15066" xr:uid="{00000000-0005-0000-0000-0000683B0000}"/>
    <cellStyle name="Normal 2 2 13 6 7 2" xfId="15067" xr:uid="{00000000-0005-0000-0000-0000693B0000}"/>
    <cellStyle name="Normal 2 2 13 6 8" xfId="15068" xr:uid="{00000000-0005-0000-0000-00006A3B0000}"/>
    <cellStyle name="Normal 2 2 13 6 8 2" xfId="15069" xr:uid="{00000000-0005-0000-0000-00006B3B0000}"/>
    <cellStyle name="Normal 2 2 13 6 9" xfId="15070" xr:uid="{00000000-0005-0000-0000-00006C3B0000}"/>
    <cellStyle name="Normal 2 2 13 7" xfId="15071" xr:uid="{00000000-0005-0000-0000-00006D3B0000}"/>
    <cellStyle name="Normal 2 2 13 7 2" xfId="15072" xr:uid="{00000000-0005-0000-0000-00006E3B0000}"/>
    <cellStyle name="Normal 2 2 13 7 2 2" xfId="15073" xr:uid="{00000000-0005-0000-0000-00006F3B0000}"/>
    <cellStyle name="Normal 2 2 13 7 2 2 2" xfId="15074" xr:uid="{00000000-0005-0000-0000-0000703B0000}"/>
    <cellStyle name="Normal 2 2 13 7 2 3" xfId="15075" xr:uid="{00000000-0005-0000-0000-0000713B0000}"/>
    <cellStyle name="Normal 2 2 13 7 3" xfId="15076" xr:uid="{00000000-0005-0000-0000-0000723B0000}"/>
    <cellStyle name="Normal 2 2 13 7 3 2" xfId="15077" xr:uid="{00000000-0005-0000-0000-0000733B0000}"/>
    <cellStyle name="Normal 2 2 13 7 3 2 2" xfId="15078" xr:uid="{00000000-0005-0000-0000-0000743B0000}"/>
    <cellStyle name="Normal 2 2 13 7 3 3" xfId="15079" xr:uid="{00000000-0005-0000-0000-0000753B0000}"/>
    <cellStyle name="Normal 2 2 13 7 4" xfId="15080" xr:uid="{00000000-0005-0000-0000-0000763B0000}"/>
    <cellStyle name="Normal 2 2 13 7 4 2" xfId="15081" xr:uid="{00000000-0005-0000-0000-0000773B0000}"/>
    <cellStyle name="Normal 2 2 13 7 4 2 2" xfId="15082" xr:uid="{00000000-0005-0000-0000-0000783B0000}"/>
    <cellStyle name="Normal 2 2 13 7 4 3" xfId="15083" xr:uid="{00000000-0005-0000-0000-0000793B0000}"/>
    <cellStyle name="Normal 2 2 13 7 5" xfId="15084" xr:uid="{00000000-0005-0000-0000-00007A3B0000}"/>
    <cellStyle name="Normal 2 2 13 7 5 2" xfId="15085" xr:uid="{00000000-0005-0000-0000-00007B3B0000}"/>
    <cellStyle name="Normal 2 2 13 7 6" xfId="15086" xr:uid="{00000000-0005-0000-0000-00007C3B0000}"/>
    <cellStyle name="Normal 2 2 13 7 6 2" xfId="15087" xr:uid="{00000000-0005-0000-0000-00007D3B0000}"/>
    <cellStyle name="Normal 2 2 13 7 7" xfId="15088" xr:uid="{00000000-0005-0000-0000-00007E3B0000}"/>
    <cellStyle name="Normal 2 2 13 8" xfId="15089" xr:uid="{00000000-0005-0000-0000-00007F3B0000}"/>
    <cellStyle name="Normal 2 2 13 8 2" xfId="15090" xr:uid="{00000000-0005-0000-0000-0000803B0000}"/>
    <cellStyle name="Normal 2 2 13 8 2 2" xfId="15091" xr:uid="{00000000-0005-0000-0000-0000813B0000}"/>
    <cellStyle name="Normal 2 2 13 8 2 2 2" xfId="15092" xr:uid="{00000000-0005-0000-0000-0000823B0000}"/>
    <cellStyle name="Normal 2 2 13 8 2 3" xfId="15093" xr:uid="{00000000-0005-0000-0000-0000833B0000}"/>
    <cellStyle name="Normal 2 2 13 8 3" xfId="15094" xr:uid="{00000000-0005-0000-0000-0000843B0000}"/>
    <cellStyle name="Normal 2 2 13 8 3 2" xfId="15095" xr:uid="{00000000-0005-0000-0000-0000853B0000}"/>
    <cellStyle name="Normal 2 2 13 8 3 2 2" xfId="15096" xr:uid="{00000000-0005-0000-0000-0000863B0000}"/>
    <cellStyle name="Normal 2 2 13 8 3 3" xfId="15097" xr:uid="{00000000-0005-0000-0000-0000873B0000}"/>
    <cellStyle name="Normal 2 2 13 8 4" xfId="15098" xr:uid="{00000000-0005-0000-0000-0000883B0000}"/>
    <cellStyle name="Normal 2 2 13 8 4 2" xfId="15099" xr:uid="{00000000-0005-0000-0000-0000893B0000}"/>
    <cellStyle name="Normal 2 2 13 8 4 2 2" xfId="15100" xr:uid="{00000000-0005-0000-0000-00008A3B0000}"/>
    <cellStyle name="Normal 2 2 13 8 4 3" xfId="15101" xr:uid="{00000000-0005-0000-0000-00008B3B0000}"/>
    <cellStyle name="Normal 2 2 13 8 5" xfId="15102" xr:uid="{00000000-0005-0000-0000-00008C3B0000}"/>
    <cellStyle name="Normal 2 2 13 8 5 2" xfId="15103" xr:uid="{00000000-0005-0000-0000-00008D3B0000}"/>
    <cellStyle name="Normal 2 2 13 8 6" xfId="15104" xr:uid="{00000000-0005-0000-0000-00008E3B0000}"/>
    <cellStyle name="Normal 2 2 13 8 6 2" xfId="15105" xr:uid="{00000000-0005-0000-0000-00008F3B0000}"/>
    <cellStyle name="Normal 2 2 13 8 7" xfId="15106" xr:uid="{00000000-0005-0000-0000-0000903B0000}"/>
    <cellStyle name="Normal 2 2 13 9" xfId="15107" xr:uid="{00000000-0005-0000-0000-0000913B0000}"/>
    <cellStyle name="Normal 2 2 13 9 2" xfId="15108" xr:uid="{00000000-0005-0000-0000-0000923B0000}"/>
    <cellStyle name="Normal 2 2 13 9 2 2" xfId="15109" xr:uid="{00000000-0005-0000-0000-0000933B0000}"/>
    <cellStyle name="Normal 2 2 13 9 2 2 2" xfId="15110" xr:uid="{00000000-0005-0000-0000-0000943B0000}"/>
    <cellStyle name="Normal 2 2 13 9 2 3" xfId="15111" xr:uid="{00000000-0005-0000-0000-0000953B0000}"/>
    <cellStyle name="Normal 2 2 13 9 3" xfId="15112" xr:uid="{00000000-0005-0000-0000-0000963B0000}"/>
    <cellStyle name="Normal 2 2 13 9 3 2" xfId="15113" xr:uid="{00000000-0005-0000-0000-0000973B0000}"/>
    <cellStyle name="Normal 2 2 13 9 3 2 2" xfId="15114" xr:uid="{00000000-0005-0000-0000-0000983B0000}"/>
    <cellStyle name="Normal 2 2 13 9 3 3" xfId="15115" xr:uid="{00000000-0005-0000-0000-0000993B0000}"/>
    <cellStyle name="Normal 2 2 13 9 4" xfId="15116" xr:uid="{00000000-0005-0000-0000-00009A3B0000}"/>
    <cellStyle name="Normal 2 2 13 9 4 2" xfId="15117" xr:uid="{00000000-0005-0000-0000-00009B3B0000}"/>
    <cellStyle name="Normal 2 2 13 9 4 2 2" xfId="15118" xr:uid="{00000000-0005-0000-0000-00009C3B0000}"/>
    <cellStyle name="Normal 2 2 13 9 4 3" xfId="15119" xr:uid="{00000000-0005-0000-0000-00009D3B0000}"/>
    <cellStyle name="Normal 2 2 13 9 5" xfId="15120" xr:uid="{00000000-0005-0000-0000-00009E3B0000}"/>
    <cellStyle name="Normal 2 2 13 9 5 2" xfId="15121" xr:uid="{00000000-0005-0000-0000-00009F3B0000}"/>
    <cellStyle name="Normal 2 2 13 9 6" xfId="15122" xr:uid="{00000000-0005-0000-0000-0000A03B0000}"/>
    <cellStyle name="Normal 2 2 13 9 6 2" xfId="15123" xr:uid="{00000000-0005-0000-0000-0000A13B0000}"/>
    <cellStyle name="Normal 2 2 13 9 7" xfId="15124" xr:uid="{00000000-0005-0000-0000-0000A23B0000}"/>
    <cellStyle name="Normal 2 2 14" xfId="15125" xr:uid="{00000000-0005-0000-0000-0000A33B0000}"/>
    <cellStyle name="Normal 2 2 14 10" xfId="15126" xr:uid="{00000000-0005-0000-0000-0000A43B0000}"/>
    <cellStyle name="Normal 2 2 14 10 2" xfId="15127" xr:uid="{00000000-0005-0000-0000-0000A53B0000}"/>
    <cellStyle name="Normal 2 2 14 10 2 2" xfId="15128" xr:uid="{00000000-0005-0000-0000-0000A63B0000}"/>
    <cellStyle name="Normal 2 2 14 10 3" xfId="15129" xr:uid="{00000000-0005-0000-0000-0000A73B0000}"/>
    <cellStyle name="Normal 2 2 14 11" xfId="15130" xr:uid="{00000000-0005-0000-0000-0000A83B0000}"/>
    <cellStyle name="Normal 2 2 14 11 2" xfId="15131" xr:uid="{00000000-0005-0000-0000-0000A93B0000}"/>
    <cellStyle name="Normal 2 2 14 11 2 2" xfId="15132" xr:uid="{00000000-0005-0000-0000-0000AA3B0000}"/>
    <cellStyle name="Normal 2 2 14 11 3" xfId="15133" xr:uid="{00000000-0005-0000-0000-0000AB3B0000}"/>
    <cellStyle name="Normal 2 2 14 12" xfId="15134" xr:uid="{00000000-0005-0000-0000-0000AC3B0000}"/>
    <cellStyle name="Normal 2 2 14 12 2" xfId="15135" xr:uid="{00000000-0005-0000-0000-0000AD3B0000}"/>
    <cellStyle name="Normal 2 2 14 13" xfId="15136" xr:uid="{00000000-0005-0000-0000-0000AE3B0000}"/>
    <cellStyle name="Normal 2 2 14 13 2" xfId="15137" xr:uid="{00000000-0005-0000-0000-0000AF3B0000}"/>
    <cellStyle name="Normal 2 2 14 14" xfId="15138" xr:uid="{00000000-0005-0000-0000-0000B03B0000}"/>
    <cellStyle name="Normal 2 2 14 2" xfId="15139" xr:uid="{00000000-0005-0000-0000-0000B13B0000}"/>
    <cellStyle name="Normal 2 2 14 2 2" xfId="15140" xr:uid="{00000000-0005-0000-0000-0000B23B0000}"/>
    <cellStyle name="Normal 2 2 14 2 2 2" xfId="15141" xr:uid="{00000000-0005-0000-0000-0000B33B0000}"/>
    <cellStyle name="Normal 2 2 14 2 2 2 2" xfId="15142" xr:uid="{00000000-0005-0000-0000-0000B43B0000}"/>
    <cellStyle name="Normal 2 2 14 2 2 2 2 2" xfId="15143" xr:uid="{00000000-0005-0000-0000-0000B53B0000}"/>
    <cellStyle name="Normal 2 2 14 2 2 2 3" xfId="15144" xr:uid="{00000000-0005-0000-0000-0000B63B0000}"/>
    <cellStyle name="Normal 2 2 14 2 2 3" xfId="15145" xr:uid="{00000000-0005-0000-0000-0000B73B0000}"/>
    <cellStyle name="Normal 2 2 14 2 2 3 2" xfId="15146" xr:uid="{00000000-0005-0000-0000-0000B83B0000}"/>
    <cellStyle name="Normal 2 2 14 2 2 3 2 2" xfId="15147" xr:uid="{00000000-0005-0000-0000-0000B93B0000}"/>
    <cellStyle name="Normal 2 2 14 2 2 3 3" xfId="15148" xr:uid="{00000000-0005-0000-0000-0000BA3B0000}"/>
    <cellStyle name="Normal 2 2 14 2 2 4" xfId="15149" xr:uid="{00000000-0005-0000-0000-0000BB3B0000}"/>
    <cellStyle name="Normal 2 2 14 2 2 4 2" xfId="15150" xr:uid="{00000000-0005-0000-0000-0000BC3B0000}"/>
    <cellStyle name="Normal 2 2 14 2 2 4 2 2" xfId="15151" xr:uid="{00000000-0005-0000-0000-0000BD3B0000}"/>
    <cellStyle name="Normal 2 2 14 2 2 4 3" xfId="15152" xr:uid="{00000000-0005-0000-0000-0000BE3B0000}"/>
    <cellStyle name="Normal 2 2 14 2 2 5" xfId="15153" xr:uid="{00000000-0005-0000-0000-0000BF3B0000}"/>
    <cellStyle name="Normal 2 2 14 2 2 5 2" xfId="15154" xr:uid="{00000000-0005-0000-0000-0000C03B0000}"/>
    <cellStyle name="Normal 2 2 14 2 2 6" xfId="15155" xr:uid="{00000000-0005-0000-0000-0000C13B0000}"/>
    <cellStyle name="Normal 2 2 14 2 2 6 2" xfId="15156" xr:uid="{00000000-0005-0000-0000-0000C23B0000}"/>
    <cellStyle name="Normal 2 2 14 2 2 7" xfId="15157" xr:uid="{00000000-0005-0000-0000-0000C33B0000}"/>
    <cellStyle name="Normal 2 2 14 2 3" xfId="15158" xr:uid="{00000000-0005-0000-0000-0000C43B0000}"/>
    <cellStyle name="Normal 2 2 14 2 3 2" xfId="15159" xr:uid="{00000000-0005-0000-0000-0000C53B0000}"/>
    <cellStyle name="Normal 2 2 14 2 3 2 2" xfId="15160" xr:uid="{00000000-0005-0000-0000-0000C63B0000}"/>
    <cellStyle name="Normal 2 2 14 2 3 2 2 2" xfId="15161" xr:uid="{00000000-0005-0000-0000-0000C73B0000}"/>
    <cellStyle name="Normal 2 2 14 2 3 2 3" xfId="15162" xr:uid="{00000000-0005-0000-0000-0000C83B0000}"/>
    <cellStyle name="Normal 2 2 14 2 3 3" xfId="15163" xr:uid="{00000000-0005-0000-0000-0000C93B0000}"/>
    <cellStyle name="Normal 2 2 14 2 3 3 2" xfId="15164" xr:uid="{00000000-0005-0000-0000-0000CA3B0000}"/>
    <cellStyle name="Normal 2 2 14 2 3 3 2 2" xfId="15165" xr:uid="{00000000-0005-0000-0000-0000CB3B0000}"/>
    <cellStyle name="Normal 2 2 14 2 3 3 3" xfId="15166" xr:uid="{00000000-0005-0000-0000-0000CC3B0000}"/>
    <cellStyle name="Normal 2 2 14 2 3 4" xfId="15167" xr:uid="{00000000-0005-0000-0000-0000CD3B0000}"/>
    <cellStyle name="Normal 2 2 14 2 3 4 2" xfId="15168" xr:uid="{00000000-0005-0000-0000-0000CE3B0000}"/>
    <cellStyle name="Normal 2 2 14 2 3 4 2 2" xfId="15169" xr:uid="{00000000-0005-0000-0000-0000CF3B0000}"/>
    <cellStyle name="Normal 2 2 14 2 3 4 3" xfId="15170" xr:uid="{00000000-0005-0000-0000-0000D03B0000}"/>
    <cellStyle name="Normal 2 2 14 2 3 5" xfId="15171" xr:uid="{00000000-0005-0000-0000-0000D13B0000}"/>
    <cellStyle name="Normal 2 2 14 2 3 5 2" xfId="15172" xr:uid="{00000000-0005-0000-0000-0000D23B0000}"/>
    <cellStyle name="Normal 2 2 14 2 3 6" xfId="15173" xr:uid="{00000000-0005-0000-0000-0000D33B0000}"/>
    <cellStyle name="Normal 2 2 14 2 3 6 2" xfId="15174" xr:uid="{00000000-0005-0000-0000-0000D43B0000}"/>
    <cellStyle name="Normal 2 2 14 2 3 7" xfId="15175" xr:uid="{00000000-0005-0000-0000-0000D53B0000}"/>
    <cellStyle name="Normal 2 2 14 2 4" xfId="15176" xr:uid="{00000000-0005-0000-0000-0000D63B0000}"/>
    <cellStyle name="Normal 2 2 14 2 4 2" xfId="15177" xr:uid="{00000000-0005-0000-0000-0000D73B0000}"/>
    <cellStyle name="Normal 2 2 14 2 4 2 2" xfId="15178" xr:uid="{00000000-0005-0000-0000-0000D83B0000}"/>
    <cellStyle name="Normal 2 2 14 2 4 3" xfId="15179" xr:uid="{00000000-0005-0000-0000-0000D93B0000}"/>
    <cellStyle name="Normal 2 2 14 2 4 3 2" xfId="15180" xr:uid="{00000000-0005-0000-0000-0000DA3B0000}"/>
    <cellStyle name="Normal 2 2 14 2 4 4" xfId="15181" xr:uid="{00000000-0005-0000-0000-0000DB3B0000}"/>
    <cellStyle name="Normal 2 2 14 2 5" xfId="15182" xr:uid="{00000000-0005-0000-0000-0000DC3B0000}"/>
    <cellStyle name="Normal 2 2 14 2 5 2" xfId="15183" xr:uid="{00000000-0005-0000-0000-0000DD3B0000}"/>
    <cellStyle name="Normal 2 2 14 2 5 2 2" xfId="15184" xr:uid="{00000000-0005-0000-0000-0000DE3B0000}"/>
    <cellStyle name="Normal 2 2 14 2 5 3" xfId="15185" xr:uid="{00000000-0005-0000-0000-0000DF3B0000}"/>
    <cellStyle name="Normal 2 2 14 2 6" xfId="15186" xr:uid="{00000000-0005-0000-0000-0000E03B0000}"/>
    <cellStyle name="Normal 2 2 14 2 6 2" xfId="15187" xr:uid="{00000000-0005-0000-0000-0000E13B0000}"/>
    <cellStyle name="Normal 2 2 14 2 6 2 2" xfId="15188" xr:uid="{00000000-0005-0000-0000-0000E23B0000}"/>
    <cellStyle name="Normal 2 2 14 2 6 3" xfId="15189" xr:uid="{00000000-0005-0000-0000-0000E33B0000}"/>
    <cellStyle name="Normal 2 2 14 2 7" xfId="15190" xr:uid="{00000000-0005-0000-0000-0000E43B0000}"/>
    <cellStyle name="Normal 2 2 14 2 7 2" xfId="15191" xr:uid="{00000000-0005-0000-0000-0000E53B0000}"/>
    <cellStyle name="Normal 2 2 14 2 8" xfId="15192" xr:uid="{00000000-0005-0000-0000-0000E63B0000}"/>
    <cellStyle name="Normal 2 2 14 2 8 2" xfId="15193" xr:uid="{00000000-0005-0000-0000-0000E73B0000}"/>
    <cellStyle name="Normal 2 2 14 2 9" xfId="15194" xr:uid="{00000000-0005-0000-0000-0000E83B0000}"/>
    <cellStyle name="Normal 2 2 14 3" xfId="15195" xr:uid="{00000000-0005-0000-0000-0000E93B0000}"/>
    <cellStyle name="Normal 2 2 14 3 2" xfId="15196" xr:uid="{00000000-0005-0000-0000-0000EA3B0000}"/>
    <cellStyle name="Normal 2 2 14 3 2 2" xfId="15197" xr:uid="{00000000-0005-0000-0000-0000EB3B0000}"/>
    <cellStyle name="Normal 2 2 14 3 2 2 2" xfId="15198" xr:uid="{00000000-0005-0000-0000-0000EC3B0000}"/>
    <cellStyle name="Normal 2 2 14 3 2 2 2 2" xfId="15199" xr:uid="{00000000-0005-0000-0000-0000ED3B0000}"/>
    <cellStyle name="Normal 2 2 14 3 2 2 3" xfId="15200" xr:uid="{00000000-0005-0000-0000-0000EE3B0000}"/>
    <cellStyle name="Normal 2 2 14 3 2 3" xfId="15201" xr:uid="{00000000-0005-0000-0000-0000EF3B0000}"/>
    <cellStyle name="Normal 2 2 14 3 2 3 2" xfId="15202" xr:uid="{00000000-0005-0000-0000-0000F03B0000}"/>
    <cellStyle name="Normal 2 2 14 3 2 3 2 2" xfId="15203" xr:uid="{00000000-0005-0000-0000-0000F13B0000}"/>
    <cellStyle name="Normal 2 2 14 3 2 3 3" xfId="15204" xr:uid="{00000000-0005-0000-0000-0000F23B0000}"/>
    <cellStyle name="Normal 2 2 14 3 2 4" xfId="15205" xr:uid="{00000000-0005-0000-0000-0000F33B0000}"/>
    <cellStyle name="Normal 2 2 14 3 2 4 2" xfId="15206" xr:uid="{00000000-0005-0000-0000-0000F43B0000}"/>
    <cellStyle name="Normal 2 2 14 3 2 4 2 2" xfId="15207" xr:uid="{00000000-0005-0000-0000-0000F53B0000}"/>
    <cellStyle name="Normal 2 2 14 3 2 4 3" xfId="15208" xr:uid="{00000000-0005-0000-0000-0000F63B0000}"/>
    <cellStyle name="Normal 2 2 14 3 2 5" xfId="15209" xr:uid="{00000000-0005-0000-0000-0000F73B0000}"/>
    <cellStyle name="Normal 2 2 14 3 2 5 2" xfId="15210" xr:uid="{00000000-0005-0000-0000-0000F83B0000}"/>
    <cellStyle name="Normal 2 2 14 3 2 6" xfId="15211" xr:uid="{00000000-0005-0000-0000-0000F93B0000}"/>
    <cellStyle name="Normal 2 2 14 3 2 6 2" xfId="15212" xr:uid="{00000000-0005-0000-0000-0000FA3B0000}"/>
    <cellStyle name="Normal 2 2 14 3 2 7" xfId="15213" xr:uid="{00000000-0005-0000-0000-0000FB3B0000}"/>
    <cellStyle name="Normal 2 2 14 3 3" xfId="15214" xr:uid="{00000000-0005-0000-0000-0000FC3B0000}"/>
    <cellStyle name="Normal 2 2 14 3 3 2" xfId="15215" xr:uid="{00000000-0005-0000-0000-0000FD3B0000}"/>
    <cellStyle name="Normal 2 2 14 3 3 2 2" xfId="15216" xr:uid="{00000000-0005-0000-0000-0000FE3B0000}"/>
    <cellStyle name="Normal 2 2 14 3 3 2 2 2" xfId="15217" xr:uid="{00000000-0005-0000-0000-0000FF3B0000}"/>
    <cellStyle name="Normal 2 2 14 3 3 2 3" xfId="15218" xr:uid="{00000000-0005-0000-0000-0000003C0000}"/>
    <cellStyle name="Normal 2 2 14 3 3 3" xfId="15219" xr:uid="{00000000-0005-0000-0000-0000013C0000}"/>
    <cellStyle name="Normal 2 2 14 3 3 3 2" xfId="15220" xr:uid="{00000000-0005-0000-0000-0000023C0000}"/>
    <cellStyle name="Normal 2 2 14 3 3 3 2 2" xfId="15221" xr:uid="{00000000-0005-0000-0000-0000033C0000}"/>
    <cellStyle name="Normal 2 2 14 3 3 3 3" xfId="15222" xr:uid="{00000000-0005-0000-0000-0000043C0000}"/>
    <cellStyle name="Normal 2 2 14 3 3 4" xfId="15223" xr:uid="{00000000-0005-0000-0000-0000053C0000}"/>
    <cellStyle name="Normal 2 2 14 3 3 4 2" xfId="15224" xr:uid="{00000000-0005-0000-0000-0000063C0000}"/>
    <cellStyle name="Normal 2 2 14 3 3 4 2 2" xfId="15225" xr:uid="{00000000-0005-0000-0000-0000073C0000}"/>
    <cellStyle name="Normal 2 2 14 3 3 4 3" xfId="15226" xr:uid="{00000000-0005-0000-0000-0000083C0000}"/>
    <cellStyle name="Normal 2 2 14 3 3 5" xfId="15227" xr:uid="{00000000-0005-0000-0000-0000093C0000}"/>
    <cellStyle name="Normal 2 2 14 3 3 5 2" xfId="15228" xr:uid="{00000000-0005-0000-0000-00000A3C0000}"/>
    <cellStyle name="Normal 2 2 14 3 3 6" xfId="15229" xr:uid="{00000000-0005-0000-0000-00000B3C0000}"/>
    <cellStyle name="Normal 2 2 14 3 3 6 2" xfId="15230" xr:uid="{00000000-0005-0000-0000-00000C3C0000}"/>
    <cellStyle name="Normal 2 2 14 3 3 7" xfId="15231" xr:uid="{00000000-0005-0000-0000-00000D3C0000}"/>
    <cellStyle name="Normal 2 2 14 3 4" xfId="15232" xr:uid="{00000000-0005-0000-0000-00000E3C0000}"/>
    <cellStyle name="Normal 2 2 14 3 4 2" xfId="15233" xr:uid="{00000000-0005-0000-0000-00000F3C0000}"/>
    <cellStyle name="Normal 2 2 14 3 4 2 2" xfId="15234" xr:uid="{00000000-0005-0000-0000-0000103C0000}"/>
    <cellStyle name="Normal 2 2 14 3 4 3" xfId="15235" xr:uid="{00000000-0005-0000-0000-0000113C0000}"/>
    <cellStyle name="Normal 2 2 14 3 4 3 2" xfId="15236" xr:uid="{00000000-0005-0000-0000-0000123C0000}"/>
    <cellStyle name="Normal 2 2 14 3 4 4" xfId="15237" xr:uid="{00000000-0005-0000-0000-0000133C0000}"/>
    <cellStyle name="Normal 2 2 14 3 5" xfId="15238" xr:uid="{00000000-0005-0000-0000-0000143C0000}"/>
    <cellStyle name="Normal 2 2 14 3 5 2" xfId="15239" xr:uid="{00000000-0005-0000-0000-0000153C0000}"/>
    <cellStyle name="Normal 2 2 14 3 5 2 2" xfId="15240" xr:uid="{00000000-0005-0000-0000-0000163C0000}"/>
    <cellStyle name="Normal 2 2 14 3 5 3" xfId="15241" xr:uid="{00000000-0005-0000-0000-0000173C0000}"/>
    <cellStyle name="Normal 2 2 14 3 6" xfId="15242" xr:uid="{00000000-0005-0000-0000-0000183C0000}"/>
    <cellStyle name="Normal 2 2 14 3 6 2" xfId="15243" xr:uid="{00000000-0005-0000-0000-0000193C0000}"/>
    <cellStyle name="Normal 2 2 14 3 6 2 2" xfId="15244" xr:uid="{00000000-0005-0000-0000-00001A3C0000}"/>
    <cellStyle name="Normal 2 2 14 3 6 3" xfId="15245" xr:uid="{00000000-0005-0000-0000-00001B3C0000}"/>
    <cellStyle name="Normal 2 2 14 3 7" xfId="15246" xr:uid="{00000000-0005-0000-0000-00001C3C0000}"/>
    <cellStyle name="Normal 2 2 14 3 7 2" xfId="15247" xr:uid="{00000000-0005-0000-0000-00001D3C0000}"/>
    <cellStyle name="Normal 2 2 14 3 8" xfId="15248" xr:uid="{00000000-0005-0000-0000-00001E3C0000}"/>
    <cellStyle name="Normal 2 2 14 3 8 2" xfId="15249" xr:uid="{00000000-0005-0000-0000-00001F3C0000}"/>
    <cellStyle name="Normal 2 2 14 3 9" xfId="15250" xr:uid="{00000000-0005-0000-0000-0000203C0000}"/>
    <cellStyle name="Normal 2 2 14 4" xfId="15251" xr:uid="{00000000-0005-0000-0000-0000213C0000}"/>
    <cellStyle name="Normal 2 2 14 4 2" xfId="15252" xr:uid="{00000000-0005-0000-0000-0000223C0000}"/>
    <cellStyle name="Normal 2 2 14 4 2 2" xfId="15253" xr:uid="{00000000-0005-0000-0000-0000233C0000}"/>
    <cellStyle name="Normal 2 2 14 4 2 2 2" xfId="15254" xr:uid="{00000000-0005-0000-0000-0000243C0000}"/>
    <cellStyle name="Normal 2 2 14 4 2 2 2 2" xfId="15255" xr:uid="{00000000-0005-0000-0000-0000253C0000}"/>
    <cellStyle name="Normal 2 2 14 4 2 2 3" xfId="15256" xr:uid="{00000000-0005-0000-0000-0000263C0000}"/>
    <cellStyle name="Normal 2 2 14 4 2 3" xfId="15257" xr:uid="{00000000-0005-0000-0000-0000273C0000}"/>
    <cellStyle name="Normal 2 2 14 4 2 3 2" xfId="15258" xr:uid="{00000000-0005-0000-0000-0000283C0000}"/>
    <cellStyle name="Normal 2 2 14 4 2 3 2 2" xfId="15259" xr:uid="{00000000-0005-0000-0000-0000293C0000}"/>
    <cellStyle name="Normal 2 2 14 4 2 3 3" xfId="15260" xr:uid="{00000000-0005-0000-0000-00002A3C0000}"/>
    <cellStyle name="Normal 2 2 14 4 2 4" xfId="15261" xr:uid="{00000000-0005-0000-0000-00002B3C0000}"/>
    <cellStyle name="Normal 2 2 14 4 2 4 2" xfId="15262" xr:uid="{00000000-0005-0000-0000-00002C3C0000}"/>
    <cellStyle name="Normal 2 2 14 4 2 4 2 2" xfId="15263" xr:uid="{00000000-0005-0000-0000-00002D3C0000}"/>
    <cellStyle name="Normal 2 2 14 4 2 4 3" xfId="15264" xr:uid="{00000000-0005-0000-0000-00002E3C0000}"/>
    <cellStyle name="Normal 2 2 14 4 2 5" xfId="15265" xr:uid="{00000000-0005-0000-0000-00002F3C0000}"/>
    <cellStyle name="Normal 2 2 14 4 2 5 2" xfId="15266" xr:uid="{00000000-0005-0000-0000-0000303C0000}"/>
    <cellStyle name="Normal 2 2 14 4 2 6" xfId="15267" xr:uid="{00000000-0005-0000-0000-0000313C0000}"/>
    <cellStyle name="Normal 2 2 14 4 2 6 2" xfId="15268" xr:uid="{00000000-0005-0000-0000-0000323C0000}"/>
    <cellStyle name="Normal 2 2 14 4 2 7" xfId="15269" xr:uid="{00000000-0005-0000-0000-0000333C0000}"/>
    <cellStyle name="Normal 2 2 14 4 3" xfId="15270" xr:uid="{00000000-0005-0000-0000-0000343C0000}"/>
    <cellStyle name="Normal 2 2 14 4 3 2" xfId="15271" xr:uid="{00000000-0005-0000-0000-0000353C0000}"/>
    <cellStyle name="Normal 2 2 14 4 3 2 2" xfId="15272" xr:uid="{00000000-0005-0000-0000-0000363C0000}"/>
    <cellStyle name="Normal 2 2 14 4 3 2 2 2" xfId="15273" xr:uid="{00000000-0005-0000-0000-0000373C0000}"/>
    <cellStyle name="Normal 2 2 14 4 3 2 3" xfId="15274" xr:uid="{00000000-0005-0000-0000-0000383C0000}"/>
    <cellStyle name="Normal 2 2 14 4 3 3" xfId="15275" xr:uid="{00000000-0005-0000-0000-0000393C0000}"/>
    <cellStyle name="Normal 2 2 14 4 3 3 2" xfId="15276" xr:uid="{00000000-0005-0000-0000-00003A3C0000}"/>
    <cellStyle name="Normal 2 2 14 4 3 3 2 2" xfId="15277" xr:uid="{00000000-0005-0000-0000-00003B3C0000}"/>
    <cellStyle name="Normal 2 2 14 4 3 3 3" xfId="15278" xr:uid="{00000000-0005-0000-0000-00003C3C0000}"/>
    <cellStyle name="Normal 2 2 14 4 3 4" xfId="15279" xr:uid="{00000000-0005-0000-0000-00003D3C0000}"/>
    <cellStyle name="Normal 2 2 14 4 3 4 2" xfId="15280" xr:uid="{00000000-0005-0000-0000-00003E3C0000}"/>
    <cellStyle name="Normal 2 2 14 4 3 4 2 2" xfId="15281" xr:uid="{00000000-0005-0000-0000-00003F3C0000}"/>
    <cellStyle name="Normal 2 2 14 4 3 4 3" xfId="15282" xr:uid="{00000000-0005-0000-0000-0000403C0000}"/>
    <cellStyle name="Normal 2 2 14 4 3 5" xfId="15283" xr:uid="{00000000-0005-0000-0000-0000413C0000}"/>
    <cellStyle name="Normal 2 2 14 4 3 5 2" xfId="15284" xr:uid="{00000000-0005-0000-0000-0000423C0000}"/>
    <cellStyle name="Normal 2 2 14 4 3 6" xfId="15285" xr:uid="{00000000-0005-0000-0000-0000433C0000}"/>
    <cellStyle name="Normal 2 2 14 4 3 6 2" xfId="15286" xr:uid="{00000000-0005-0000-0000-0000443C0000}"/>
    <cellStyle name="Normal 2 2 14 4 3 7" xfId="15287" xr:uid="{00000000-0005-0000-0000-0000453C0000}"/>
    <cellStyle name="Normal 2 2 14 4 4" xfId="15288" xr:uid="{00000000-0005-0000-0000-0000463C0000}"/>
    <cellStyle name="Normal 2 2 14 4 4 2" xfId="15289" xr:uid="{00000000-0005-0000-0000-0000473C0000}"/>
    <cellStyle name="Normal 2 2 14 4 4 2 2" xfId="15290" xr:uid="{00000000-0005-0000-0000-0000483C0000}"/>
    <cellStyle name="Normal 2 2 14 4 4 3" xfId="15291" xr:uid="{00000000-0005-0000-0000-0000493C0000}"/>
    <cellStyle name="Normal 2 2 14 4 4 3 2" xfId="15292" xr:uid="{00000000-0005-0000-0000-00004A3C0000}"/>
    <cellStyle name="Normal 2 2 14 4 4 4" xfId="15293" xr:uid="{00000000-0005-0000-0000-00004B3C0000}"/>
    <cellStyle name="Normal 2 2 14 4 5" xfId="15294" xr:uid="{00000000-0005-0000-0000-00004C3C0000}"/>
    <cellStyle name="Normal 2 2 14 4 5 2" xfId="15295" xr:uid="{00000000-0005-0000-0000-00004D3C0000}"/>
    <cellStyle name="Normal 2 2 14 4 5 2 2" xfId="15296" xr:uid="{00000000-0005-0000-0000-00004E3C0000}"/>
    <cellStyle name="Normal 2 2 14 4 5 3" xfId="15297" xr:uid="{00000000-0005-0000-0000-00004F3C0000}"/>
    <cellStyle name="Normal 2 2 14 4 6" xfId="15298" xr:uid="{00000000-0005-0000-0000-0000503C0000}"/>
    <cellStyle name="Normal 2 2 14 4 6 2" xfId="15299" xr:uid="{00000000-0005-0000-0000-0000513C0000}"/>
    <cellStyle name="Normal 2 2 14 4 6 2 2" xfId="15300" xr:uid="{00000000-0005-0000-0000-0000523C0000}"/>
    <cellStyle name="Normal 2 2 14 4 6 3" xfId="15301" xr:uid="{00000000-0005-0000-0000-0000533C0000}"/>
    <cellStyle name="Normal 2 2 14 4 7" xfId="15302" xr:uid="{00000000-0005-0000-0000-0000543C0000}"/>
    <cellStyle name="Normal 2 2 14 4 7 2" xfId="15303" xr:uid="{00000000-0005-0000-0000-0000553C0000}"/>
    <cellStyle name="Normal 2 2 14 4 8" xfId="15304" xr:uid="{00000000-0005-0000-0000-0000563C0000}"/>
    <cellStyle name="Normal 2 2 14 4 8 2" xfId="15305" xr:uid="{00000000-0005-0000-0000-0000573C0000}"/>
    <cellStyle name="Normal 2 2 14 4 9" xfId="15306" xr:uid="{00000000-0005-0000-0000-0000583C0000}"/>
    <cellStyle name="Normal 2 2 14 5" xfId="15307" xr:uid="{00000000-0005-0000-0000-0000593C0000}"/>
    <cellStyle name="Normal 2 2 14 5 2" xfId="15308" xr:uid="{00000000-0005-0000-0000-00005A3C0000}"/>
    <cellStyle name="Normal 2 2 14 5 2 2" xfId="15309" xr:uid="{00000000-0005-0000-0000-00005B3C0000}"/>
    <cellStyle name="Normal 2 2 14 5 2 2 2" xfId="15310" xr:uid="{00000000-0005-0000-0000-00005C3C0000}"/>
    <cellStyle name="Normal 2 2 14 5 2 2 2 2" xfId="15311" xr:uid="{00000000-0005-0000-0000-00005D3C0000}"/>
    <cellStyle name="Normal 2 2 14 5 2 2 3" xfId="15312" xr:uid="{00000000-0005-0000-0000-00005E3C0000}"/>
    <cellStyle name="Normal 2 2 14 5 2 3" xfId="15313" xr:uid="{00000000-0005-0000-0000-00005F3C0000}"/>
    <cellStyle name="Normal 2 2 14 5 2 3 2" xfId="15314" xr:uid="{00000000-0005-0000-0000-0000603C0000}"/>
    <cellStyle name="Normal 2 2 14 5 2 3 2 2" xfId="15315" xr:uid="{00000000-0005-0000-0000-0000613C0000}"/>
    <cellStyle name="Normal 2 2 14 5 2 3 3" xfId="15316" xr:uid="{00000000-0005-0000-0000-0000623C0000}"/>
    <cellStyle name="Normal 2 2 14 5 2 4" xfId="15317" xr:uid="{00000000-0005-0000-0000-0000633C0000}"/>
    <cellStyle name="Normal 2 2 14 5 2 4 2" xfId="15318" xr:uid="{00000000-0005-0000-0000-0000643C0000}"/>
    <cellStyle name="Normal 2 2 14 5 2 4 2 2" xfId="15319" xr:uid="{00000000-0005-0000-0000-0000653C0000}"/>
    <cellStyle name="Normal 2 2 14 5 2 4 3" xfId="15320" xr:uid="{00000000-0005-0000-0000-0000663C0000}"/>
    <cellStyle name="Normal 2 2 14 5 2 5" xfId="15321" xr:uid="{00000000-0005-0000-0000-0000673C0000}"/>
    <cellStyle name="Normal 2 2 14 5 2 5 2" xfId="15322" xr:uid="{00000000-0005-0000-0000-0000683C0000}"/>
    <cellStyle name="Normal 2 2 14 5 2 6" xfId="15323" xr:uid="{00000000-0005-0000-0000-0000693C0000}"/>
    <cellStyle name="Normal 2 2 14 5 2 6 2" xfId="15324" xr:uid="{00000000-0005-0000-0000-00006A3C0000}"/>
    <cellStyle name="Normal 2 2 14 5 2 7" xfId="15325" xr:uid="{00000000-0005-0000-0000-00006B3C0000}"/>
    <cellStyle name="Normal 2 2 14 5 3" xfId="15326" xr:uid="{00000000-0005-0000-0000-00006C3C0000}"/>
    <cellStyle name="Normal 2 2 14 5 3 2" xfId="15327" xr:uid="{00000000-0005-0000-0000-00006D3C0000}"/>
    <cellStyle name="Normal 2 2 14 5 3 2 2" xfId="15328" xr:uid="{00000000-0005-0000-0000-00006E3C0000}"/>
    <cellStyle name="Normal 2 2 14 5 3 2 2 2" xfId="15329" xr:uid="{00000000-0005-0000-0000-00006F3C0000}"/>
    <cellStyle name="Normal 2 2 14 5 3 2 3" xfId="15330" xr:uid="{00000000-0005-0000-0000-0000703C0000}"/>
    <cellStyle name="Normal 2 2 14 5 3 3" xfId="15331" xr:uid="{00000000-0005-0000-0000-0000713C0000}"/>
    <cellStyle name="Normal 2 2 14 5 3 3 2" xfId="15332" xr:uid="{00000000-0005-0000-0000-0000723C0000}"/>
    <cellStyle name="Normal 2 2 14 5 3 3 2 2" xfId="15333" xr:uid="{00000000-0005-0000-0000-0000733C0000}"/>
    <cellStyle name="Normal 2 2 14 5 3 3 3" xfId="15334" xr:uid="{00000000-0005-0000-0000-0000743C0000}"/>
    <cellStyle name="Normal 2 2 14 5 3 4" xfId="15335" xr:uid="{00000000-0005-0000-0000-0000753C0000}"/>
    <cellStyle name="Normal 2 2 14 5 3 4 2" xfId="15336" xr:uid="{00000000-0005-0000-0000-0000763C0000}"/>
    <cellStyle name="Normal 2 2 14 5 3 4 2 2" xfId="15337" xr:uid="{00000000-0005-0000-0000-0000773C0000}"/>
    <cellStyle name="Normal 2 2 14 5 3 4 3" xfId="15338" xr:uid="{00000000-0005-0000-0000-0000783C0000}"/>
    <cellStyle name="Normal 2 2 14 5 3 5" xfId="15339" xr:uid="{00000000-0005-0000-0000-0000793C0000}"/>
    <cellStyle name="Normal 2 2 14 5 3 5 2" xfId="15340" xr:uid="{00000000-0005-0000-0000-00007A3C0000}"/>
    <cellStyle name="Normal 2 2 14 5 3 6" xfId="15341" xr:uid="{00000000-0005-0000-0000-00007B3C0000}"/>
    <cellStyle name="Normal 2 2 14 5 3 6 2" xfId="15342" xr:uid="{00000000-0005-0000-0000-00007C3C0000}"/>
    <cellStyle name="Normal 2 2 14 5 3 7" xfId="15343" xr:uid="{00000000-0005-0000-0000-00007D3C0000}"/>
    <cellStyle name="Normal 2 2 14 5 4" xfId="15344" xr:uid="{00000000-0005-0000-0000-00007E3C0000}"/>
    <cellStyle name="Normal 2 2 14 5 4 2" xfId="15345" xr:uid="{00000000-0005-0000-0000-00007F3C0000}"/>
    <cellStyle name="Normal 2 2 14 5 4 2 2" xfId="15346" xr:uid="{00000000-0005-0000-0000-0000803C0000}"/>
    <cellStyle name="Normal 2 2 14 5 4 3" xfId="15347" xr:uid="{00000000-0005-0000-0000-0000813C0000}"/>
    <cellStyle name="Normal 2 2 14 5 4 3 2" xfId="15348" xr:uid="{00000000-0005-0000-0000-0000823C0000}"/>
    <cellStyle name="Normal 2 2 14 5 4 4" xfId="15349" xr:uid="{00000000-0005-0000-0000-0000833C0000}"/>
    <cellStyle name="Normal 2 2 14 5 5" xfId="15350" xr:uid="{00000000-0005-0000-0000-0000843C0000}"/>
    <cellStyle name="Normal 2 2 14 5 5 2" xfId="15351" xr:uid="{00000000-0005-0000-0000-0000853C0000}"/>
    <cellStyle name="Normal 2 2 14 5 5 2 2" xfId="15352" xr:uid="{00000000-0005-0000-0000-0000863C0000}"/>
    <cellStyle name="Normal 2 2 14 5 5 3" xfId="15353" xr:uid="{00000000-0005-0000-0000-0000873C0000}"/>
    <cellStyle name="Normal 2 2 14 5 6" xfId="15354" xr:uid="{00000000-0005-0000-0000-0000883C0000}"/>
    <cellStyle name="Normal 2 2 14 5 6 2" xfId="15355" xr:uid="{00000000-0005-0000-0000-0000893C0000}"/>
    <cellStyle name="Normal 2 2 14 5 6 2 2" xfId="15356" xr:uid="{00000000-0005-0000-0000-00008A3C0000}"/>
    <cellStyle name="Normal 2 2 14 5 6 3" xfId="15357" xr:uid="{00000000-0005-0000-0000-00008B3C0000}"/>
    <cellStyle name="Normal 2 2 14 5 7" xfId="15358" xr:uid="{00000000-0005-0000-0000-00008C3C0000}"/>
    <cellStyle name="Normal 2 2 14 5 7 2" xfId="15359" xr:uid="{00000000-0005-0000-0000-00008D3C0000}"/>
    <cellStyle name="Normal 2 2 14 5 8" xfId="15360" xr:uid="{00000000-0005-0000-0000-00008E3C0000}"/>
    <cellStyle name="Normal 2 2 14 5 8 2" xfId="15361" xr:uid="{00000000-0005-0000-0000-00008F3C0000}"/>
    <cellStyle name="Normal 2 2 14 5 9" xfId="15362" xr:uid="{00000000-0005-0000-0000-0000903C0000}"/>
    <cellStyle name="Normal 2 2 14 6" xfId="15363" xr:uid="{00000000-0005-0000-0000-0000913C0000}"/>
    <cellStyle name="Normal 2 2 14 6 2" xfId="15364" xr:uid="{00000000-0005-0000-0000-0000923C0000}"/>
    <cellStyle name="Normal 2 2 14 6 2 2" xfId="15365" xr:uid="{00000000-0005-0000-0000-0000933C0000}"/>
    <cellStyle name="Normal 2 2 14 6 2 2 2" xfId="15366" xr:uid="{00000000-0005-0000-0000-0000943C0000}"/>
    <cellStyle name="Normal 2 2 14 6 2 3" xfId="15367" xr:uid="{00000000-0005-0000-0000-0000953C0000}"/>
    <cellStyle name="Normal 2 2 14 6 3" xfId="15368" xr:uid="{00000000-0005-0000-0000-0000963C0000}"/>
    <cellStyle name="Normal 2 2 14 6 3 2" xfId="15369" xr:uid="{00000000-0005-0000-0000-0000973C0000}"/>
    <cellStyle name="Normal 2 2 14 6 3 2 2" xfId="15370" xr:uid="{00000000-0005-0000-0000-0000983C0000}"/>
    <cellStyle name="Normal 2 2 14 6 3 3" xfId="15371" xr:uid="{00000000-0005-0000-0000-0000993C0000}"/>
    <cellStyle name="Normal 2 2 14 6 4" xfId="15372" xr:uid="{00000000-0005-0000-0000-00009A3C0000}"/>
    <cellStyle name="Normal 2 2 14 6 4 2" xfId="15373" xr:uid="{00000000-0005-0000-0000-00009B3C0000}"/>
    <cellStyle name="Normal 2 2 14 6 4 2 2" xfId="15374" xr:uid="{00000000-0005-0000-0000-00009C3C0000}"/>
    <cellStyle name="Normal 2 2 14 6 4 3" xfId="15375" xr:uid="{00000000-0005-0000-0000-00009D3C0000}"/>
    <cellStyle name="Normal 2 2 14 6 5" xfId="15376" xr:uid="{00000000-0005-0000-0000-00009E3C0000}"/>
    <cellStyle name="Normal 2 2 14 6 5 2" xfId="15377" xr:uid="{00000000-0005-0000-0000-00009F3C0000}"/>
    <cellStyle name="Normal 2 2 14 6 6" xfId="15378" xr:uid="{00000000-0005-0000-0000-0000A03C0000}"/>
    <cellStyle name="Normal 2 2 14 6 6 2" xfId="15379" xr:uid="{00000000-0005-0000-0000-0000A13C0000}"/>
    <cellStyle name="Normal 2 2 14 6 7" xfId="15380" xr:uid="{00000000-0005-0000-0000-0000A23C0000}"/>
    <cellStyle name="Normal 2 2 14 7" xfId="15381" xr:uid="{00000000-0005-0000-0000-0000A33C0000}"/>
    <cellStyle name="Normal 2 2 14 7 2" xfId="15382" xr:uid="{00000000-0005-0000-0000-0000A43C0000}"/>
    <cellStyle name="Normal 2 2 14 7 2 2" xfId="15383" xr:uid="{00000000-0005-0000-0000-0000A53C0000}"/>
    <cellStyle name="Normal 2 2 14 7 2 2 2" xfId="15384" xr:uid="{00000000-0005-0000-0000-0000A63C0000}"/>
    <cellStyle name="Normal 2 2 14 7 2 3" xfId="15385" xr:uid="{00000000-0005-0000-0000-0000A73C0000}"/>
    <cellStyle name="Normal 2 2 14 7 3" xfId="15386" xr:uid="{00000000-0005-0000-0000-0000A83C0000}"/>
    <cellStyle name="Normal 2 2 14 7 3 2" xfId="15387" xr:uid="{00000000-0005-0000-0000-0000A93C0000}"/>
    <cellStyle name="Normal 2 2 14 7 3 2 2" xfId="15388" xr:uid="{00000000-0005-0000-0000-0000AA3C0000}"/>
    <cellStyle name="Normal 2 2 14 7 3 3" xfId="15389" xr:uid="{00000000-0005-0000-0000-0000AB3C0000}"/>
    <cellStyle name="Normal 2 2 14 7 4" xfId="15390" xr:uid="{00000000-0005-0000-0000-0000AC3C0000}"/>
    <cellStyle name="Normal 2 2 14 7 4 2" xfId="15391" xr:uid="{00000000-0005-0000-0000-0000AD3C0000}"/>
    <cellStyle name="Normal 2 2 14 7 4 2 2" xfId="15392" xr:uid="{00000000-0005-0000-0000-0000AE3C0000}"/>
    <cellStyle name="Normal 2 2 14 7 4 3" xfId="15393" xr:uid="{00000000-0005-0000-0000-0000AF3C0000}"/>
    <cellStyle name="Normal 2 2 14 7 5" xfId="15394" xr:uid="{00000000-0005-0000-0000-0000B03C0000}"/>
    <cellStyle name="Normal 2 2 14 7 5 2" xfId="15395" xr:uid="{00000000-0005-0000-0000-0000B13C0000}"/>
    <cellStyle name="Normal 2 2 14 7 6" xfId="15396" xr:uid="{00000000-0005-0000-0000-0000B23C0000}"/>
    <cellStyle name="Normal 2 2 14 7 6 2" xfId="15397" xr:uid="{00000000-0005-0000-0000-0000B33C0000}"/>
    <cellStyle name="Normal 2 2 14 7 7" xfId="15398" xr:uid="{00000000-0005-0000-0000-0000B43C0000}"/>
    <cellStyle name="Normal 2 2 14 8" xfId="15399" xr:uid="{00000000-0005-0000-0000-0000B53C0000}"/>
    <cellStyle name="Normal 2 2 14 8 2" xfId="15400" xr:uid="{00000000-0005-0000-0000-0000B63C0000}"/>
    <cellStyle name="Normal 2 2 14 8 2 2" xfId="15401" xr:uid="{00000000-0005-0000-0000-0000B73C0000}"/>
    <cellStyle name="Normal 2 2 14 8 2 2 2" xfId="15402" xr:uid="{00000000-0005-0000-0000-0000B83C0000}"/>
    <cellStyle name="Normal 2 2 14 8 2 3" xfId="15403" xr:uid="{00000000-0005-0000-0000-0000B93C0000}"/>
    <cellStyle name="Normal 2 2 14 8 3" xfId="15404" xr:uid="{00000000-0005-0000-0000-0000BA3C0000}"/>
    <cellStyle name="Normal 2 2 14 8 3 2" xfId="15405" xr:uid="{00000000-0005-0000-0000-0000BB3C0000}"/>
    <cellStyle name="Normal 2 2 14 8 3 2 2" xfId="15406" xr:uid="{00000000-0005-0000-0000-0000BC3C0000}"/>
    <cellStyle name="Normal 2 2 14 8 3 3" xfId="15407" xr:uid="{00000000-0005-0000-0000-0000BD3C0000}"/>
    <cellStyle name="Normal 2 2 14 8 4" xfId="15408" xr:uid="{00000000-0005-0000-0000-0000BE3C0000}"/>
    <cellStyle name="Normal 2 2 14 8 4 2" xfId="15409" xr:uid="{00000000-0005-0000-0000-0000BF3C0000}"/>
    <cellStyle name="Normal 2 2 14 8 4 2 2" xfId="15410" xr:uid="{00000000-0005-0000-0000-0000C03C0000}"/>
    <cellStyle name="Normal 2 2 14 8 4 3" xfId="15411" xr:uid="{00000000-0005-0000-0000-0000C13C0000}"/>
    <cellStyle name="Normal 2 2 14 8 5" xfId="15412" xr:uid="{00000000-0005-0000-0000-0000C23C0000}"/>
    <cellStyle name="Normal 2 2 14 8 5 2" xfId="15413" xr:uid="{00000000-0005-0000-0000-0000C33C0000}"/>
    <cellStyle name="Normal 2 2 14 8 6" xfId="15414" xr:uid="{00000000-0005-0000-0000-0000C43C0000}"/>
    <cellStyle name="Normal 2 2 14 8 6 2" xfId="15415" xr:uid="{00000000-0005-0000-0000-0000C53C0000}"/>
    <cellStyle name="Normal 2 2 14 8 7" xfId="15416" xr:uid="{00000000-0005-0000-0000-0000C63C0000}"/>
    <cellStyle name="Normal 2 2 14 9" xfId="15417" xr:uid="{00000000-0005-0000-0000-0000C73C0000}"/>
    <cellStyle name="Normal 2 2 14 9 2" xfId="15418" xr:uid="{00000000-0005-0000-0000-0000C83C0000}"/>
    <cellStyle name="Normal 2 2 14 9 2 2" xfId="15419" xr:uid="{00000000-0005-0000-0000-0000C93C0000}"/>
    <cellStyle name="Normal 2 2 14 9 3" xfId="15420" xr:uid="{00000000-0005-0000-0000-0000CA3C0000}"/>
    <cellStyle name="Normal 2 2 15" xfId="15421" xr:uid="{00000000-0005-0000-0000-0000CB3C0000}"/>
    <cellStyle name="Normal 2 2 15 2" xfId="15422" xr:uid="{00000000-0005-0000-0000-0000CC3C0000}"/>
    <cellStyle name="Normal 2 2 15 2 2" xfId="15423" xr:uid="{00000000-0005-0000-0000-0000CD3C0000}"/>
    <cellStyle name="Normal 2 2 15 2 2 2" xfId="15424" xr:uid="{00000000-0005-0000-0000-0000CE3C0000}"/>
    <cellStyle name="Normal 2 2 15 2 2 2 2" xfId="15425" xr:uid="{00000000-0005-0000-0000-0000CF3C0000}"/>
    <cellStyle name="Normal 2 2 15 2 2 3" xfId="15426" xr:uid="{00000000-0005-0000-0000-0000D03C0000}"/>
    <cellStyle name="Normal 2 2 15 2 3" xfId="15427" xr:uid="{00000000-0005-0000-0000-0000D13C0000}"/>
    <cellStyle name="Normal 2 2 15 2 3 2" xfId="15428" xr:uid="{00000000-0005-0000-0000-0000D23C0000}"/>
    <cellStyle name="Normal 2 2 15 2 3 2 2" xfId="15429" xr:uid="{00000000-0005-0000-0000-0000D33C0000}"/>
    <cellStyle name="Normal 2 2 15 2 3 3" xfId="15430" xr:uid="{00000000-0005-0000-0000-0000D43C0000}"/>
    <cellStyle name="Normal 2 2 15 2 4" xfId="15431" xr:uid="{00000000-0005-0000-0000-0000D53C0000}"/>
    <cellStyle name="Normal 2 2 15 2 4 2" xfId="15432" xr:uid="{00000000-0005-0000-0000-0000D63C0000}"/>
    <cellStyle name="Normal 2 2 15 2 4 2 2" xfId="15433" xr:uid="{00000000-0005-0000-0000-0000D73C0000}"/>
    <cellStyle name="Normal 2 2 15 2 4 3" xfId="15434" xr:uid="{00000000-0005-0000-0000-0000D83C0000}"/>
    <cellStyle name="Normal 2 2 15 2 5" xfId="15435" xr:uid="{00000000-0005-0000-0000-0000D93C0000}"/>
    <cellStyle name="Normal 2 2 15 2 5 2" xfId="15436" xr:uid="{00000000-0005-0000-0000-0000DA3C0000}"/>
    <cellStyle name="Normal 2 2 15 2 6" xfId="15437" xr:uid="{00000000-0005-0000-0000-0000DB3C0000}"/>
    <cellStyle name="Normal 2 2 15 2 6 2" xfId="15438" xr:uid="{00000000-0005-0000-0000-0000DC3C0000}"/>
    <cellStyle name="Normal 2 2 15 2 7" xfId="15439" xr:uid="{00000000-0005-0000-0000-0000DD3C0000}"/>
    <cellStyle name="Normal 2 2 15 3" xfId="15440" xr:uid="{00000000-0005-0000-0000-0000DE3C0000}"/>
    <cellStyle name="Normal 2 2 15 3 2" xfId="15441" xr:uid="{00000000-0005-0000-0000-0000DF3C0000}"/>
    <cellStyle name="Normal 2 2 15 3 2 2" xfId="15442" xr:uid="{00000000-0005-0000-0000-0000E03C0000}"/>
    <cellStyle name="Normal 2 2 15 3 2 2 2" xfId="15443" xr:uid="{00000000-0005-0000-0000-0000E13C0000}"/>
    <cellStyle name="Normal 2 2 15 3 2 3" xfId="15444" xr:uid="{00000000-0005-0000-0000-0000E23C0000}"/>
    <cellStyle name="Normal 2 2 15 3 3" xfId="15445" xr:uid="{00000000-0005-0000-0000-0000E33C0000}"/>
    <cellStyle name="Normal 2 2 15 3 3 2" xfId="15446" xr:uid="{00000000-0005-0000-0000-0000E43C0000}"/>
    <cellStyle name="Normal 2 2 15 3 3 2 2" xfId="15447" xr:uid="{00000000-0005-0000-0000-0000E53C0000}"/>
    <cellStyle name="Normal 2 2 15 3 3 3" xfId="15448" xr:uid="{00000000-0005-0000-0000-0000E63C0000}"/>
    <cellStyle name="Normal 2 2 15 3 4" xfId="15449" xr:uid="{00000000-0005-0000-0000-0000E73C0000}"/>
    <cellStyle name="Normal 2 2 15 3 4 2" xfId="15450" xr:uid="{00000000-0005-0000-0000-0000E83C0000}"/>
    <cellStyle name="Normal 2 2 15 3 4 2 2" xfId="15451" xr:uid="{00000000-0005-0000-0000-0000E93C0000}"/>
    <cellStyle name="Normal 2 2 15 3 4 3" xfId="15452" xr:uid="{00000000-0005-0000-0000-0000EA3C0000}"/>
    <cellStyle name="Normal 2 2 15 3 5" xfId="15453" xr:uid="{00000000-0005-0000-0000-0000EB3C0000}"/>
    <cellStyle name="Normal 2 2 15 3 5 2" xfId="15454" xr:uid="{00000000-0005-0000-0000-0000EC3C0000}"/>
    <cellStyle name="Normal 2 2 15 3 6" xfId="15455" xr:uid="{00000000-0005-0000-0000-0000ED3C0000}"/>
    <cellStyle name="Normal 2 2 15 3 6 2" xfId="15456" xr:uid="{00000000-0005-0000-0000-0000EE3C0000}"/>
    <cellStyle name="Normal 2 2 15 3 7" xfId="15457" xr:uid="{00000000-0005-0000-0000-0000EF3C0000}"/>
    <cellStyle name="Normal 2 2 15 4" xfId="15458" xr:uid="{00000000-0005-0000-0000-0000F03C0000}"/>
    <cellStyle name="Normal 2 2 15 4 2" xfId="15459" xr:uid="{00000000-0005-0000-0000-0000F13C0000}"/>
    <cellStyle name="Normal 2 2 15 4 2 2" xfId="15460" xr:uid="{00000000-0005-0000-0000-0000F23C0000}"/>
    <cellStyle name="Normal 2 2 15 4 3" xfId="15461" xr:uid="{00000000-0005-0000-0000-0000F33C0000}"/>
    <cellStyle name="Normal 2 2 15 4 3 2" xfId="15462" xr:uid="{00000000-0005-0000-0000-0000F43C0000}"/>
    <cellStyle name="Normal 2 2 15 4 4" xfId="15463" xr:uid="{00000000-0005-0000-0000-0000F53C0000}"/>
    <cellStyle name="Normal 2 2 15 5" xfId="15464" xr:uid="{00000000-0005-0000-0000-0000F63C0000}"/>
    <cellStyle name="Normal 2 2 15 5 2" xfId="15465" xr:uid="{00000000-0005-0000-0000-0000F73C0000}"/>
    <cellStyle name="Normal 2 2 15 5 2 2" xfId="15466" xr:uid="{00000000-0005-0000-0000-0000F83C0000}"/>
    <cellStyle name="Normal 2 2 15 5 3" xfId="15467" xr:uid="{00000000-0005-0000-0000-0000F93C0000}"/>
    <cellStyle name="Normal 2 2 15 6" xfId="15468" xr:uid="{00000000-0005-0000-0000-0000FA3C0000}"/>
    <cellStyle name="Normal 2 2 15 6 2" xfId="15469" xr:uid="{00000000-0005-0000-0000-0000FB3C0000}"/>
    <cellStyle name="Normal 2 2 15 6 2 2" xfId="15470" xr:uid="{00000000-0005-0000-0000-0000FC3C0000}"/>
    <cellStyle name="Normal 2 2 15 6 3" xfId="15471" xr:uid="{00000000-0005-0000-0000-0000FD3C0000}"/>
    <cellStyle name="Normal 2 2 15 7" xfId="15472" xr:uid="{00000000-0005-0000-0000-0000FE3C0000}"/>
    <cellStyle name="Normal 2 2 15 7 2" xfId="15473" xr:uid="{00000000-0005-0000-0000-0000FF3C0000}"/>
    <cellStyle name="Normal 2 2 15 8" xfId="15474" xr:uid="{00000000-0005-0000-0000-0000003D0000}"/>
    <cellStyle name="Normal 2 2 15 8 2" xfId="15475" xr:uid="{00000000-0005-0000-0000-0000013D0000}"/>
    <cellStyle name="Normal 2 2 15 9" xfId="15476" xr:uid="{00000000-0005-0000-0000-0000023D0000}"/>
    <cellStyle name="Normal 2 2 16" xfId="15477" xr:uid="{00000000-0005-0000-0000-0000033D0000}"/>
    <cellStyle name="Normal 2 2 16 2" xfId="15478" xr:uid="{00000000-0005-0000-0000-0000043D0000}"/>
    <cellStyle name="Normal 2 2 16 2 2" xfId="15479" xr:uid="{00000000-0005-0000-0000-0000053D0000}"/>
    <cellStyle name="Normal 2 2 16 2 2 2" xfId="15480" xr:uid="{00000000-0005-0000-0000-0000063D0000}"/>
    <cellStyle name="Normal 2 2 16 2 2 2 2" xfId="15481" xr:uid="{00000000-0005-0000-0000-0000073D0000}"/>
    <cellStyle name="Normal 2 2 16 2 2 3" xfId="15482" xr:uid="{00000000-0005-0000-0000-0000083D0000}"/>
    <cellStyle name="Normal 2 2 16 2 3" xfId="15483" xr:uid="{00000000-0005-0000-0000-0000093D0000}"/>
    <cellStyle name="Normal 2 2 16 2 3 2" xfId="15484" xr:uid="{00000000-0005-0000-0000-00000A3D0000}"/>
    <cellStyle name="Normal 2 2 16 2 3 2 2" xfId="15485" xr:uid="{00000000-0005-0000-0000-00000B3D0000}"/>
    <cellStyle name="Normal 2 2 16 2 3 3" xfId="15486" xr:uid="{00000000-0005-0000-0000-00000C3D0000}"/>
    <cellStyle name="Normal 2 2 16 2 4" xfId="15487" xr:uid="{00000000-0005-0000-0000-00000D3D0000}"/>
    <cellStyle name="Normal 2 2 16 2 4 2" xfId="15488" xr:uid="{00000000-0005-0000-0000-00000E3D0000}"/>
    <cellStyle name="Normal 2 2 16 2 4 2 2" xfId="15489" xr:uid="{00000000-0005-0000-0000-00000F3D0000}"/>
    <cellStyle name="Normal 2 2 16 2 4 3" xfId="15490" xr:uid="{00000000-0005-0000-0000-0000103D0000}"/>
    <cellStyle name="Normal 2 2 16 2 5" xfId="15491" xr:uid="{00000000-0005-0000-0000-0000113D0000}"/>
    <cellStyle name="Normal 2 2 16 2 5 2" xfId="15492" xr:uid="{00000000-0005-0000-0000-0000123D0000}"/>
    <cellStyle name="Normal 2 2 16 2 6" xfId="15493" xr:uid="{00000000-0005-0000-0000-0000133D0000}"/>
    <cellStyle name="Normal 2 2 16 2 6 2" xfId="15494" xr:uid="{00000000-0005-0000-0000-0000143D0000}"/>
    <cellStyle name="Normal 2 2 16 2 7" xfId="15495" xr:uid="{00000000-0005-0000-0000-0000153D0000}"/>
    <cellStyle name="Normal 2 2 16 3" xfId="15496" xr:uid="{00000000-0005-0000-0000-0000163D0000}"/>
    <cellStyle name="Normal 2 2 16 3 2" xfId="15497" xr:uid="{00000000-0005-0000-0000-0000173D0000}"/>
    <cellStyle name="Normal 2 2 16 3 2 2" xfId="15498" xr:uid="{00000000-0005-0000-0000-0000183D0000}"/>
    <cellStyle name="Normal 2 2 16 3 2 2 2" xfId="15499" xr:uid="{00000000-0005-0000-0000-0000193D0000}"/>
    <cellStyle name="Normal 2 2 16 3 2 3" xfId="15500" xr:uid="{00000000-0005-0000-0000-00001A3D0000}"/>
    <cellStyle name="Normal 2 2 16 3 3" xfId="15501" xr:uid="{00000000-0005-0000-0000-00001B3D0000}"/>
    <cellStyle name="Normal 2 2 16 3 3 2" xfId="15502" xr:uid="{00000000-0005-0000-0000-00001C3D0000}"/>
    <cellStyle name="Normal 2 2 16 3 3 2 2" xfId="15503" xr:uid="{00000000-0005-0000-0000-00001D3D0000}"/>
    <cellStyle name="Normal 2 2 16 3 3 3" xfId="15504" xr:uid="{00000000-0005-0000-0000-00001E3D0000}"/>
    <cellStyle name="Normal 2 2 16 3 4" xfId="15505" xr:uid="{00000000-0005-0000-0000-00001F3D0000}"/>
    <cellStyle name="Normal 2 2 16 3 4 2" xfId="15506" xr:uid="{00000000-0005-0000-0000-0000203D0000}"/>
    <cellStyle name="Normal 2 2 16 3 4 2 2" xfId="15507" xr:uid="{00000000-0005-0000-0000-0000213D0000}"/>
    <cellStyle name="Normal 2 2 16 3 4 3" xfId="15508" xr:uid="{00000000-0005-0000-0000-0000223D0000}"/>
    <cellStyle name="Normal 2 2 16 3 5" xfId="15509" xr:uid="{00000000-0005-0000-0000-0000233D0000}"/>
    <cellStyle name="Normal 2 2 16 3 5 2" xfId="15510" xr:uid="{00000000-0005-0000-0000-0000243D0000}"/>
    <cellStyle name="Normal 2 2 16 3 6" xfId="15511" xr:uid="{00000000-0005-0000-0000-0000253D0000}"/>
    <cellStyle name="Normal 2 2 16 3 6 2" xfId="15512" xr:uid="{00000000-0005-0000-0000-0000263D0000}"/>
    <cellStyle name="Normal 2 2 16 3 7" xfId="15513" xr:uid="{00000000-0005-0000-0000-0000273D0000}"/>
    <cellStyle name="Normal 2 2 16 4" xfId="15514" xr:uid="{00000000-0005-0000-0000-0000283D0000}"/>
    <cellStyle name="Normal 2 2 16 4 2" xfId="15515" xr:uid="{00000000-0005-0000-0000-0000293D0000}"/>
    <cellStyle name="Normal 2 2 16 4 2 2" xfId="15516" xr:uid="{00000000-0005-0000-0000-00002A3D0000}"/>
    <cellStyle name="Normal 2 2 16 4 3" xfId="15517" xr:uid="{00000000-0005-0000-0000-00002B3D0000}"/>
    <cellStyle name="Normal 2 2 16 4 3 2" xfId="15518" xr:uid="{00000000-0005-0000-0000-00002C3D0000}"/>
    <cellStyle name="Normal 2 2 16 4 4" xfId="15519" xr:uid="{00000000-0005-0000-0000-00002D3D0000}"/>
    <cellStyle name="Normal 2 2 16 5" xfId="15520" xr:uid="{00000000-0005-0000-0000-00002E3D0000}"/>
    <cellStyle name="Normal 2 2 16 5 2" xfId="15521" xr:uid="{00000000-0005-0000-0000-00002F3D0000}"/>
    <cellStyle name="Normal 2 2 16 5 2 2" xfId="15522" xr:uid="{00000000-0005-0000-0000-0000303D0000}"/>
    <cellStyle name="Normal 2 2 16 5 3" xfId="15523" xr:uid="{00000000-0005-0000-0000-0000313D0000}"/>
    <cellStyle name="Normal 2 2 16 6" xfId="15524" xr:uid="{00000000-0005-0000-0000-0000323D0000}"/>
    <cellStyle name="Normal 2 2 16 6 2" xfId="15525" xr:uid="{00000000-0005-0000-0000-0000333D0000}"/>
    <cellStyle name="Normal 2 2 16 6 2 2" xfId="15526" xr:uid="{00000000-0005-0000-0000-0000343D0000}"/>
    <cellStyle name="Normal 2 2 16 6 3" xfId="15527" xr:uid="{00000000-0005-0000-0000-0000353D0000}"/>
    <cellStyle name="Normal 2 2 16 7" xfId="15528" xr:uid="{00000000-0005-0000-0000-0000363D0000}"/>
    <cellStyle name="Normal 2 2 16 7 2" xfId="15529" xr:uid="{00000000-0005-0000-0000-0000373D0000}"/>
    <cellStyle name="Normal 2 2 16 8" xfId="15530" xr:uid="{00000000-0005-0000-0000-0000383D0000}"/>
    <cellStyle name="Normal 2 2 16 8 2" xfId="15531" xr:uid="{00000000-0005-0000-0000-0000393D0000}"/>
    <cellStyle name="Normal 2 2 16 9" xfId="15532" xr:uid="{00000000-0005-0000-0000-00003A3D0000}"/>
    <cellStyle name="Normal 2 2 17" xfId="15533" xr:uid="{00000000-0005-0000-0000-00003B3D0000}"/>
    <cellStyle name="Normal 2 2 17 2" xfId="15534" xr:uid="{00000000-0005-0000-0000-00003C3D0000}"/>
    <cellStyle name="Normal 2 2 17 2 2" xfId="15535" xr:uid="{00000000-0005-0000-0000-00003D3D0000}"/>
    <cellStyle name="Normal 2 2 17 2 2 2" xfId="15536" xr:uid="{00000000-0005-0000-0000-00003E3D0000}"/>
    <cellStyle name="Normal 2 2 17 2 2 2 2" xfId="15537" xr:uid="{00000000-0005-0000-0000-00003F3D0000}"/>
    <cellStyle name="Normal 2 2 17 2 2 3" xfId="15538" xr:uid="{00000000-0005-0000-0000-0000403D0000}"/>
    <cellStyle name="Normal 2 2 17 2 3" xfId="15539" xr:uid="{00000000-0005-0000-0000-0000413D0000}"/>
    <cellStyle name="Normal 2 2 17 2 3 2" xfId="15540" xr:uid="{00000000-0005-0000-0000-0000423D0000}"/>
    <cellStyle name="Normal 2 2 17 2 3 2 2" xfId="15541" xr:uid="{00000000-0005-0000-0000-0000433D0000}"/>
    <cellStyle name="Normal 2 2 17 2 3 3" xfId="15542" xr:uid="{00000000-0005-0000-0000-0000443D0000}"/>
    <cellStyle name="Normal 2 2 17 2 4" xfId="15543" xr:uid="{00000000-0005-0000-0000-0000453D0000}"/>
    <cellStyle name="Normal 2 2 17 2 4 2" xfId="15544" xr:uid="{00000000-0005-0000-0000-0000463D0000}"/>
    <cellStyle name="Normal 2 2 17 2 4 2 2" xfId="15545" xr:uid="{00000000-0005-0000-0000-0000473D0000}"/>
    <cellStyle name="Normal 2 2 17 2 4 3" xfId="15546" xr:uid="{00000000-0005-0000-0000-0000483D0000}"/>
    <cellStyle name="Normal 2 2 17 2 5" xfId="15547" xr:uid="{00000000-0005-0000-0000-0000493D0000}"/>
    <cellStyle name="Normal 2 2 17 2 5 2" xfId="15548" xr:uid="{00000000-0005-0000-0000-00004A3D0000}"/>
    <cellStyle name="Normal 2 2 17 2 6" xfId="15549" xr:uid="{00000000-0005-0000-0000-00004B3D0000}"/>
    <cellStyle name="Normal 2 2 17 2 6 2" xfId="15550" xr:uid="{00000000-0005-0000-0000-00004C3D0000}"/>
    <cellStyle name="Normal 2 2 17 2 7" xfId="15551" xr:uid="{00000000-0005-0000-0000-00004D3D0000}"/>
    <cellStyle name="Normal 2 2 17 3" xfId="15552" xr:uid="{00000000-0005-0000-0000-00004E3D0000}"/>
    <cellStyle name="Normal 2 2 17 3 2" xfId="15553" xr:uid="{00000000-0005-0000-0000-00004F3D0000}"/>
    <cellStyle name="Normal 2 2 17 3 2 2" xfId="15554" xr:uid="{00000000-0005-0000-0000-0000503D0000}"/>
    <cellStyle name="Normal 2 2 17 3 2 2 2" xfId="15555" xr:uid="{00000000-0005-0000-0000-0000513D0000}"/>
    <cellStyle name="Normal 2 2 17 3 2 3" xfId="15556" xr:uid="{00000000-0005-0000-0000-0000523D0000}"/>
    <cellStyle name="Normal 2 2 17 3 3" xfId="15557" xr:uid="{00000000-0005-0000-0000-0000533D0000}"/>
    <cellStyle name="Normal 2 2 17 3 3 2" xfId="15558" xr:uid="{00000000-0005-0000-0000-0000543D0000}"/>
    <cellStyle name="Normal 2 2 17 3 3 2 2" xfId="15559" xr:uid="{00000000-0005-0000-0000-0000553D0000}"/>
    <cellStyle name="Normal 2 2 17 3 3 3" xfId="15560" xr:uid="{00000000-0005-0000-0000-0000563D0000}"/>
    <cellStyle name="Normal 2 2 17 3 4" xfId="15561" xr:uid="{00000000-0005-0000-0000-0000573D0000}"/>
    <cellStyle name="Normal 2 2 17 3 4 2" xfId="15562" xr:uid="{00000000-0005-0000-0000-0000583D0000}"/>
    <cellStyle name="Normal 2 2 17 3 4 2 2" xfId="15563" xr:uid="{00000000-0005-0000-0000-0000593D0000}"/>
    <cellStyle name="Normal 2 2 17 3 4 3" xfId="15564" xr:uid="{00000000-0005-0000-0000-00005A3D0000}"/>
    <cellStyle name="Normal 2 2 17 3 5" xfId="15565" xr:uid="{00000000-0005-0000-0000-00005B3D0000}"/>
    <cellStyle name="Normal 2 2 17 3 5 2" xfId="15566" xr:uid="{00000000-0005-0000-0000-00005C3D0000}"/>
    <cellStyle name="Normal 2 2 17 3 6" xfId="15567" xr:uid="{00000000-0005-0000-0000-00005D3D0000}"/>
    <cellStyle name="Normal 2 2 17 3 6 2" xfId="15568" xr:uid="{00000000-0005-0000-0000-00005E3D0000}"/>
    <cellStyle name="Normal 2 2 17 3 7" xfId="15569" xr:uid="{00000000-0005-0000-0000-00005F3D0000}"/>
    <cellStyle name="Normal 2 2 17 4" xfId="15570" xr:uid="{00000000-0005-0000-0000-0000603D0000}"/>
    <cellStyle name="Normal 2 2 17 4 2" xfId="15571" xr:uid="{00000000-0005-0000-0000-0000613D0000}"/>
    <cellStyle name="Normal 2 2 17 4 2 2" xfId="15572" xr:uid="{00000000-0005-0000-0000-0000623D0000}"/>
    <cellStyle name="Normal 2 2 17 4 3" xfId="15573" xr:uid="{00000000-0005-0000-0000-0000633D0000}"/>
    <cellStyle name="Normal 2 2 17 4 3 2" xfId="15574" xr:uid="{00000000-0005-0000-0000-0000643D0000}"/>
    <cellStyle name="Normal 2 2 17 4 4" xfId="15575" xr:uid="{00000000-0005-0000-0000-0000653D0000}"/>
    <cellStyle name="Normal 2 2 17 5" xfId="15576" xr:uid="{00000000-0005-0000-0000-0000663D0000}"/>
    <cellStyle name="Normal 2 2 17 5 2" xfId="15577" xr:uid="{00000000-0005-0000-0000-0000673D0000}"/>
    <cellStyle name="Normal 2 2 17 5 2 2" xfId="15578" xr:uid="{00000000-0005-0000-0000-0000683D0000}"/>
    <cellStyle name="Normal 2 2 17 5 3" xfId="15579" xr:uid="{00000000-0005-0000-0000-0000693D0000}"/>
    <cellStyle name="Normal 2 2 17 6" xfId="15580" xr:uid="{00000000-0005-0000-0000-00006A3D0000}"/>
    <cellStyle name="Normal 2 2 17 6 2" xfId="15581" xr:uid="{00000000-0005-0000-0000-00006B3D0000}"/>
    <cellStyle name="Normal 2 2 17 6 2 2" xfId="15582" xr:uid="{00000000-0005-0000-0000-00006C3D0000}"/>
    <cellStyle name="Normal 2 2 17 6 3" xfId="15583" xr:uid="{00000000-0005-0000-0000-00006D3D0000}"/>
    <cellStyle name="Normal 2 2 17 7" xfId="15584" xr:uid="{00000000-0005-0000-0000-00006E3D0000}"/>
    <cellStyle name="Normal 2 2 17 7 2" xfId="15585" xr:uid="{00000000-0005-0000-0000-00006F3D0000}"/>
    <cellStyle name="Normal 2 2 17 8" xfId="15586" xr:uid="{00000000-0005-0000-0000-0000703D0000}"/>
    <cellStyle name="Normal 2 2 17 8 2" xfId="15587" xr:uid="{00000000-0005-0000-0000-0000713D0000}"/>
    <cellStyle name="Normal 2 2 17 9" xfId="15588" xr:uid="{00000000-0005-0000-0000-0000723D0000}"/>
    <cellStyle name="Normal 2 2 18" xfId="15589" xr:uid="{00000000-0005-0000-0000-0000733D0000}"/>
    <cellStyle name="Normal 2 2 18 2" xfId="15590" xr:uid="{00000000-0005-0000-0000-0000743D0000}"/>
    <cellStyle name="Normal 2 2 18 2 2" xfId="15591" xr:uid="{00000000-0005-0000-0000-0000753D0000}"/>
    <cellStyle name="Normal 2 2 18 2 2 2" xfId="15592" xr:uid="{00000000-0005-0000-0000-0000763D0000}"/>
    <cellStyle name="Normal 2 2 18 2 2 2 2" xfId="15593" xr:uid="{00000000-0005-0000-0000-0000773D0000}"/>
    <cellStyle name="Normal 2 2 18 2 2 3" xfId="15594" xr:uid="{00000000-0005-0000-0000-0000783D0000}"/>
    <cellStyle name="Normal 2 2 18 2 3" xfId="15595" xr:uid="{00000000-0005-0000-0000-0000793D0000}"/>
    <cellStyle name="Normal 2 2 18 2 3 2" xfId="15596" xr:uid="{00000000-0005-0000-0000-00007A3D0000}"/>
    <cellStyle name="Normal 2 2 18 2 3 2 2" xfId="15597" xr:uid="{00000000-0005-0000-0000-00007B3D0000}"/>
    <cellStyle name="Normal 2 2 18 2 3 3" xfId="15598" xr:uid="{00000000-0005-0000-0000-00007C3D0000}"/>
    <cellStyle name="Normal 2 2 18 2 4" xfId="15599" xr:uid="{00000000-0005-0000-0000-00007D3D0000}"/>
    <cellStyle name="Normal 2 2 18 2 4 2" xfId="15600" xr:uid="{00000000-0005-0000-0000-00007E3D0000}"/>
    <cellStyle name="Normal 2 2 18 2 4 2 2" xfId="15601" xr:uid="{00000000-0005-0000-0000-00007F3D0000}"/>
    <cellStyle name="Normal 2 2 18 2 4 3" xfId="15602" xr:uid="{00000000-0005-0000-0000-0000803D0000}"/>
    <cellStyle name="Normal 2 2 18 2 5" xfId="15603" xr:uid="{00000000-0005-0000-0000-0000813D0000}"/>
    <cellStyle name="Normal 2 2 18 2 5 2" xfId="15604" xr:uid="{00000000-0005-0000-0000-0000823D0000}"/>
    <cellStyle name="Normal 2 2 18 2 6" xfId="15605" xr:uid="{00000000-0005-0000-0000-0000833D0000}"/>
    <cellStyle name="Normal 2 2 18 2 6 2" xfId="15606" xr:uid="{00000000-0005-0000-0000-0000843D0000}"/>
    <cellStyle name="Normal 2 2 18 2 7" xfId="15607" xr:uid="{00000000-0005-0000-0000-0000853D0000}"/>
    <cellStyle name="Normal 2 2 18 3" xfId="15608" xr:uid="{00000000-0005-0000-0000-0000863D0000}"/>
    <cellStyle name="Normal 2 2 18 3 2" xfId="15609" xr:uid="{00000000-0005-0000-0000-0000873D0000}"/>
    <cellStyle name="Normal 2 2 18 3 2 2" xfId="15610" xr:uid="{00000000-0005-0000-0000-0000883D0000}"/>
    <cellStyle name="Normal 2 2 18 3 2 2 2" xfId="15611" xr:uid="{00000000-0005-0000-0000-0000893D0000}"/>
    <cellStyle name="Normal 2 2 18 3 2 3" xfId="15612" xr:uid="{00000000-0005-0000-0000-00008A3D0000}"/>
    <cellStyle name="Normal 2 2 18 3 3" xfId="15613" xr:uid="{00000000-0005-0000-0000-00008B3D0000}"/>
    <cellStyle name="Normal 2 2 18 3 3 2" xfId="15614" xr:uid="{00000000-0005-0000-0000-00008C3D0000}"/>
    <cellStyle name="Normal 2 2 18 3 3 2 2" xfId="15615" xr:uid="{00000000-0005-0000-0000-00008D3D0000}"/>
    <cellStyle name="Normal 2 2 18 3 3 3" xfId="15616" xr:uid="{00000000-0005-0000-0000-00008E3D0000}"/>
    <cellStyle name="Normal 2 2 18 3 4" xfId="15617" xr:uid="{00000000-0005-0000-0000-00008F3D0000}"/>
    <cellStyle name="Normal 2 2 18 3 4 2" xfId="15618" xr:uid="{00000000-0005-0000-0000-0000903D0000}"/>
    <cellStyle name="Normal 2 2 18 3 4 2 2" xfId="15619" xr:uid="{00000000-0005-0000-0000-0000913D0000}"/>
    <cellStyle name="Normal 2 2 18 3 4 3" xfId="15620" xr:uid="{00000000-0005-0000-0000-0000923D0000}"/>
    <cellStyle name="Normal 2 2 18 3 5" xfId="15621" xr:uid="{00000000-0005-0000-0000-0000933D0000}"/>
    <cellStyle name="Normal 2 2 18 3 5 2" xfId="15622" xr:uid="{00000000-0005-0000-0000-0000943D0000}"/>
    <cellStyle name="Normal 2 2 18 3 6" xfId="15623" xr:uid="{00000000-0005-0000-0000-0000953D0000}"/>
    <cellStyle name="Normal 2 2 18 3 6 2" xfId="15624" xr:uid="{00000000-0005-0000-0000-0000963D0000}"/>
    <cellStyle name="Normal 2 2 18 3 7" xfId="15625" xr:uid="{00000000-0005-0000-0000-0000973D0000}"/>
    <cellStyle name="Normal 2 2 18 4" xfId="15626" xr:uid="{00000000-0005-0000-0000-0000983D0000}"/>
    <cellStyle name="Normal 2 2 18 4 2" xfId="15627" xr:uid="{00000000-0005-0000-0000-0000993D0000}"/>
    <cellStyle name="Normal 2 2 18 4 2 2" xfId="15628" xr:uid="{00000000-0005-0000-0000-00009A3D0000}"/>
    <cellStyle name="Normal 2 2 18 4 3" xfId="15629" xr:uid="{00000000-0005-0000-0000-00009B3D0000}"/>
    <cellStyle name="Normal 2 2 18 4 3 2" xfId="15630" xr:uid="{00000000-0005-0000-0000-00009C3D0000}"/>
    <cellStyle name="Normal 2 2 18 4 4" xfId="15631" xr:uid="{00000000-0005-0000-0000-00009D3D0000}"/>
    <cellStyle name="Normal 2 2 18 5" xfId="15632" xr:uid="{00000000-0005-0000-0000-00009E3D0000}"/>
    <cellStyle name="Normal 2 2 18 5 2" xfId="15633" xr:uid="{00000000-0005-0000-0000-00009F3D0000}"/>
    <cellStyle name="Normal 2 2 18 5 2 2" xfId="15634" xr:uid="{00000000-0005-0000-0000-0000A03D0000}"/>
    <cellStyle name="Normal 2 2 18 5 3" xfId="15635" xr:uid="{00000000-0005-0000-0000-0000A13D0000}"/>
    <cellStyle name="Normal 2 2 18 6" xfId="15636" xr:uid="{00000000-0005-0000-0000-0000A23D0000}"/>
    <cellStyle name="Normal 2 2 18 6 2" xfId="15637" xr:uid="{00000000-0005-0000-0000-0000A33D0000}"/>
    <cellStyle name="Normal 2 2 18 6 2 2" xfId="15638" xr:uid="{00000000-0005-0000-0000-0000A43D0000}"/>
    <cellStyle name="Normal 2 2 18 6 3" xfId="15639" xr:uid="{00000000-0005-0000-0000-0000A53D0000}"/>
    <cellStyle name="Normal 2 2 18 7" xfId="15640" xr:uid="{00000000-0005-0000-0000-0000A63D0000}"/>
    <cellStyle name="Normal 2 2 18 7 2" xfId="15641" xr:uid="{00000000-0005-0000-0000-0000A73D0000}"/>
    <cellStyle name="Normal 2 2 18 8" xfId="15642" xr:uid="{00000000-0005-0000-0000-0000A83D0000}"/>
    <cellStyle name="Normal 2 2 18 8 2" xfId="15643" xr:uid="{00000000-0005-0000-0000-0000A93D0000}"/>
    <cellStyle name="Normal 2 2 18 9" xfId="15644" xr:uid="{00000000-0005-0000-0000-0000AA3D0000}"/>
    <cellStyle name="Normal 2 2 19" xfId="15645" xr:uid="{00000000-0005-0000-0000-0000AB3D0000}"/>
    <cellStyle name="Normal 2 2 19 2" xfId="15646" xr:uid="{00000000-0005-0000-0000-0000AC3D0000}"/>
    <cellStyle name="Normal 2 2 19 2 2" xfId="15647" xr:uid="{00000000-0005-0000-0000-0000AD3D0000}"/>
    <cellStyle name="Normal 2 2 19 2 2 2" xfId="15648" xr:uid="{00000000-0005-0000-0000-0000AE3D0000}"/>
    <cellStyle name="Normal 2 2 19 2 3" xfId="15649" xr:uid="{00000000-0005-0000-0000-0000AF3D0000}"/>
    <cellStyle name="Normal 2 2 19 3" xfId="15650" xr:uid="{00000000-0005-0000-0000-0000B03D0000}"/>
    <cellStyle name="Normal 2 2 19 3 2" xfId="15651" xr:uid="{00000000-0005-0000-0000-0000B13D0000}"/>
    <cellStyle name="Normal 2 2 19 3 2 2" xfId="15652" xr:uid="{00000000-0005-0000-0000-0000B23D0000}"/>
    <cellStyle name="Normal 2 2 19 3 3" xfId="15653" xr:uid="{00000000-0005-0000-0000-0000B33D0000}"/>
    <cellStyle name="Normal 2 2 19 4" xfId="15654" xr:uid="{00000000-0005-0000-0000-0000B43D0000}"/>
    <cellStyle name="Normal 2 2 19 4 2" xfId="15655" xr:uid="{00000000-0005-0000-0000-0000B53D0000}"/>
    <cellStyle name="Normal 2 2 19 4 2 2" xfId="15656" xr:uid="{00000000-0005-0000-0000-0000B63D0000}"/>
    <cellStyle name="Normal 2 2 19 4 3" xfId="15657" xr:uid="{00000000-0005-0000-0000-0000B73D0000}"/>
    <cellStyle name="Normal 2 2 19 5" xfId="15658" xr:uid="{00000000-0005-0000-0000-0000B83D0000}"/>
    <cellStyle name="Normal 2 2 19 5 2" xfId="15659" xr:uid="{00000000-0005-0000-0000-0000B93D0000}"/>
    <cellStyle name="Normal 2 2 19 6" xfId="15660" xr:uid="{00000000-0005-0000-0000-0000BA3D0000}"/>
    <cellStyle name="Normal 2 2 19 6 2" xfId="15661" xr:uid="{00000000-0005-0000-0000-0000BB3D0000}"/>
    <cellStyle name="Normal 2 2 19 7" xfId="15662" xr:uid="{00000000-0005-0000-0000-0000BC3D0000}"/>
    <cellStyle name="Normal 2 2 2" xfId="15663" xr:uid="{00000000-0005-0000-0000-0000BD3D0000}"/>
    <cellStyle name="Normal 2 2 2 10" xfId="15664" xr:uid="{00000000-0005-0000-0000-0000BE3D0000}"/>
    <cellStyle name="Normal 2 2 2 10 2" xfId="15665" xr:uid="{00000000-0005-0000-0000-0000BF3D0000}"/>
    <cellStyle name="Normal 2 2 2 10 2 2" xfId="15666" xr:uid="{00000000-0005-0000-0000-0000C03D0000}"/>
    <cellStyle name="Normal 2 2 2 10 2 2 2" xfId="15667" xr:uid="{00000000-0005-0000-0000-0000C13D0000}"/>
    <cellStyle name="Normal 2 2 2 10 2 2 2 2" xfId="15668" xr:uid="{00000000-0005-0000-0000-0000C23D0000}"/>
    <cellStyle name="Normal 2 2 2 10 2 2 3" xfId="15669" xr:uid="{00000000-0005-0000-0000-0000C33D0000}"/>
    <cellStyle name="Normal 2 2 2 10 2 3" xfId="15670" xr:uid="{00000000-0005-0000-0000-0000C43D0000}"/>
    <cellStyle name="Normal 2 2 2 10 2 3 2" xfId="15671" xr:uid="{00000000-0005-0000-0000-0000C53D0000}"/>
    <cellStyle name="Normal 2 2 2 10 2 3 2 2" xfId="15672" xr:uid="{00000000-0005-0000-0000-0000C63D0000}"/>
    <cellStyle name="Normal 2 2 2 10 2 3 3" xfId="15673" xr:uid="{00000000-0005-0000-0000-0000C73D0000}"/>
    <cellStyle name="Normal 2 2 2 10 2 4" xfId="15674" xr:uid="{00000000-0005-0000-0000-0000C83D0000}"/>
    <cellStyle name="Normal 2 2 2 10 2 4 2" xfId="15675" xr:uid="{00000000-0005-0000-0000-0000C93D0000}"/>
    <cellStyle name="Normal 2 2 2 10 2 4 2 2" xfId="15676" xr:uid="{00000000-0005-0000-0000-0000CA3D0000}"/>
    <cellStyle name="Normal 2 2 2 10 2 4 3" xfId="15677" xr:uid="{00000000-0005-0000-0000-0000CB3D0000}"/>
    <cellStyle name="Normal 2 2 2 10 2 5" xfId="15678" xr:uid="{00000000-0005-0000-0000-0000CC3D0000}"/>
    <cellStyle name="Normal 2 2 2 10 2 5 2" xfId="15679" xr:uid="{00000000-0005-0000-0000-0000CD3D0000}"/>
    <cellStyle name="Normal 2 2 2 10 2 6" xfId="15680" xr:uid="{00000000-0005-0000-0000-0000CE3D0000}"/>
    <cellStyle name="Normal 2 2 2 10 2 6 2" xfId="15681" xr:uid="{00000000-0005-0000-0000-0000CF3D0000}"/>
    <cellStyle name="Normal 2 2 2 10 2 7" xfId="15682" xr:uid="{00000000-0005-0000-0000-0000D03D0000}"/>
    <cellStyle name="Normal 2 2 2 10 3" xfId="15683" xr:uid="{00000000-0005-0000-0000-0000D13D0000}"/>
    <cellStyle name="Normal 2 2 2 10 3 2" xfId="15684" xr:uid="{00000000-0005-0000-0000-0000D23D0000}"/>
    <cellStyle name="Normal 2 2 2 10 3 2 2" xfId="15685" xr:uid="{00000000-0005-0000-0000-0000D33D0000}"/>
    <cellStyle name="Normal 2 2 2 10 3 2 2 2" xfId="15686" xr:uid="{00000000-0005-0000-0000-0000D43D0000}"/>
    <cellStyle name="Normal 2 2 2 10 3 2 3" xfId="15687" xr:uid="{00000000-0005-0000-0000-0000D53D0000}"/>
    <cellStyle name="Normal 2 2 2 10 3 3" xfId="15688" xr:uid="{00000000-0005-0000-0000-0000D63D0000}"/>
    <cellStyle name="Normal 2 2 2 10 3 3 2" xfId="15689" xr:uid="{00000000-0005-0000-0000-0000D73D0000}"/>
    <cellStyle name="Normal 2 2 2 10 3 3 2 2" xfId="15690" xr:uid="{00000000-0005-0000-0000-0000D83D0000}"/>
    <cellStyle name="Normal 2 2 2 10 3 3 3" xfId="15691" xr:uid="{00000000-0005-0000-0000-0000D93D0000}"/>
    <cellStyle name="Normal 2 2 2 10 3 4" xfId="15692" xr:uid="{00000000-0005-0000-0000-0000DA3D0000}"/>
    <cellStyle name="Normal 2 2 2 10 3 4 2" xfId="15693" xr:uid="{00000000-0005-0000-0000-0000DB3D0000}"/>
    <cellStyle name="Normal 2 2 2 10 3 4 2 2" xfId="15694" xr:uid="{00000000-0005-0000-0000-0000DC3D0000}"/>
    <cellStyle name="Normal 2 2 2 10 3 4 3" xfId="15695" xr:uid="{00000000-0005-0000-0000-0000DD3D0000}"/>
    <cellStyle name="Normal 2 2 2 10 3 5" xfId="15696" xr:uid="{00000000-0005-0000-0000-0000DE3D0000}"/>
    <cellStyle name="Normal 2 2 2 10 3 5 2" xfId="15697" xr:uid="{00000000-0005-0000-0000-0000DF3D0000}"/>
    <cellStyle name="Normal 2 2 2 10 3 6" xfId="15698" xr:uid="{00000000-0005-0000-0000-0000E03D0000}"/>
    <cellStyle name="Normal 2 2 2 10 3 6 2" xfId="15699" xr:uid="{00000000-0005-0000-0000-0000E13D0000}"/>
    <cellStyle name="Normal 2 2 2 10 3 7" xfId="15700" xr:uid="{00000000-0005-0000-0000-0000E23D0000}"/>
    <cellStyle name="Normal 2 2 2 10 4" xfId="15701" xr:uid="{00000000-0005-0000-0000-0000E33D0000}"/>
    <cellStyle name="Normal 2 2 2 10 4 2" xfId="15702" xr:uid="{00000000-0005-0000-0000-0000E43D0000}"/>
    <cellStyle name="Normal 2 2 2 10 4 2 2" xfId="15703" xr:uid="{00000000-0005-0000-0000-0000E53D0000}"/>
    <cellStyle name="Normal 2 2 2 10 4 3" xfId="15704" xr:uid="{00000000-0005-0000-0000-0000E63D0000}"/>
    <cellStyle name="Normal 2 2 2 10 4 3 2" xfId="15705" xr:uid="{00000000-0005-0000-0000-0000E73D0000}"/>
    <cellStyle name="Normal 2 2 2 10 4 4" xfId="15706" xr:uid="{00000000-0005-0000-0000-0000E83D0000}"/>
    <cellStyle name="Normal 2 2 2 10 5" xfId="15707" xr:uid="{00000000-0005-0000-0000-0000E93D0000}"/>
    <cellStyle name="Normal 2 2 2 10 5 2" xfId="15708" xr:uid="{00000000-0005-0000-0000-0000EA3D0000}"/>
    <cellStyle name="Normal 2 2 2 10 5 2 2" xfId="15709" xr:uid="{00000000-0005-0000-0000-0000EB3D0000}"/>
    <cellStyle name="Normal 2 2 2 10 5 3" xfId="15710" xr:uid="{00000000-0005-0000-0000-0000EC3D0000}"/>
    <cellStyle name="Normal 2 2 2 10 6" xfId="15711" xr:uid="{00000000-0005-0000-0000-0000ED3D0000}"/>
    <cellStyle name="Normal 2 2 2 10 6 2" xfId="15712" xr:uid="{00000000-0005-0000-0000-0000EE3D0000}"/>
    <cellStyle name="Normal 2 2 2 10 6 2 2" xfId="15713" xr:uid="{00000000-0005-0000-0000-0000EF3D0000}"/>
    <cellStyle name="Normal 2 2 2 10 6 3" xfId="15714" xr:uid="{00000000-0005-0000-0000-0000F03D0000}"/>
    <cellStyle name="Normal 2 2 2 10 7" xfId="15715" xr:uid="{00000000-0005-0000-0000-0000F13D0000}"/>
    <cellStyle name="Normal 2 2 2 10 7 2" xfId="15716" xr:uid="{00000000-0005-0000-0000-0000F23D0000}"/>
    <cellStyle name="Normal 2 2 2 10 8" xfId="15717" xr:uid="{00000000-0005-0000-0000-0000F33D0000}"/>
    <cellStyle name="Normal 2 2 2 10 8 2" xfId="15718" xr:uid="{00000000-0005-0000-0000-0000F43D0000}"/>
    <cellStyle name="Normal 2 2 2 10 9" xfId="15719" xr:uid="{00000000-0005-0000-0000-0000F53D0000}"/>
    <cellStyle name="Normal 2 2 2 11" xfId="15720" xr:uid="{00000000-0005-0000-0000-0000F63D0000}"/>
    <cellStyle name="Normal 2 2 2 11 2" xfId="15721" xr:uid="{00000000-0005-0000-0000-0000F73D0000}"/>
    <cellStyle name="Normal 2 2 2 11 2 2" xfId="15722" xr:uid="{00000000-0005-0000-0000-0000F83D0000}"/>
    <cellStyle name="Normal 2 2 2 11 2 2 2" xfId="15723" xr:uid="{00000000-0005-0000-0000-0000F93D0000}"/>
    <cellStyle name="Normal 2 2 2 11 2 2 2 2" xfId="15724" xr:uid="{00000000-0005-0000-0000-0000FA3D0000}"/>
    <cellStyle name="Normal 2 2 2 11 2 2 3" xfId="15725" xr:uid="{00000000-0005-0000-0000-0000FB3D0000}"/>
    <cellStyle name="Normal 2 2 2 11 2 3" xfId="15726" xr:uid="{00000000-0005-0000-0000-0000FC3D0000}"/>
    <cellStyle name="Normal 2 2 2 11 2 3 2" xfId="15727" xr:uid="{00000000-0005-0000-0000-0000FD3D0000}"/>
    <cellStyle name="Normal 2 2 2 11 2 3 2 2" xfId="15728" xr:uid="{00000000-0005-0000-0000-0000FE3D0000}"/>
    <cellStyle name="Normal 2 2 2 11 2 3 3" xfId="15729" xr:uid="{00000000-0005-0000-0000-0000FF3D0000}"/>
    <cellStyle name="Normal 2 2 2 11 2 4" xfId="15730" xr:uid="{00000000-0005-0000-0000-0000003E0000}"/>
    <cellStyle name="Normal 2 2 2 11 2 4 2" xfId="15731" xr:uid="{00000000-0005-0000-0000-0000013E0000}"/>
    <cellStyle name="Normal 2 2 2 11 2 4 2 2" xfId="15732" xr:uid="{00000000-0005-0000-0000-0000023E0000}"/>
    <cellStyle name="Normal 2 2 2 11 2 4 3" xfId="15733" xr:uid="{00000000-0005-0000-0000-0000033E0000}"/>
    <cellStyle name="Normal 2 2 2 11 2 5" xfId="15734" xr:uid="{00000000-0005-0000-0000-0000043E0000}"/>
    <cellStyle name="Normal 2 2 2 11 2 5 2" xfId="15735" xr:uid="{00000000-0005-0000-0000-0000053E0000}"/>
    <cellStyle name="Normal 2 2 2 11 2 6" xfId="15736" xr:uid="{00000000-0005-0000-0000-0000063E0000}"/>
    <cellStyle name="Normal 2 2 2 11 2 6 2" xfId="15737" xr:uid="{00000000-0005-0000-0000-0000073E0000}"/>
    <cellStyle name="Normal 2 2 2 11 2 7" xfId="15738" xr:uid="{00000000-0005-0000-0000-0000083E0000}"/>
    <cellStyle name="Normal 2 2 2 11 3" xfId="15739" xr:uid="{00000000-0005-0000-0000-0000093E0000}"/>
    <cellStyle name="Normal 2 2 2 11 3 2" xfId="15740" xr:uid="{00000000-0005-0000-0000-00000A3E0000}"/>
    <cellStyle name="Normal 2 2 2 11 3 2 2" xfId="15741" xr:uid="{00000000-0005-0000-0000-00000B3E0000}"/>
    <cellStyle name="Normal 2 2 2 11 3 2 2 2" xfId="15742" xr:uid="{00000000-0005-0000-0000-00000C3E0000}"/>
    <cellStyle name="Normal 2 2 2 11 3 2 3" xfId="15743" xr:uid="{00000000-0005-0000-0000-00000D3E0000}"/>
    <cellStyle name="Normal 2 2 2 11 3 3" xfId="15744" xr:uid="{00000000-0005-0000-0000-00000E3E0000}"/>
    <cellStyle name="Normal 2 2 2 11 3 3 2" xfId="15745" xr:uid="{00000000-0005-0000-0000-00000F3E0000}"/>
    <cellStyle name="Normal 2 2 2 11 3 3 2 2" xfId="15746" xr:uid="{00000000-0005-0000-0000-0000103E0000}"/>
    <cellStyle name="Normal 2 2 2 11 3 3 3" xfId="15747" xr:uid="{00000000-0005-0000-0000-0000113E0000}"/>
    <cellStyle name="Normal 2 2 2 11 3 4" xfId="15748" xr:uid="{00000000-0005-0000-0000-0000123E0000}"/>
    <cellStyle name="Normal 2 2 2 11 3 4 2" xfId="15749" xr:uid="{00000000-0005-0000-0000-0000133E0000}"/>
    <cellStyle name="Normal 2 2 2 11 3 4 2 2" xfId="15750" xr:uid="{00000000-0005-0000-0000-0000143E0000}"/>
    <cellStyle name="Normal 2 2 2 11 3 4 3" xfId="15751" xr:uid="{00000000-0005-0000-0000-0000153E0000}"/>
    <cellStyle name="Normal 2 2 2 11 3 5" xfId="15752" xr:uid="{00000000-0005-0000-0000-0000163E0000}"/>
    <cellStyle name="Normal 2 2 2 11 3 5 2" xfId="15753" xr:uid="{00000000-0005-0000-0000-0000173E0000}"/>
    <cellStyle name="Normal 2 2 2 11 3 6" xfId="15754" xr:uid="{00000000-0005-0000-0000-0000183E0000}"/>
    <cellStyle name="Normal 2 2 2 11 3 6 2" xfId="15755" xr:uid="{00000000-0005-0000-0000-0000193E0000}"/>
    <cellStyle name="Normal 2 2 2 11 3 7" xfId="15756" xr:uid="{00000000-0005-0000-0000-00001A3E0000}"/>
    <cellStyle name="Normal 2 2 2 11 4" xfId="15757" xr:uid="{00000000-0005-0000-0000-00001B3E0000}"/>
    <cellStyle name="Normal 2 2 2 11 4 2" xfId="15758" xr:uid="{00000000-0005-0000-0000-00001C3E0000}"/>
    <cellStyle name="Normal 2 2 2 11 4 2 2" xfId="15759" xr:uid="{00000000-0005-0000-0000-00001D3E0000}"/>
    <cellStyle name="Normal 2 2 2 11 4 3" xfId="15760" xr:uid="{00000000-0005-0000-0000-00001E3E0000}"/>
    <cellStyle name="Normal 2 2 2 11 4 3 2" xfId="15761" xr:uid="{00000000-0005-0000-0000-00001F3E0000}"/>
    <cellStyle name="Normal 2 2 2 11 4 4" xfId="15762" xr:uid="{00000000-0005-0000-0000-0000203E0000}"/>
    <cellStyle name="Normal 2 2 2 11 5" xfId="15763" xr:uid="{00000000-0005-0000-0000-0000213E0000}"/>
    <cellStyle name="Normal 2 2 2 11 5 2" xfId="15764" xr:uid="{00000000-0005-0000-0000-0000223E0000}"/>
    <cellStyle name="Normal 2 2 2 11 5 2 2" xfId="15765" xr:uid="{00000000-0005-0000-0000-0000233E0000}"/>
    <cellStyle name="Normal 2 2 2 11 5 3" xfId="15766" xr:uid="{00000000-0005-0000-0000-0000243E0000}"/>
    <cellStyle name="Normal 2 2 2 11 6" xfId="15767" xr:uid="{00000000-0005-0000-0000-0000253E0000}"/>
    <cellStyle name="Normal 2 2 2 11 6 2" xfId="15768" xr:uid="{00000000-0005-0000-0000-0000263E0000}"/>
    <cellStyle name="Normal 2 2 2 11 6 2 2" xfId="15769" xr:uid="{00000000-0005-0000-0000-0000273E0000}"/>
    <cellStyle name="Normal 2 2 2 11 6 3" xfId="15770" xr:uid="{00000000-0005-0000-0000-0000283E0000}"/>
    <cellStyle name="Normal 2 2 2 11 7" xfId="15771" xr:uid="{00000000-0005-0000-0000-0000293E0000}"/>
    <cellStyle name="Normal 2 2 2 11 7 2" xfId="15772" xr:uid="{00000000-0005-0000-0000-00002A3E0000}"/>
    <cellStyle name="Normal 2 2 2 11 8" xfId="15773" xr:uid="{00000000-0005-0000-0000-00002B3E0000}"/>
    <cellStyle name="Normal 2 2 2 11 8 2" xfId="15774" xr:uid="{00000000-0005-0000-0000-00002C3E0000}"/>
    <cellStyle name="Normal 2 2 2 11 9" xfId="15775" xr:uid="{00000000-0005-0000-0000-00002D3E0000}"/>
    <cellStyle name="Normal 2 2 2 12" xfId="15776" xr:uid="{00000000-0005-0000-0000-00002E3E0000}"/>
    <cellStyle name="Normal 2 2 2 12 2" xfId="15777" xr:uid="{00000000-0005-0000-0000-00002F3E0000}"/>
    <cellStyle name="Normal 2 2 2 12 2 2" xfId="15778" xr:uid="{00000000-0005-0000-0000-0000303E0000}"/>
    <cellStyle name="Normal 2 2 2 12 2 2 2" xfId="15779" xr:uid="{00000000-0005-0000-0000-0000313E0000}"/>
    <cellStyle name="Normal 2 2 2 12 2 2 2 2" xfId="15780" xr:uid="{00000000-0005-0000-0000-0000323E0000}"/>
    <cellStyle name="Normal 2 2 2 12 2 2 3" xfId="15781" xr:uid="{00000000-0005-0000-0000-0000333E0000}"/>
    <cellStyle name="Normal 2 2 2 12 2 3" xfId="15782" xr:uid="{00000000-0005-0000-0000-0000343E0000}"/>
    <cellStyle name="Normal 2 2 2 12 2 3 2" xfId="15783" xr:uid="{00000000-0005-0000-0000-0000353E0000}"/>
    <cellStyle name="Normal 2 2 2 12 2 3 2 2" xfId="15784" xr:uid="{00000000-0005-0000-0000-0000363E0000}"/>
    <cellStyle name="Normal 2 2 2 12 2 3 3" xfId="15785" xr:uid="{00000000-0005-0000-0000-0000373E0000}"/>
    <cellStyle name="Normal 2 2 2 12 2 4" xfId="15786" xr:uid="{00000000-0005-0000-0000-0000383E0000}"/>
    <cellStyle name="Normal 2 2 2 12 2 4 2" xfId="15787" xr:uid="{00000000-0005-0000-0000-0000393E0000}"/>
    <cellStyle name="Normal 2 2 2 12 2 4 2 2" xfId="15788" xr:uid="{00000000-0005-0000-0000-00003A3E0000}"/>
    <cellStyle name="Normal 2 2 2 12 2 4 3" xfId="15789" xr:uid="{00000000-0005-0000-0000-00003B3E0000}"/>
    <cellStyle name="Normal 2 2 2 12 2 5" xfId="15790" xr:uid="{00000000-0005-0000-0000-00003C3E0000}"/>
    <cellStyle name="Normal 2 2 2 12 2 5 2" xfId="15791" xr:uid="{00000000-0005-0000-0000-00003D3E0000}"/>
    <cellStyle name="Normal 2 2 2 12 2 6" xfId="15792" xr:uid="{00000000-0005-0000-0000-00003E3E0000}"/>
    <cellStyle name="Normal 2 2 2 12 2 6 2" xfId="15793" xr:uid="{00000000-0005-0000-0000-00003F3E0000}"/>
    <cellStyle name="Normal 2 2 2 12 2 7" xfId="15794" xr:uid="{00000000-0005-0000-0000-0000403E0000}"/>
    <cellStyle name="Normal 2 2 2 12 3" xfId="15795" xr:uid="{00000000-0005-0000-0000-0000413E0000}"/>
    <cellStyle name="Normal 2 2 2 12 3 2" xfId="15796" xr:uid="{00000000-0005-0000-0000-0000423E0000}"/>
    <cellStyle name="Normal 2 2 2 12 3 2 2" xfId="15797" xr:uid="{00000000-0005-0000-0000-0000433E0000}"/>
    <cellStyle name="Normal 2 2 2 12 3 2 2 2" xfId="15798" xr:uid="{00000000-0005-0000-0000-0000443E0000}"/>
    <cellStyle name="Normal 2 2 2 12 3 2 3" xfId="15799" xr:uid="{00000000-0005-0000-0000-0000453E0000}"/>
    <cellStyle name="Normal 2 2 2 12 3 3" xfId="15800" xr:uid="{00000000-0005-0000-0000-0000463E0000}"/>
    <cellStyle name="Normal 2 2 2 12 3 3 2" xfId="15801" xr:uid="{00000000-0005-0000-0000-0000473E0000}"/>
    <cellStyle name="Normal 2 2 2 12 3 3 2 2" xfId="15802" xr:uid="{00000000-0005-0000-0000-0000483E0000}"/>
    <cellStyle name="Normal 2 2 2 12 3 3 3" xfId="15803" xr:uid="{00000000-0005-0000-0000-0000493E0000}"/>
    <cellStyle name="Normal 2 2 2 12 3 4" xfId="15804" xr:uid="{00000000-0005-0000-0000-00004A3E0000}"/>
    <cellStyle name="Normal 2 2 2 12 3 4 2" xfId="15805" xr:uid="{00000000-0005-0000-0000-00004B3E0000}"/>
    <cellStyle name="Normal 2 2 2 12 3 4 2 2" xfId="15806" xr:uid="{00000000-0005-0000-0000-00004C3E0000}"/>
    <cellStyle name="Normal 2 2 2 12 3 4 3" xfId="15807" xr:uid="{00000000-0005-0000-0000-00004D3E0000}"/>
    <cellStyle name="Normal 2 2 2 12 3 5" xfId="15808" xr:uid="{00000000-0005-0000-0000-00004E3E0000}"/>
    <cellStyle name="Normal 2 2 2 12 3 5 2" xfId="15809" xr:uid="{00000000-0005-0000-0000-00004F3E0000}"/>
    <cellStyle name="Normal 2 2 2 12 3 6" xfId="15810" xr:uid="{00000000-0005-0000-0000-0000503E0000}"/>
    <cellStyle name="Normal 2 2 2 12 3 6 2" xfId="15811" xr:uid="{00000000-0005-0000-0000-0000513E0000}"/>
    <cellStyle name="Normal 2 2 2 12 3 7" xfId="15812" xr:uid="{00000000-0005-0000-0000-0000523E0000}"/>
    <cellStyle name="Normal 2 2 2 12 4" xfId="15813" xr:uid="{00000000-0005-0000-0000-0000533E0000}"/>
    <cellStyle name="Normal 2 2 2 12 4 2" xfId="15814" xr:uid="{00000000-0005-0000-0000-0000543E0000}"/>
    <cellStyle name="Normal 2 2 2 12 4 2 2" xfId="15815" xr:uid="{00000000-0005-0000-0000-0000553E0000}"/>
    <cellStyle name="Normal 2 2 2 12 4 3" xfId="15816" xr:uid="{00000000-0005-0000-0000-0000563E0000}"/>
    <cellStyle name="Normal 2 2 2 12 4 3 2" xfId="15817" xr:uid="{00000000-0005-0000-0000-0000573E0000}"/>
    <cellStyle name="Normal 2 2 2 12 4 4" xfId="15818" xr:uid="{00000000-0005-0000-0000-0000583E0000}"/>
    <cellStyle name="Normal 2 2 2 12 5" xfId="15819" xr:uid="{00000000-0005-0000-0000-0000593E0000}"/>
    <cellStyle name="Normal 2 2 2 12 5 2" xfId="15820" xr:uid="{00000000-0005-0000-0000-00005A3E0000}"/>
    <cellStyle name="Normal 2 2 2 12 5 2 2" xfId="15821" xr:uid="{00000000-0005-0000-0000-00005B3E0000}"/>
    <cellStyle name="Normal 2 2 2 12 5 3" xfId="15822" xr:uid="{00000000-0005-0000-0000-00005C3E0000}"/>
    <cellStyle name="Normal 2 2 2 12 6" xfId="15823" xr:uid="{00000000-0005-0000-0000-00005D3E0000}"/>
    <cellStyle name="Normal 2 2 2 12 6 2" xfId="15824" xr:uid="{00000000-0005-0000-0000-00005E3E0000}"/>
    <cellStyle name="Normal 2 2 2 12 6 2 2" xfId="15825" xr:uid="{00000000-0005-0000-0000-00005F3E0000}"/>
    <cellStyle name="Normal 2 2 2 12 6 3" xfId="15826" xr:uid="{00000000-0005-0000-0000-0000603E0000}"/>
    <cellStyle name="Normal 2 2 2 12 7" xfId="15827" xr:uid="{00000000-0005-0000-0000-0000613E0000}"/>
    <cellStyle name="Normal 2 2 2 12 7 2" xfId="15828" xr:uid="{00000000-0005-0000-0000-0000623E0000}"/>
    <cellStyle name="Normal 2 2 2 12 8" xfId="15829" xr:uid="{00000000-0005-0000-0000-0000633E0000}"/>
    <cellStyle name="Normal 2 2 2 12 8 2" xfId="15830" xr:uid="{00000000-0005-0000-0000-0000643E0000}"/>
    <cellStyle name="Normal 2 2 2 12 9" xfId="15831" xr:uid="{00000000-0005-0000-0000-0000653E0000}"/>
    <cellStyle name="Normal 2 2 2 13" xfId="15832" xr:uid="{00000000-0005-0000-0000-0000663E0000}"/>
    <cellStyle name="Normal 2 2 2 13 2" xfId="15833" xr:uid="{00000000-0005-0000-0000-0000673E0000}"/>
    <cellStyle name="Normal 2 2 2 13 2 2" xfId="15834" xr:uid="{00000000-0005-0000-0000-0000683E0000}"/>
    <cellStyle name="Normal 2 2 2 13 2 2 2" xfId="15835" xr:uid="{00000000-0005-0000-0000-0000693E0000}"/>
    <cellStyle name="Normal 2 2 2 13 2 3" xfId="15836" xr:uid="{00000000-0005-0000-0000-00006A3E0000}"/>
    <cellStyle name="Normal 2 2 2 13 3" xfId="15837" xr:uid="{00000000-0005-0000-0000-00006B3E0000}"/>
    <cellStyle name="Normal 2 2 2 13 3 2" xfId="15838" xr:uid="{00000000-0005-0000-0000-00006C3E0000}"/>
    <cellStyle name="Normal 2 2 2 13 3 2 2" xfId="15839" xr:uid="{00000000-0005-0000-0000-00006D3E0000}"/>
    <cellStyle name="Normal 2 2 2 13 3 3" xfId="15840" xr:uid="{00000000-0005-0000-0000-00006E3E0000}"/>
    <cellStyle name="Normal 2 2 2 13 4" xfId="15841" xr:uid="{00000000-0005-0000-0000-00006F3E0000}"/>
    <cellStyle name="Normal 2 2 2 13 4 2" xfId="15842" xr:uid="{00000000-0005-0000-0000-0000703E0000}"/>
    <cellStyle name="Normal 2 2 2 13 4 2 2" xfId="15843" xr:uid="{00000000-0005-0000-0000-0000713E0000}"/>
    <cellStyle name="Normal 2 2 2 13 4 3" xfId="15844" xr:uid="{00000000-0005-0000-0000-0000723E0000}"/>
    <cellStyle name="Normal 2 2 2 13 5" xfId="15845" xr:uid="{00000000-0005-0000-0000-0000733E0000}"/>
    <cellStyle name="Normal 2 2 2 13 5 2" xfId="15846" xr:uid="{00000000-0005-0000-0000-0000743E0000}"/>
    <cellStyle name="Normal 2 2 2 13 6" xfId="15847" xr:uid="{00000000-0005-0000-0000-0000753E0000}"/>
    <cellStyle name="Normal 2 2 2 13 6 2" xfId="15848" xr:uid="{00000000-0005-0000-0000-0000763E0000}"/>
    <cellStyle name="Normal 2 2 2 13 7" xfId="15849" xr:uid="{00000000-0005-0000-0000-0000773E0000}"/>
    <cellStyle name="Normal 2 2 2 14" xfId="15850" xr:uid="{00000000-0005-0000-0000-0000783E0000}"/>
    <cellStyle name="Normal 2 2 2 14 2" xfId="15851" xr:uid="{00000000-0005-0000-0000-0000793E0000}"/>
    <cellStyle name="Normal 2 2 2 14 2 2" xfId="15852" xr:uid="{00000000-0005-0000-0000-00007A3E0000}"/>
    <cellStyle name="Normal 2 2 2 14 2 2 2" xfId="15853" xr:uid="{00000000-0005-0000-0000-00007B3E0000}"/>
    <cellStyle name="Normal 2 2 2 14 2 3" xfId="15854" xr:uid="{00000000-0005-0000-0000-00007C3E0000}"/>
    <cellStyle name="Normal 2 2 2 14 3" xfId="15855" xr:uid="{00000000-0005-0000-0000-00007D3E0000}"/>
    <cellStyle name="Normal 2 2 2 14 3 2" xfId="15856" xr:uid="{00000000-0005-0000-0000-00007E3E0000}"/>
    <cellStyle name="Normal 2 2 2 14 3 2 2" xfId="15857" xr:uid="{00000000-0005-0000-0000-00007F3E0000}"/>
    <cellStyle name="Normal 2 2 2 14 3 3" xfId="15858" xr:uid="{00000000-0005-0000-0000-0000803E0000}"/>
    <cellStyle name="Normal 2 2 2 14 4" xfId="15859" xr:uid="{00000000-0005-0000-0000-0000813E0000}"/>
    <cellStyle name="Normal 2 2 2 14 4 2" xfId="15860" xr:uid="{00000000-0005-0000-0000-0000823E0000}"/>
    <cellStyle name="Normal 2 2 2 14 4 2 2" xfId="15861" xr:uid="{00000000-0005-0000-0000-0000833E0000}"/>
    <cellStyle name="Normal 2 2 2 14 4 3" xfId="15862" xr:uid="{00000000-0005-0000-0000-0000843E0000}"/>
    <cellStyle name="Normal 2 2 2 14 5" xfId="15863" xr:uid="{00000000-0005-0000-0000-0000853E0000}"/>
    <cellStyle name="Normal 2 2 2 14 5 2" xfId="15864" xr:uid="{00000000-0005-0000-0000-0000863E0000}"/>
    <cellStyle name="Normal 2 2 2 14 6" xfId="15865" xr:uid="{00000000-0005-0000-0000-0000873E0000}"/>
    <cellStyle name="Normal 2 2 2 14 6 2" xfId="15866" xr:uid="{00000000-0005-0000-0000-0000883E0000}"/>
    <cellStyle name="Normal 2 2 2 14 7" xfId="15867" xr:uid="{00000000-0005-0000-0000-0000893E0000}"/>
    <cellStyle name="Normal 2 2 2 15" xfId="15868" xr:uid="{00000000-0005-0000-0000-00008A3E0000}"/>
    <cellStyle name="Normal 2 2 2 15 2" xfId="15869" xr:uid="{00000000-0005-0000-0000-00008B3E0000}"/>
    <cellStyle name="Normal 2 2 2 15 2 2" xfId="15870" xr:uid="{00000000-0005-0000-0000-00008C3E0000}"/>
    <cellStyle name="Normal 2 2 2 15 2 2 2" xfId="15871" xr:uid="{00000000-0005-0000-0000-00008D3E0000}"/>
    <cellStyle name="Normal 2 2 2 15 2 3" xfId="15872" xr:uid="{00000000-0005-0000-0000-00008E3E0000}"/>
    <cellStyle name="Normal 2 2 2 15 3" xfId="15873" xr:uid="{00000000-0005-0000-0000-00008F3E0000}"/>
    <cellStyle name="Normal 2 2 2 15 3 2" xfId="15874" xr:uid="{00000000-0005-0000-0000-0000903E0000}"/>
    <cellStyle name="Normal 2 2 2 15 3 2 2" xfId="15875" xr:uid="{00000000-0005-0000-0000-0000913E0000}"/>
    <cellStyle name="Normal 2 2 2 15 3 3" xfId="15876" xr:uid="{00000000-0005-0000-0000-0000923E0000}"/>
    <cellStyle name="Normal 2 2 2 15 4" xfId="15877" xr:uid="{00000000-0005-0000-0000-0000933E0000}"/>
    <cellStyle name="Normal 2 2 2 15 4 2" xfId="15878" xr:uid="{00000000-0005-0000-0000-0000943E0000}"/>
    <cellStyle name="Normal 2 2 2 15 4 2 2" xfId="15879" xr:uid="{00000000-0005-0000-0000-0000953E0000}"/>
    <cellStyle name="Normal 2 2 2 15 4 3" xfId="15880" xr:uid="{00000000-0005-0000-0000-0000963E0000}"/>
    <cellStyle name="Normal 2 2 2 15 5" xfId="15881" xr:uid="{00000000-0005-0000-0000-0000973E0000}"/>
    <cellStyle name="Normal 2 2 2 15 5 2" xfId="15882" xr:uid="{00000000-0005-0000-0000-0000983E0000}"/>
    <cellStyle name="Normal 2 2 2 15 6" xfId="15883" xr:uid="{00000000-0005-0000-0000-0000993E0000}"/>
    <cellStyle name="Normal 2 2 2 15 6 2" xfId="15884" xr:uid="{00000000-0005-0000-0000-00009A3E0000}"/>
    <cellStyle name="Normal 2 2 2 15 7" xfId="15885" xr:uid="{00000000-0005-0000-0000-00009B3E0000}"/>
    <cellStyle name="Normal 2 2 2 16" xfId="15886" xr:uid="{00000000-0005-0000-0000-00009C3E0000}"/>
    <cellStyle name="Normal 2 2 2 16 2" xfId="15887" xr:uid="{00000000-0005-0000-0000-00009D3E0000}"/>
    <cellStyle name="Normal 2 2 2 16 2 2" xfId="15888" xr:uid="{00000000-0005-0000-0000-00009E3E0000}"/>
    <cellStyle name="Normal 2 2 2 16 3" xfId="15889" xr:uid="{00000000-0005-0000-0000-00009F3E0000}"/>
    <cellStyle name="Normal 2 2 2 17" xfId="15890" xr:uid="{00000000-0005-0000-0000-0000A03E0000}"/>
    <cellStyle name="Normal 2 2 2 17 2" xfId="15891" xr:uid="{00000000-0005-0000-0000-0000A13E0000}"/>
    <cellStyle name="Normal 2 2 2 17 2 2" xfId="15892" xr:uid="{00000000-0005-0000-0000-0000A23E0000}"/>
    <cellStyle name="Normal 2 2 2 17 3" xfId="15893" xr:uid="{00000000-0005-0000-0000-0000A33E0000}"/>
    <cellStyle name="Normal 2 2 2 18" xfId="15894" xr:uid="{00000000-0005-0000-0000-0000A43E0000}"/>
    <cellStyle name="Normal 2 2 2 18 2" xfId="15895" xr:uid="{00000000-0005-0000-0000-0000A53E0000}"/>
    <cellStyle name="Normal 2 2 2 18 2 2" xfId="15896" xr:uid="{00000000-0005-0000-0000-0000A63E0000}"/>
    <cellStyle name="Normal 2 2 2 18 3" xfId="15897" xr:uid="{00000000-0005-0000-0000-0000A73E0000}"/>
    <cellStyle name="Normal 2 2 2 19" xfId="15898" xr:uid="{00000000-0005-0000-0000-0000A83E0000}"/>
    <cellStyle name="Normal 2 2 2 19 2" xfId="15899" xr:uid="{00000000-0005-0000-0000-0000A93E0000}"/>
    <cellStyle name="Normal 2 2 2 2" xfId="15900" xr:uid="{00000000-0005-0000-0000-0000AA3E0000}"/>
    <cellStyle name="Normal 2 2 2 2 10" xfId="15901" xr:uid="{00000000-0005-0000-0000-0000AB3E0000}"/>
    <cellStyle name="Normal 2 2 2 2 10 2" xfId="15902" xr:uid="{00000000-0005-0000-0000-0000AC3E0000}"/>
    <cellStyle name="Normal 2 2 2 2 10 2 2" xfId="15903" xr:uid="{00000000-0005-0000-0000-0000AD3E0000}"/>
    <cellStyle name="Normal 2 2 2 2 10 2 2 2" xfId="15904" xr:uid="{00000000-0005-0000-0000-0000AE3E0000}"/>
    <cellStyle name="Normal 2 2 2 2 10 2 3" xfId="15905" xr:uid="{00000000-0005-0000-0000-0000AF3E0000}"/>
    <cellStyle name="Normal 2 2 2 2 10 3" xfId="15906" xr:uid="{00000000-0005-0000-0000-0000B03E0000}"/>
    <cellStyle name="Normal 2 2 2 2 10 3 2" xfId="15907" xr:uid="{00000000-0005-0000-0000-0000B13E0000}"/>
    <cellStyle name="Normal 2 2 2 2 10 3 2 2" xfId="15908" xr:uid="{00000000-0005-0000-0000-0000B23E0000}"/>
    <cellStyle name="Normal 2 2 2 2 10 3 3" xfId="15909" xr:uid="{00000000-0005-0000-0000-0000B33E0000}"/>
    <cellStyle name="Normal 2 2 2 2 10 4" xfId="15910" xr:uid="{00000000-0005-0000-0000-0000B43E0000}"/>
    <cellStyle name="Normal 2 2 2 2 10 4 2" xfId="15911" xr:uid="{00000000-0005-0000-0000-0000B53E0000}"/>
    <cellStyle name="Normal 2 2 2 2 10 4 2 2" xfId="15912" xr:uid="{00000000-0005-0000-0000-0000B63E0000}"/>
    <cellStyle name="Normal 2 2 2 2 10 4 3" xfId="15913" xr:uid="{00000000-0005-0000-0000-0000B73E0000}"/>
    <cellStyle name="Normal 2 2 2 2 10 5" xfId="15914" xr:uid="{00000000-0005-0000-0000-0000B83E0000}"/>
    <cellStyle name="Normal 2 2 2 2 10 5 2" xfId="15915" xr:uid="{00000000-0005-0000-0000-0000B93E0000}"/>
    <cellStyle name="Normal 2 2 2 2 10 6" xfId="15916" xr:uid="{00000000-0005-0000-0000-0000BA3E0000}"/>
    <cellStyle name="Normal 2 2 2 2 10 6 2" xfId="15917" xr:uid="{00000000-0005-0000-0000-0000BB3E0000}"/>
    <cellStyle name="Normal 2 2 2 2 10 7" xfId="15918" xr:uid="{00000000-0005-0000-0000-0000BC3E0000}"/>
    <cellStyle name="Normal 2 2 2 2 11" xfId="15919" xr:uid="{00000000-0005-0000-0000-0000BD3E0000}"/>
    <cellStyle name="Normal 2 2 2 2 11 2" xfId="15920" xr:uid="{00000000-0005-0000-0000-0000BE3E0000}"/>
    <cellStyle name="Normal 2 2 2 2 11 2 2" xfId="15921" xr:uid="{00000000-0005-0000-0000-0000BF3E0000}"/>
    <cellStyle name="Normal 2 2 2 2 11 2 2 2" xfId="15922" xr:uid="{00000000-0005-0000-0000-0000C03E0000}"/>
    <cellStyle name="Normal 2 2 2 2 11 2 3" xfId="15923" xr:uid="{00000000-0005-0000-0000-0000C13E0000}"/>
    <cellStyle name="Normal 2 2 2 2 11 3" xfId="15924" xr:uid="{00000000-0005-0000-0000-0000C23E0000}"/>
    <cellStyle name="Normal 2 2 2 2 11 3 2" xfId="15925" xr:uid="{00000000-0005-0000-0000-0000C33E0000}"/>
    <cellStyle name="Normal 2 2 2 2 11 3 2 2" xfId="15926" xr:uid="{00000000-0005-0000-0000-0000C43E0000}"/>
    <cellStyle name="Normal 2 2 2 2 11 3 3" xfId="15927" xr:uid="{00000000-0005-0000-0000-0000C53E0000}"/>
    <cellStyle name="Normal 2 2 2 2 11 4" xfId="15928" xr:uid="{00000000-0005-0000-0000-0000C63E0000}"/>
    <cellStyle name="Normal 2 2 2 2 11 4 2" xfId="15929" xr:uid="{00000000-0005-0000-0000-0000C73E0000}"/>
    <cellStyle name="Normal 2 2 2 2 11 4 2 2" xfId="15930" xr:uid="{00000000-0005-0000-0000-0000C83E0000}"/>
    <cellStyle name="Normal 2 2 2 2 11 4 3" xfId="15931" xr:uid="{00000000-0005-0000-0000-0000C93E0000}"/>
    <cellStyle name="Normal 2 2 2 2 11 5" xfId="15932" xr:uid="{00000000-0005-0000-0000-0000CA3E0000}"/>
    <cellStyle name="Normal 2 2 2 2 11 5 2" xfId="15933" xr:uid="{00000000-0005-0000-0000-0000CB3E0000}"/>
    <cellStyle name="Normal 2 2 2 2 11 6" xfId="15934" xr:uid="{00000000-0005-0000-0000-0000CC3E0000}"/>
    <cellStyle name="Normal 2 2 2 2 11 6 2" xfId="15935" xr:uid="{00000000-0005-0000-0000-0000CD3E0000}"/>
    <cellStyle name="Normal 2 2 2 2 11 7" xfId="15936" xr:uid="{00000000-0005-0000-0000-0000CE3E0000}"/>
    <cellStyle name="Normal 2 2 2 2 12" xfId="15937" xr:uid="{00000000-0005-0000-0000-0000CF3E0000}"/>
    <cellStyle name="Normal 2 2 2 2 12 2" xfId="15938" xr:uid="{00000000-0005-0000-0000-0000D03E0000}"/>
    <cellStyle name="Normal 2 2 2 2 12 2 2" xfId="15939" xr:uid="{00000000-0005-0000-0000-0000D13E0000}"/>
    <cellStyle name="Normal 2 2 2 2 12 2 2 2" xfId="15940" xr:uid="{00000000-0005-0000-0000-0000D23E0000}"/>
    <cellStyle name="Normal 2 2 2 2 12 2 3" xfId="15941" xr:uid="{00000000-0005-0000-0000-0000D33E0000}"/>
    <cellStyle name="Normal 2 2 2 2 12 3" xfId="15942" xr:uid="{00000000-0005-0000-0000-0000D43E0000}"/>
    <cellStyle name="Normal 2 2 2 2 12 3 2" xfId="15943" xr:uid="{00000000-0005-0000-0000-0000D53E0000}"/>
    <cellStyle name="Normal 2 2 2 2 12 3 2 2" xfId="15944" xr:uid="{00000000-0005-0000-0000-0000D63E0000}"/>
    <cellStyle name="Normal 2 2 2 2 12 3 3" xfId="15945" xr:uid="{00000000-0005-0000-0000-0000D73E0000}"/>
    <cellStyle name="Normal 2 2 2 2 12 4" xfId="15946" xr:uid="{00000000-0005-0000-0000-0000D83E0000}"/>
    <cellStyle name="Normal 2 2 2 2 12 4 2" xfId="15947" xr:uid="{00000000-0005-0000-0000-0000D93E0000}"/>
    <cellStyle name="Normal 2 2 2 2 12 4 2 2" xfId="15948" xr:uid="{00000000-0005-0000-0000-0000DA3E0000}"/>
    <cellStyle name="Normal 2 2 2 2 12 4 3" xfId="15949" xr:uid="{00000000-0005-0000-0000-0000DB3E0000}"/>
    <cellStyle name="Normal 2 2 2 2 12 5" xfId="15950" xr:uid="{00000000-0005-0000-0000-0000DC3E0000}"/>
    <cellStyle name="Normal 2 2 2 2 12 5 2" xfId="15951" xr:uid="{00000000-0005-0000-0000-0000DD3E0000}"/>
    <cellStyle name="Normal 2 2 2 2 12 6" xfId="15952" xr:uid="{00000000-0005-0000-0000-0000DE3E0000}"/>
    <cellStyle name="Normal 2 2 2 2 12 6 2" xfId="15953" xr:uid="{00000000-0005-0000-0000-0000DF3E0000}"/>
    <cellStyle name="Normal 2 2 2 2 12 7" xfId="15954" xr:uid="{00000000-0005-0000-0000-0000E03E0000}"/>
    <cellStyle name="Normal 2 2 2 2 13" xfId="15955" xr:uid="{00000000-0005-0000-0000-0000E13E0000}"/>
    <cellStyle name="Normal 2 2 2 2 13 2" xfId="15956" xr:uid="{00000000-0005-0000-0000-0000E23E0000}"/>
    <cellStyle name="Normal 2 2 2 2 13 2 2" xfId="15957" xr:uid="{00000000-0005-0000-0000-0000E33E0000}"/>
    <cellStyle name="Normal 2 2 2 2 13 3" xfId="15958" xr:uid="{00000000-0005-0000-0000-0000E43E0000}"/>
    <cellStyle name="Normal 2 2 2 2 14" xfId="15959" xr:uid="{00000000-0005-0000-0000-0000E53E0000}"/>
    <cellStyle name="Normal 2 2 2 2 14 2" xfId="15960" xr:uid="{00000000-0005-0000-0000-0000E63E0000}"/>
    <cellStyle name="Normal 2 2 2 2 14 2 2" xfId="15961" xr:uid="{00000000-0005-0000-0000-0000E73E0000}"/>
    <cellStyle name="Normal 2 2 2 2 14 3" xfId="15962" xr:uid="{00000000-0005-0000-0000-0000E83E0000}"/>
    <cellStyle name="Normal 2 2 2 2 15" xfId="15963" xr:uid="{00000000-0005-0000-0000-0000E93E0000}"/>
    <cellStyle name="Normal 2 2 2 2 15 2" xfId="15964" xr:uid="{00000000-0005-0000-0000-0000EA3E0000}"/>
    <cellStyle name="Normal 2 2 2 2 15 2 2" xfId="15965" xr:uid="{00000000-0005-0000-0000-0000EB3E0000}"/>
    <cellStyle name="Normal 2 2 2 2 15 3" xfId="15966" xr:uid="{00000000-0005-0000-0000-0000EC3E0000}"/>
    <cellStyle name="Normal 2 2 2 2 16" xfId="15967" xr:uid="{00000000-0005-0000-0000-0000ED3E0000}"/>
    <cellStyle name="Normal 2 2 2 2 16 2" xfId="15968" xr:uid="{00000000-0005-0000-0000-0000EE3E0000}"/>
    <cellStyle name="Normal 2 2 2 2 17" xfId="15969" xr:uid="{00000000-0005-0000-0000-0000EF3E0000}"/>
    <cellStyle name="Normal 2 2 2 2 17 2" xfId="15970" xr:uid="{00000000-0005-0000-0000-0000F03E0000}"/>
    <cellStyle name="Normal 2 2 2 2 18" xfId="15971" xr:uid="{00000000-0005-0000-0000-0000F13E0000}"/>
    <cellStyle name="Normal 2 2 2 2 18 2" xfId="15972" xr:uid="{00000000-0005-0000-0000-0000F23E0000}"/>
    <cellStyle name="Normal 2 2 2 2 2" xfId="15973" xr:uid="{00000000-0005-0000-0000-0000F33E0000}"/>
    <cellStyle name="Normal 2 2 2 2 2 10" xfId="15974" xr:uid="{00000000-0005-0000-0000-0000F43E0000}"/>
    <cellStyle name="Normal 2 2 2 2 2 10 2" xfId="15975" xr:uid="{00000000-0005-0000-0000-0000F53E0000}"/>
    <cellStyle name="Normal 2 2 2 2 2 10 2 2" xfId="15976" xr:uid="{00000000-0005-0000-0000-0000F63E0000}"/>
    <cellStyle name="Normal 2 2 2 2 2 10 3" xfId="15977" xr:uid="{00000000-0005-0000-0000-0000F73E0000}"/>
    <cellStyle name="Normal 2 2 2 2 2 11" xfId="15978" xr:uid="{00000000-0005-0000-0000-0000F83E0000}"/>
    <cellStyle name="Normal 2 2 2 2 2 11 2" xfId="15979" xr:uid="{00000000-0005-0000-0000-0000F93E0000}"/>
    <cellStyle name="Normal 2 2 2 2 2 11 2 2" xfId="15980" xr:uid="{00000000-0005-0000-0000-0000FA3E0000}"/>
    <cellStyle name="Normal 2 2 2 2 2 11 3" xfId="15981" xr:uid="{00000000-0005-0000-0000-0000FB3E0000}"/>
    <cellStyle name="Normal 2 2 2 2 2 12" xfId="15982" xr:uid="{00000000-0005-0000-0000-0000FC3E0000}"/>
    <cellStyle name="Normal 2 2 2 2 2 12 2" xfId="15983" xr:uid="{00000000-0005-0000-0000-0000FD3E0000}"/>
    <cellStyle name="Normal 2 2 2 2 2 12 2 2" xfId="15984" xr:uid="{00000000-0005-0000-0000-0000FE3E0000}"/>
    <cellStyle name="Normal 2 2 2 2 2 12 3" xfId="15985" xr:uid="{00000000-0005-0000-0000-0000FF3E0000}"/>
    <cellStyle name="Normal 2 2 2 2 2 13" xfId="15986" xr:uid="{00000000-0005-0000-0000-0000003F0000}"/>
    <cellStyle name="Normal 2 2 2 2 2 13 2" xfId="15987" xr:uid="{00000000-0005-0000-0000-0000013F0000}"/>
    <cellStyle name="Normal 2 2 2 2 2 14" xfId="15988" xr:uid="{00000000-0005-0000-0000-0000023F0000}"/>
    <cellStyle name="Normal 2 2 2 2 2 14 2" xfId="15989" xr:uid="{00000000-0005-0000-0000-0000033F0000}"/>
    <cellStyle name="Normal 2 2 2 2 2 15" xfId="15990" xr:uid="{00000000-0005-0000-0000-0000043F0000}"/>
    <cellStyle name="Normal 2 2 2 2 2 2" xfId="15991" xr:uid="{00000000-0005-0000-0000-0000053F0000}"/>
    <cellStyle name="Normal 2 2 2 2 2 2 2" xfId="15992" xr:uid="{00000000-0005-0000-0000-0000063F0000}"/>
    <cellStyle name="Normal 2 2 2 2 2 2 2 2" xfId="15993" xr:uid="{00000000-0005-0000-0000-0000073F0000}"/>
    <cellStyle name="Normal 2 2 2 2 2 2 2 2 2" xfId="15994" xr:uid="{00000000-0005-0000-0000-0000083F0000}"/>
    <cellStyle name="Normal 2 2 2 2 2 2 2 2 2 2" xfId="15995" xr:uid="{00000000-0005-0000-0000-0000093F0000}"/>
    <cellStyle name="Normal 2 2 2 2 2 2 2 2 3" xfId="15996" xr:uid="{00000000-0005-0000-0000-00000A3F0000}"/>
    <cellStyle name="Normal 2 2 2 2 2 2 2 3" xfId="15997" xr:uid="{00000000-0005-0000-0000-00000B3F0000}"/>
    <cellStyle name="Normal 2 2 2 2 2 2 2 3 2" xfId="15998" xr:uid="{00000000-0005-0000-0000-00000C3F0000}"/>
    <cellStyle name="Normal 2 2 2 2 2 2 2 3 2 2" xfId="15999" xr:uid="{00000000-0005-0000-0000-00000D3F0000}"/>
    <cellStyle name="Normal 2 2 2 2 2 2 2 3 3" xfId="16000" xr:uid="{00000000-0005-0000-0000-00000E3F0000}"/>
    <cellStyle name="Normal 2 2 2 2 2 2 2 4" xfId="16001" xr:uid="{00000000-0005-0000-0000-00000F3F0000}"/>
    <cellStyle name="Normal 2 2 2 2 2 2 2 4 2" xfId="16002" xr:uid="{00000000-0005-0000-0000-0000103F0000}"/>
    <cellStyle name="Normal 2 2 2 2 2 2 2 4 2 2" xfId="16003" xr:uid="{00000000-0005-0000-0000-0000113F0000}"/>
    <cellStyle name="Normal 2 2 2 2 2 2 2 4 3" xfId="16004" xr:uid="{00000000-0005-0000-0000-0000123F0000}"/>
    <cellStyle name="Normal 2 2 2 2 2 2 2 5" xfId="16005" xr:uid="{00000000-0005-0000-0000-0000133F0000}"/>
    <cellStyle name="Normal 2 2 2 2 2 2 2 5 2" xfId="16006" xr:uid="{00000000-0005-0000-0000-0000143F0000}"/>
    <cellStyle name="Normal 2 2 2 2 2 2 2 6" xfId="16007" xr:uid="{00000000-0005-0000-0000-0000153F0000}"/>
    <cellStyle name="Normal 2 2 2 2 2 2 2 6 2" xfId="16008" xr:uid="{00000000-0005-0000-0000-0000163F0000}"/>
    <cellStyle name="Normal 2 2 2 2 2 2 2 7" xfId="16009" xr:uid="{00000000-0005-0000-0000-0000173F0000}"/>
    <cellStyle name="Normal 2 2 2 2 2 2 3" xfId="16010" xr:uid="{00000000-0005-0000-0000-0000183F0000}"/>
    <cellStyle name="Normal 2 2 2 2 2 2 3 2" xfId="16011" xr:uid="{00000000-0005-0000-0000-0000193F0000}"/>
    <cellStyle name="Normal 2 2 2 2 2 2 3 2 2" xfId="16012" xr:uid="{00000000-0005-0000-0000-00001A3F0000}"/>
    <cellStyle name="Normal 2 2 2 2 2 2 3 2 2 2" xfId="16013" xr:uid="{00000000-0005-0000-0000-00001B3F0000}"/>
    <cellStyle name="Normal 2 2 2 2 2 2 3 2 3" xfId="16014" xr:uid="{00000000-0005-0000-0000-00001C3F0000}"/>
    <cellStyle name="Normal 2 2 2 2 2 2 3 3" xfId="16015" xr:uid="{00000000-0005-0000-0000-00001D3F0000}"/>
    <cellStyle name="Normal 2 2 2 2 2 2 3 3 2" xfId="16016" xr:uid="{00000000-0005-0000-0000-00001E3F0000}"/>
    <cellStyle name="Normal 2 2 2 2 2 2 3 3 2 2" xfId="16017" xr:uid="{00000000-0005-0000-0000-00001F3F0000}"/>
    <cellStyle name="Normal 2 2 2 2 2 2 3 3 3" xfId="16018" xr:uid="{00000000-0005-0000-0000-0000203F0000}"/>
    <cellStyle name="Normal 2 2 2 2 2 2 3 4" xfId="16019" xr:uid="{00000000-0005-0000-0000-0000213F0000}"/>
    <cellStyle name="Normal 2 2 2 2 2 2 3 4 2" xfId="16020" xr:uid="{00000000-0005-0000-0000-0000223F0000}"/>
    <cellStyle name="Normal 2 2 2 2 2 2 3 4 2 2" xfId="16021" xr:uid="{00000000-0005-0000-0000-0000233F0000}"/>
    <cellStyle name="Normal 2 2 2 2 2 2 3 4 3" xfId="16022" xr:uid="{00000000-0005-0000-0000-0000243F0000}"/>
    <cellStyle name="Normal 2 2 2 2 2 2 3 5" xfId="16023" xr:uid="{00000000-0005-0000-0000-0000253F0000}"/>
    <cellStyle name="Normal 2 2 2 2 2 2 3 5 2" xfId="16024" xr:uid="{00000000-0005-0000-0000-0000263F0000}"/>
    <cellStyle name="Normal 2 2 2 2 2 2 3 6" xfId="16025" xr:uid="{00000000-0005-0000-0000-0000273F0000}"/>
    <cellStyle name="Normal 2 2 2 2 2 2 3 6 2" xfId="16026" xr:uid="{00000000-0005-0000-0000-0000283F0000}"/>
    <cellStyle name="Normal 2 2 2 2 2 2 3 7" xfId="16027" xr:uid="{00000000-0005-0000-0000-0000293F0000}"/>
    <cellStyle name="Normal 2 2 2 2 2 2 4" xfId="16028" xr:uid="{00000000-0005-0000-0000-00002A3F0000}"/>
    <cellStyle name="Normal 2 2 2 2 2 2 4 2" xfId="16029" xr:uid="{00000000-0005-0000-0000-00002B3F0000}"/>
    <cellStyle name="Normal 2 2 2 2 2 2 4 2 2" xfId="16030" xr:uid="{00000000-0005-0000-0000-00002C3F0000}"/>
    <cellStyle name="Normal 2 2 2 2 2 2 4 3" xfId="16031" xr:uid="{00000000-0005-0000-0000-00002D3F0000}"/>
    <cellStyle name="Normal 2 2 2 2 2 2 4 3 2" xfId="16032" xr:uid="{00000000-0005-0000-0000-00002E3F0000}"/>
    <cellStyle name="Normal 2 2 2 2 2 2 4 4" xfId="16033" xr:uid="{00000000-0005-0000-0000-00002F3F0000}"/>
    <cellStyle name="Normal 2 2 2 2 2 2 5" xfId="16034" xr:uid="{00000000-0005-0000-0000-0000303F0000}"/>
    <cellStyle name="Normal 2 2 2 2 2 2 5 2" xfId="16035" xr:uid="{00000000-0005-0000-0000-0000313F0000}"/>
    <cellStyle name="Normal 2 2 2 2 2 2 5 2 2" xfId="16036" xr:uid="{00000000-0005-0000-0000-0000323F0000}"/>
    <cellStyle name="Normal 2 2 2 2 2 2 5 3" xfId="16037" xr:uid="{00000000-0005-0000-0000-0000333F0000}"/>
    <cellStyle name="Normal 2 2 2 2 2 2 6" xfId="16038" xr:uid="{00000000-0005-0000-0000-0000343F0000}"/>
    <cellStyle name="Normal 2 2 2 2 2 2 6 2" xfId="16039" xr:uid="{00000000-0005-0000-0000-0000353F0000}"/>
    <cellStyle name="Normal 2 2 2 2 2 2 6 2 2" xfId="16040" xr:uid="{00000000-0005-0000-0000-0000363F0000}"/>
    <cellStyle name="Normal 2 2 2 2 2 2 6 3" xfId="16041" xr:uid="{00000000-0005-0000-0000-0000373F0000}"/>
    <cellStyle name="Normal 2 2 2 2 2 2 7" xfId="16042" xr:uid="{00000000-0005-0000-0000-0000383F0000}"/>
    <cellStyle name="Normal 2 2 2 2 2 2 7 2" xfId="16043" xr:uid="{00000000-0005-0000-0000-0000393F0000}"/>
    <cellStyle name="Normal 2 2 2 2 2 2 8" xfId="16044" xr:uid="{00000000-0005-0000-0000-00003A3F0000}"/>
    <cellStyle name="Normal 2 2 2 2 2 2 8 2" xfId="16045" xr:uid="{00000000-0005-0000-0000-00003B3F0000}"/>
    <cellStyle name="Normal 2 2 2 2 2 2 9" xfId="16046" xr:uid="{00000000-0005-0000-0000-00003C3F0000}"/>
    <cellStyle name="Normal 2 2 2 2 2 3" xfId="16047" xr:uid="{00000000-0005-0000-0000-00003D3F0000}"/>
    <cellStyle name="Normal 2 2 2 2 2 3 2" xfId="16048" xr:uid="{00000000-0005-0000-0000-00003E3F0000}"/>
    <cellStyle name="Normal 2 2 2 2 2 3 2 2" xfId="16049" xr:uid="{00000000-0005-0000-0000-00003F3F0000}"/>
    <cellStyle name="Normal 2 2 2 2 2 3 2 2 2" xfId="16050" xr:uid="{00000000-0005-0000-0000-0000403F0000}"/>
    <cellStyle name="Normal 2 2 2 2 2 3 2 2 2 2" xfId="16051" xr:uid="{00000000-0005-0000-0000-0000413F0000}"/>
    <cellStyle name="Normal 2 2 2 2 2 3 2 2 3" xfId="16052" xr:uid="{00000000-0005-0000-0000-0000423F0000}"/>
    <cellStyle name="Normal 2 2 2 2 2 3 2 3" xfId="16053" xr:uid="{00000000-0005-0000-0000-0000433F0000}"/>
    <cellStyle name="Normal 2 2 2 2 2 3 2 3 2" xfId="16054" xr:uid="{00000000-0005-0000-0000-0000443F0000}"/>
    <cellStyle name="Normal 2 2 2 2 2 3 2 3 2 2" xfId="16055" xr:uid="{00000000-0005-0000-0000-0000453F0000}"/>
    <cellStyle name="Normal 2 2 2 2 2 3 2 3 3" xfId="16056" xr:uid="{00000000-0005-0000-0000-0000463F0000}"/>
    <cellStyle name="Normal 2 2 2 2 2 3 2 4" xfId="16057" xr:uid="{00000000-0005-0000-0000-0000473F0000}"/>
    <cellStyle name="Normal 2 2 2 2 2 3 2 4 2" xfId="16058" xr:uid="{00000000-0005-0000-0000-0000483F0000}"/>
    <cellStyle name="Normal 2 2 2 2 2 3 2 4 2 2" xfId="16059" xr:uid="{00000000-0005-0000-0000-0000493F0000}"/>
    <cellStyle name="Normal 2 2 2 2 2 3 2 4 3" xfId="16060" xr:uid="{00000000-0005-0000-0000-00004A3F0000}"/>
    <cellStyle name="Normal 2 2 2 2 2 3 2 5" xfId="16061" xr:uid="{00000000-0005-0000-0000-00004B3F0000}"/>
    <cellStyle name="Normal 2 2 2 2 2 3 2 5 2" xfId="16062" xr:uid="{00000000-0005-0000-0000-00004C3F0000}"/>
    <cellStyle name="Normal 2 2 2 2 2 3 2 6" xfId="16063" xr:uid="{00000000-0005-0000-0000-00004D3F0000}"/>
    <cellStyle name="Normal 2 2 2 2 2 3 2 6 2" xfId="16064" xr:uid="{00000000-0005-0000-0000-00004E3F0000}"/>
    <cellStyle name="Normal 2 2 2 2 2 3 2 7" xfId="16065" xr:uid="{00000000-0005-0000-0000-00004F3F0000}"/>
    <cellStyle name="Normal 2 2 2 2 2 3 3" xfId="16066" xr:uid="{00000000-0005-0000-0000-0000503F0000}"/>
    <cellStyle name="Normal 2 2 2 2 2 3 3 2" xfId="16067" xr:uid="{00000000-0005-0000-0000-0000513F0000}"/>
    <cellStyle name="Normal 2 2 2 2 2 3 3 2 2" xfId="16068" xr:uid="{00000000-0005-0000-0000-0000523F0000}"/>
    <cellStyle name="Normal 2 2 2 2 2 3 3 2 2 2" xfId="16069" xr:uid="{00000000-0005-0000-0000-0000533F0000}"/>
    <cellStyle name="Normal 2 2 2 2 2 3 3 2 3" xfId="16070" xr:uid="{00000000-0005-0000-0000-0000543F0000}"/>
    <cellStyle name="Normal 2 2 2 2 2 3 3 3" xfId="16071" xr:uid="{00000000-0005-0000-0000-0000553F0000}"/>
    <cellStyle name="Normal 2 2 2 2 2 3 3 3 2" xfId="16072" xr:uid="{00000000-0005-0000-0000-0000563F0000}"/>
    <cellStyle name="Normal 2 2 2 2 2 3 3 3 2 2" xfId="16073" xr:uid="{00000000-0005-0000-0000-0000573F0000}"/>
    <cellStyle name="Normal 2 2 2 2 2 3 3 3 3" xfId="16074" xr:uid="{00000000-0005-0000-0000-0000583F0000}"/>
    <cellStyle name="Normal 2 2 2 2 2 3 3 4" xfId="16075" xr:uid="{00000000-0005-0000-0000-0000593F0000}"/>
    <cellStyle name="Normal 2 2 2 2 2 3 3 4 2" xfId="16076" xr:uid="{00000000-0005-0000-0000-00005A3F0000}"/>
    <cellStyle name="Normal 2 2 2 2 2 3 3 4 2 2" xfId="16077" xr:uid="{00000000-0005-0000-0000-00005B3F0000}"/>
    <cellStyle name="Normal 2 2 2 2 2 3 3 4 3" xfId="16078" xr:uid="{00000000-0005-0000-0000-00005C3F0000}"/>
    <cellStyle name="Normal 2 2 2 2 2 3 3 5" xfId="16079" xr:uid="{00000000-0005-0000-0000-00005D3F0000}"/>
    <cellStyle name="Normal 2 2 2 2 2 3 3 5 2" xfId="16080" xr:uid="{00000000-0005-0000-0000-00005E3F0000}"/>
    <cellStyle name="Normal 2 2 2 2 2 3 3 6" xfId="16081" xr:uid="{00000000-0005-0000-0000-00005F3F0000}"/>
    <cellStyle name="Normal 2 2 2 2 2 3 3 6 2" xfId="16082" xr:uid="{00000000-0005-0000-0000-0000603F0000}"/>
    <cellStyle name="Normal 2 2 2 2 2 3 3 7" xfId="16083" xr:uid="{00000000-0005-0000-0000-0000613F0000}"/>
    <cellStyle name="Normal 2 2 2 2 2 3 4" xfId="16084" xr:uid="{00000000-0005-0000-0000-0000623F0000}"/>
    <cellStyle name="Normal 2 2 2 2 2 3 4 2" xfId="16085" xr:uid="{00000000-0005-0000-0000-0000633F0000}"/>
    <cellStyle name="Normal 2 2 2 2 2 3 4 2 2" xfId="16086" xr:uid="{00000000-0005-0000-0000-0000643F0000}"/>
    <cellStyle name="Normal 2 2 2 2 2 3 4 3" xfId="16087" xr:uid="{00000000-0005-0000-0000-0000653F0000}"/>
    <cellStyle name="Normal 2 2 2 2 2 3 4 3 2" xfId="16088" xr:uid="{00000000-0005-0000-0000-0000663F0000}"/>
    <cellStyle name="Normal 2 2 2 2 2 3 4 4" xfId="16089" xr:uid="{00000000-0005-0000-0000-0000673F0000}"/>
    <cellStyle name="Normal 2 2 2 2 2 3 5" xfId="16090" xr:uid="{00000000-0005-0000-0000-0000683F0000}"/>
    <cellStyle name="Normal 2 2 2 2 2 3 5 2" xfId="16091" xr:uid="{00000000-0005-0000-0000-0000693F0000}"/>
    <cellStyle name="Normal 2 2 2 2 2 3 5 2 2" xfId="16092" xr:uid="{00000000-0005-0000-0000-00006A3F0000}"/>
    <cellStyle name="Normal 2 2 2 2 2 3 5 3" xfId="16093" xr:uid="{00000000-0005-0000-0000-00006B3F0000}"/>
    <cellStyle name="Normal 2 2 2 2 2 3 6" xfId="16094" xr:uid="{00000000-0005-0000-0000-00006C3F0000}"/>
    <cellStyle name="Normal 2 2 2 2 2 3 6 2" xfId="16095" xr:uid="{00000000-0005-0000-0000-00006D3F0000}"/>
    <cellStyle name="Normal 2 2 2 2 2 3 6 2 2" xfId="16096" xr:uid="{00000000-0005-0000-0000-00006E3F0000}"/>
    <cellStyle name="Normal 2 2 2 2 2 3 6 3" xfId="16097" xr:uid="{00000000-0005-0000-0000-00006F3F0000}"/>
    <cellStyle name="Normal 2 2 2 2 2 3 7" xfId="16098" xr:uid="{00000000-0005-0000-0000-0000703F0000}"/>
    <cellStyle name="Normal 2 2 2 2 2 3 7 2" xfId="16099" xr:uid="{00000000-0005-0000-0000-0000713F0000}"/>
    <cellStyle name="Normal 2 2 2 2 2 3 8" xfId="16100" xr:uid="{00000000-0005-0000-0000-0000723F0000}"/>
    <cellStyle name="Normal 2 2 2 2 2 3 8 2" xfId="16101" xr:uid="{00000000-0005-0000-0000-0000733F0000}"/>
    <cellStyle name="Normal 2 2 2 2 2 3 9" xfId="16102" xr:uid="{00000000-0005-0000-0000-0000743F0000}"/>
    <cellStyle name="Normal 2 2 2 2 2 4" xfId="16103" xr:uid="{00000000-0005-0000-0000-0000753F0000}"/>
    <cellStyle name="Normal 2 2 2 2 2 4 2" xfId="16104" xr:uid="{00000000-0005-0000-0000-0000763F0000}"/>
    <cellStyle name="Normal 2 2 2 2 2 4 2 2" xfId="16105" xr:uid="{00000000-0005-0000-0000-0000773F0000}"/>
    <cellStyle name="Normal 2 2 2 2 2 4 2 2 2" xfId="16106" xr:uid="{00000000-0005-0000-0000-0000783F0000}"/>
    <cellStyle name="Normal 2 2 2 2 2 4 2 2 2 2" xfId="16107" xr:uid="{00000000-0005-0000-0000-0000793F0000}"/>
    <cellStyle name="Normal 2 2 2 2 2 4 2 2 3" xfId="16108" xr:uid="{00000000-0005-0000-0000-00007A3F0000}"/>
    <cellStyle name="Normal 2 2 2 2 2 4 2 3" xfId="16109" xr:uid="{00000000-0005-0000-0000-00007B3F0000}"/>
    <cellStyle name="Normal 2 2 2 2 2 4 2 3 2" xfId="16110" xr:uid="{00000000-0005-0000-0000-00007C3F0000}"/>
    <cellStyle name="Normal 2 2 2 2 2 4 2 3 2 2" xfId="16111" xr:uid="{00000000-0005-0000-0000-00007D3F0000}"/>
    <cellStyle name="Normal 2 2 2 2 2 4 2 3 3" xfId="16112" xr:uid="{00000000-0005-0000-0000-00007E3F0000}"/>
    <cellStyle name="Normal 2 2 2 2 2 4 2 4" xfId="16113" xr:uid="{00000000-0005-0000-0000-00007F3F0000}"/>
    <cellStyle name="Normal 2 2 2 2 2 4 2 4 2" xfId="16114" xr:uid="{00000000-0005-0000-0000-0000803F0000}"/>
    <cellStyle name="Normal 2 2 2 2 2 4 2 4 2 2" xfId="16115" xr:uid="{00000000-0005-0000-0000-0000813F0000}"/>
    <cellStyle name="Normal 2 2 2 2 2 4 2 4 3" xfId="16116" xr:uid="{00000000-0005-0000-0000-0000823F0000}"/>
    <cellStyle name="Normal 2 2 2 2 2 4 2 5" xfId="16117" xr:uid="{00000000-0005-0000-0000-0000833F0000}"/>
    <cellStyle name="Normal 2 2 2 2 2 4 2 5 2" xfId="16118" xr:uid="{00000000-0005-0000-0000-0000843F0000}"/>
    <cellStyle name="Normal 2 2 2 2 2 4 2 6" xfId="16119" xr:uid="{00000000-0005-0000-0000-0000853F0000}"/>
    <cellStyle name="Normal 2 2 2 2 2 4 2 6 2" xfId="16120" xr:uid="{00000000-0005-0000-0000-0000863F0000}"/>
    <cellStyle name="Normal 2 2 2 2 2 4 2 7" xfId="16121" xr:uid="{00000000-0005-0000-0000-0000873F0000}"/>
    <cellStyle name="Normal 2 2 2 2 2 4 3" xfId="16122" xr:uid="{00000000-0005-0000-0000-0000883F0000}"/>
    <cellStyle name="Normal 2 2 2 2 2 4 3 2" xfId="16123" xr:uid="{00000000-0005-0000-0000-0000893F0000}"/>
    <cellStyle name="Normal 2 2 2 2 2 4 3 2 2" xfId="16124" xr:uid="{00000000-0005-0000-0000-00008A3F0000}"/>
    <cellStyle name="Normal 2 2 2 2 2 4 3 2 2 2" xfId="16125" xr:uid="{00000000-0005-0000-0000-00008B3F0000}"/>
    <cellStyle name="Normal 2 2 2 2 2 4 3 2 3" xfId="16126" xr:uid="{00000000-0005-0000-0000-00008C3F0000}"/>
    <cellStyle name="Normal 2 2 2 2 2 4 3 3" xfId="16127" xr:uid="{00000000-0005-0000-0000-00008D3F0000}"/>
    <cellStyle name="Normal 2 2 2 2 2 4 3 3 2" xfId="16128" xr:uid="{00000000-0005-0000-0000-00008E3F0000}"/>
    <cellStyle name="Normal 2 2 2 2 2 4 3 3 2 2" xfId="16129" xr:uid="{00000000-0005-0000-0000-00008F3F0000}"/>
    <cellStyle name="Normal 2 2 2 2 2 4 3 3 3" xfId="16130" xr:uid="{00000000-0005-0000-0000-0000903F0000}"/>
    <cellStyle name="Normal 2 2 2 2 2 4 3 4" xfId="16131" xr:uid="{00000000-0005-0000-0000-0000913F0000}"/>
    <cellStyle name="Normal 2 2 2 2 2 4 3 4 2" xfId="16132" xr:uid="{00000000-0005-0000-0000-0000923F0000}"/>
    <cellStyle name="Normal 2 2 2 2 2 4 3 4 2 2" xfId="16133" xr:uid="{00000000-0005-0000-0000-0000933F0000}"/>
    <cellStyle name="Normal 2 2 2 2 2 4 3 4 3" xfId="16134" xr:uid="{00000000-0005-0000-0000-0000943F0000}"/>
    <cellStyle name="Normal 2 2 2 2 2 4 3 5" xfId="16135" xr:uid="{00000000-0005-0000-0000-0000953F0000}"/>
    <cellStyle name="Normal 2 2 2 2 2 4 3 5 2" xfId="16136" xr:uid="{00000000-0005-0000-0000-0000963F0000}"/>
    <cellStyle name="Normal 2 2 2 2 2 4 3 6" xfId="16137" xr:uid="{00000000-0005-0000-0000-0000973F0000}"/>
    <cellStyle name="Normal 2 2 2 2 2 4 3 6 2" xfId="16138" xr:uid="{00000000-0005-0000-0000-0000983F0000}"/>
    <cellStyle name="Normal 2 2 2 2 2 4 3 7" xfId="16139" xr:uid="{00000000-0005-0000-0000-0000993F0000}"/>
    <cellStyle name="Normal 2 2 2 2 2 4 4" xfId="16140" xr:uid="{00000000-0005-0000-0000-00009A3F0000}"/>
    <cellStyle name="Normal 2 2 2 2 2 4 4 2" xfId="16141" xr:uid="{00000000-0005-0000-0000-00009B3F0000}"/>
    <cellStyle name="Normal 2 2 2 2 2 4 4 2 2" xfId="16142" xr:uid="{00000000-0005-0000-0000-00009C3F0000}"/>
    <cellStyle name="Normal 2 2 2 2 2 4 4 3" xfId="16143" xr:uid="{00000000-0005-0000-0000-00009D3F0000}"/>
    <cellStyle name="Normal 2 2 2 2 2 4 4 3 2" xfId="16144" xr:uid="{00000000-0005-0000-0000-00009E3F0000}"/>
    <cellStyle name="Normal 2 2 2 2 2 4 4 4" xfId="16145" xr:uid="{00000000-0005-0000-0000-00009F3F0000}"/>
    <cellStyle name="Normal 2 2 2 2 2 4 5" xfId="16146" xr:uid="{00000000-0005-0000-0000-0000A03F0000}"/>
    <cellStyle name="Normal 2 2 2 2 2 4 5 2" xfId="16147" xr:uid="{00000000-0005-0000-0000-0000A13F0000}"/>
    <cellStyle name="Normal 2 2 2 2 2 4 5 2 2" xfId="16148" xr:uid="{00000000-0005-0000-0000-0000A23F0000}"/>
    <cellStyle name="Normal 2 2 2 2 2 4 5 3" xfId="16149" xr:uid="{00000000-0005-0000-0000-0000A33F0000}"/>
    <cellStyle name="Normal 2 2 2 2 2 4 6" xfId="16150" xr:uid="{00000000-0005-0000-0000-0000A43F0000}"/>
    <cellStyle name="Normal 2 2 2 2 2 4 6 2" xfId="16151" xr:uid="{00000000-0005-0000-0000-0000A53F0000}"/>
    <cellStyle name="Normal 2 2 2 2 2 4 6 2 2" xfId="16152" xr:uid="{00000000-0005-0000-0000-0000A63F0000}"/>
    <cellStyle name="Normal 2 2 2 2 2 4 6 3" xfId="16153" xr:uid="{00000000-0005-0000-0000-0000A73F0000}"/>
    <cellStyle name="Normal 2 2 2 2 2 4 7" xfId="16154" xr:uid="{00000000-0005-0000-0000-0000A83F0000}"/>
    <cellStyle name="Normal 2 2 2 2 2 4 7 2" xfId="16155" xr:uid="{00000000-0005-0000-0000-0000A93F0000}"/>
    <cellStyle name="Normal 2 2 2 2 2 4 8" xfId="16156" xr:uid="{00000000-0005-0000-0000-0000AA3F0000}"/>
    <cellStyle name="Normal 2 2 2 2 2 4 8 2" xfId="16157" xr:uid="{00000000-0005-0000-0000-0000AB3F0000}"/>
    <cellStyle name="Normal 2 2 2 2 2 4 9" xfId="16158" xr:uid="{00000000-0005-0000-0000-0000AC3F0000}"/>
    <cellStyle name="Normal 2 2 2 2 2 5" xfId="16159" xr:uid="{00000000-0005-0000-0000-0000AD3F0000}"/>
    <cellStyle name="Normal 2 2 2 2 2 5 2" xfId="16160" xr:uid="{00000000-0005-0000-0000-0000AE3F0000}"/>
    <cellStyle name="Normal 2 2 2 2 2 5 2 2" xfId="16161" xr:uid="{00000000-0005-0000-0000-0000AF3F0000}"/>
    <cellStyle name="Normal 2 2 2 2 2 5 2 2 2" xfId="16162" xr:uid="{00000000-0005-0000-0000-0000B03F0000}"/>
    <cellStyle name="Normal 2 2 2 2 2 5 2 2 2 2" xfId="16163" xr:uid="{00000000-0005-0000-0000-0000B13F0000}"/>
    <cellStyle name="Normal 2 2 2 2 2 5 2 2 3" xfId="16164" xr:uid="{00000000-0005-0000-0000-0000B23F0000}"/>
    <cellStyle name="Normal 2 2 2 2 2 5 2 3" xfId="16165" xr:uid="{00000000-0005-0000-0000-0000B33F0000}"/>
    <cellStyle name="Normal 2 2 2 2 2 5 2 3 2" xfId="16166" xr:uid="{00000000-0005-0000-0000-0000B43F0000}"/>
    <cellStyle name="Normal 2 2 2 2 2 5 2 3 2 2" xfId="16167" xr:uid="{00000000-0005-0000-0000-0000B53F0000}"/>
    <cellStyle name="Normal 2 2 2 2 2 5 2 3 3" xfId="16168" xr:uid="{00000000-0005-0000-0000-0000B63F0000}"/>
    <cellStyle name="Normal 2 2 2 2 2 5 2 4" xfId="16169" xr:uid="{00000000-0005-0000-0000-0000B73F0000}"/>
    <cellStyle name="Normal 2 2 2 2 2 5 2 4 2" xfId="16170" xr:uid="{00000000-0005-0000-0000-0000B83F0000}"/>
    <cellStyle name="Normal 2 2 2 2 2 5 2 4 2 2" xfId="16171" xr:uid="{00000000-0005-0000-0000-0000B93F0000}"/>
    <cellStyle name="Normal 2 2 2 2 2 5 2 4 3" xfId="16172" xr:uid="{00000000-0005-0000-0000-0000BA3F0000}"/>
    <cellStyle name="Normal 2 2 2 2 2 5 2 5" xfId="16173" xr:uid="{00000000-0005-0000-0000-0000BB3F0000}"/>
    <cellStyle name="Normal 2 2 2 2 2 5 2 5 2" xfId="16174" xr:uid="{00000000-0005-0000-0000-0000BC3F0000}"/>
    <cellStyle name="Normal 2 2 2 2 2 5 2 6" xfId="16175" xr:uid="{00000000-0005-0000-0000-0000BD3F0000}"/>
    <cellStyle name="Normal 2 2 2 2 2 5 2 6 2" xfId="16176" xr:uid="{00000000-0005-0000-0000-0000BE3F0000}"/>
    <cellStyle name="Normal 2 2 2 2 2 5 2 7" xfId="16177" xr:uid="{00000000-0005-0000-0000-0000BF3F0000}"/>
    <cellStyle name="Normal 2 2 2 2 2 5 3" xfId="16178" xr:uid="{00000000-0005-0000-0000-0000C03F0000}"/>
    <cellStyle name="Normal 2 2 2 2 2 5 3 2" xfId="16179" xr:uid="{00000000-0005-0000-0000-0000C13F0000}"/>
    <cellStyle name="Normal 2 2 2 2 2 5 3 2 2" xfId="16180" xr:uid="{00000000-0005-0000-0000-0000C23F0000}"/>
    <cellStyle name="Normal 2 2 2 2 2 5 3 2 2 2" xfId="16181" xr:uid="{00000000-0005-0000-0000-0000C33F0000}"/>
    <cellStyle name="Normal 2 2 2 2 2 5 3 2 3" xfId="16182" xr:uid="{00000000-0005-0000-0000-0000C43F0000}"/>
    <cellStyle name="Normal 2 2 2 2 2 5 3 3" xfId="16183" xr:uid="{00000000-0005-0000-0000-0000C53F0000}"/>
    <cellStyle name="Normal 2 2 2 2 2 5 3 3 2" xfId="16184" xr:uid="{00000000-0005-0000-0000-0000C63F0000}"/>
    <cellStyle name="Normal 2 2 2 2 2 5 3 3 2 2" xfId="16185" xr:uid="{00000000-0005-0000-0000-0000C73F0000}"/>
    <cellStyle name="Normal 2 2 2 2 2 5 3 3 3" xfId="16186" xr:uid="{00000000-0005-0000-0000-0000C83F0000}"/>
    <cellStyle name="Normal 2 2 2 2 2 5 3 4" xfId="16187" xr:uid="{00000000-0005-0000-0000-0000C93F0000}"/>
    <cellStyle name="Normal 2 2 2 2 2 5 3 4 2" xfId="16188" xr:uid="{00000000-0005-0000-0000-0000CA3F0000}"/>
    <cellStyle name="Normal 2 2 2 2 2 5 3 4 2 2" xfId="16189" xr:uid="{00000000-0005-0000-0000-0000CB3F0000}"/>
    <cellStyle name="Normal 2 2 2 2 2 5 3 4 3" xfId="16190" xr:uid="{00000000-0005-0000-0000-0000CC3F0000}"/>
    <cellStyle name="Normal 2 2 2 2 2 5 3 5" xfId="16191" xr:uid="{00000000-0005-0000-0000-0000CD3F0000}"/>
    <cellStyle name="Normal 2 2 2 2 2 5 3 5 2" xfId="16192" xr:uid="{00000000-0005-0000-0000-0000CE3F0000}"/>
    <cellStyle name="Normal 2 2 2 2 2 5 3 6" xfId="16193" xr:uid="{00000000-0005-0000-0000-0000CF3F0000}"/>
    <cellStyle name="Normal 2 2 2 2 2 5 3 6 2" xfId="16194" xr:uid="{00000000-0005-0000-0000-0000D03F0000}"/>
    <cellStyle name="Normal 2 2 2 2 2 5 3 7" xfId="16195" xr:uid="{00000000-0005-0000-0000-0000D13F0000}"/>
    <cellStyle name="Normal 2 2 2 2 2 5 4" xfId="16196" xr:uid="{00000000-0005-0000-0000-0000D23F0000}"/>
    <cellStyle name="Normal 2 2 2 2 2 5 4 2" xfId="16197" xr:uid="{00000000-0005-0000-0000-0000D33F0000}"/>
    <cellStyle name="Normal 2 2 2 2 2 5 4 2 2" xfId="16198" xr:uid="{00000000-0005-0000-0000-0000D43F0000}"/>
    <cellStyle name="Normal 2 2 2 2 2 5 4 3" xfId="16199" xr:uid="{00000000-0005-0000-0000-0000D53F0000}"/>
    <cellStyle name="Normal 2 2 2 2 2 5 4 3 2" xfId="16200" xr:uid="{00000000-0005-0000-0000-0000D63F0000}"/>
    <cellStyle name="Normal 2 2 2 2 2 5 4 4" xfId="16201" xr:uid="{00000000-0005-0000-0000-0000D73F0000}"/>
    <cellStyle name="Normal 2 2 2 2 2 5 5" xfId="16202" xr:uid="{00000000-0005-0000-0000-0000D83F0000}"/>
    <cellStyle name="Normal 2 2 2 2 2 5 5 2" xfId="16203" xr:uid="{00000000-0005-0000-0000-0000D93F0000}"/>
    <cellStyle name="Normal 2 2 2 2 2 5 5 2 2" xfId="16204" xr:uid="{00000000-0005-0000-0000-0000DA3F0000}"/>
    <cellStyle name="Normal 2 2 2 2 2 5 5 3" xfId="16205" xr:uid="{00000000-0005-0000-0000-0000DB3F0000}"/>
    <cellStyle name="Normal 2 2 2 2 2 5 6" xfId="16206" xr:uid="{00000000-0005-0000-0000-0000DC3F0000}"/>
    <cellStyle name="Normal 2 2 2 2 2 5 6 2" xfId="16207" xr:uid="{00000000-0005-0000-0000-0000DD3F0000}"/>
    <cellStyle name="Normal 2 2 2 2 2 5 6 2 2" xfId="16208" xr:uid="{00000000-0005-0000-0000-0000DE3F0000}"/>
    <cellStyle name="Normal 2 2 2 2 2 5 6 3" xfId="16209" xr:uid="{00000000-0005-0000-0000-0000DF3F0000}"/>
    <cellStyle name="Normal 2 2 2 2 2 5 7" xfId="16210" xr:uid="{00000000-0005-0000-0000-0000E03F0000}"/>
    <cellStyle name="Normal 2 2 2 2 2 5 7 2" xfId="16211" xr:uid="{00000000-0005-0000-0000-0000E13F0000}"/>
    <cellStyle name="Normal 2 2 2 2 2 5 8" xfId="16212" xr:uid="{00000000-0005-0000-0000-0000E23F0000}"/>
    <cellStyle name="Normal 2 2 2 2 2 5 8 2" xfId="16213" xr:uid="{00000000-0005-0000-0000-0000E33F0000}"/>
    <cellStyle name="Normal 2 2 2 2 2 5 9" xfId="16214" xr:uid="{00000000-0005-0000-0000-0000E43F0000}"/>
    <cellStyle name="Normal 2 2 2 2 2 6" xfId="16215" xr:uid="{00000000-0005-0000-0000-0000E53F0000}"/>
    <cellStyle name="Normal 2 2 2 2 2 6 2" xfId="16216" xr:uid="{00000000-0005-0000-0000-0000E63F0000}"/>
    <cellStyle name="Normal 2 2 2 2 2 6 2 2" xfId="16217" xr:uid="{00000000-0005-0000-0000-0000E73F0000}"/>
    <cellStyle name="Normal 2 2 2 2 2 6 2 2 2" xfId="16218" xr:uid="{00000000-0005-0000-0000-0000E83F0000}"/>
    <cellStyle name="Normal 2 2 2 2 2 6 2 2 2 2" xfId="16219" xr:uid="{00000000-0005-0000-0000-0000E93F0000}"/>
    <cellStyle name="Normal 2 2 2 2 2 6 2 2 3" xfId="16220" xr:uid="{00000000-0005-0000-0000-0000EA3F0000}"/>
    <cellStyle name="Normal 2 2 2 2 2 6 2 3" xfId="16221" xr:uid="{00000000-0005-0000-0000-0000EB3F0000}"/>
    <cellStyle name="Normal 2 2 2 2 2 6 2 3 2" xfId="16222" xr:uid="{00000000-0005-0000-0000-0000EC3F0000}"/>
    <cellStyle name="Normal 2 2 2 2 2 6 2 3 2 2" xfId="16223" xr:uid="{00000000-0005-0000-0000-0000ED3F0000}"/>
    <cellStyle name="Normal 2 2 2 2 2 6 2 3 3" xfId="16224" xr:uid="{00000000-0005-0000-0000-0000EE3F0000}"/>
    <cellStyle name="Normal 2 2 2 2 2 6 2 4" xfId="16225" xr:uid="{00000000-0005-0000-0000-0000EF3F0000}"/>
    <cellStyle name="Normal 2 2 2 2 2 6 2 4 2" xfId="16226" xr:uid="{00000000-0005-0000-0000-0000F03F0000}"/>
    <cellStyle name="Normal 2 2 2 2 2 6 2 4 2 2" xfId="16227" xr:uid="{00000000-0005-0000-0000-0000F13F0000}"/>
    <cellStyle name="Normal 2 2 2 2 2 6 2 4 3" xfId="16228" xr:uid="{00000000-0005-0000-0000-0000F23F0000}"/>
    <cellStyle name="Normal 2 2 2 2 2 6 2 5" xfId="16229" xr:uid="{00000000-0005-0000-0000-0000F33F0000}"/>
    <cellStyle name="Normal 2 2 2 2 2 6 2 5 2" xfId="16230" xr:uid="{00000000-0005-0000-0000-0000F43F0000}"/>
    <cellStyle name="Normal 2 2 2 2 2 6 2 6" xfId="16231" xr:uid="{00000000-0005-0000-0000-0000F53F0000}"/>
    <cellStyle name="Normal 2 2 2 2 2 6 2 6 2" xfId="16232" xr:uid="{00000000-0005-0000-0000-0000F63F0000}"/>
    <cellStyle name="Normal 2 2 2 2 2 6 2 7" xfId="16233" xr:uid="{00000000-0005-0000-0000-0000F73F0000}"/>
    <cellStyle name="Normal 2 2 2 2 2 6 3" xfId="16234" xr:uid="{00000000-0005-0000-0000-0000F83F0000}"/>
    <cellStyle name="Normal 2 2 2 2 2 6 3 2" xfId="16235" xr:uid="{00000000-0005-0000-0000-0000F93F0000}"/>
    <cellStyle name="Normal 2 2 2 2 2 6 3 2 2" xfId="16236" xr:uid="{00000000-0005-0000-0000-0000FA3F0000}"/>
    <cellStyle name="Normal 2 2 2 2 2 6 3 2 2 2" xfId="16237" xr:uid="{00000000-0005-0000-0000-0000FB3F0000}"/>
    <cellStyle name="Normal 2 2 2 2 2 6 3 2 3" xfId="16238" xr:uid="{00000000-0005-0000-0000-0000FC3F0000}"/>
    <cellStyle name="Normal 2 2 2 2 2 6 3 3" xfId="16239" xr:uid="{00000000-0005-0000-0000-0000FD3F0000}"/>
    <cellStyle name="Normal 2 2 2 2 2 6 3 3 2" xfId="16240" xr:uid="{00000000-0005-0000-0000-0000FE3F0000}"/>
    <cellStyle name="Normal 2 2 2 2 2 6 3 3 2 2" xfId="16241" xr:uid="{00000000-0005-0000-0000-0000FF3F0000}"/>
    <cellStyle name="Normal 2 2 2 2 2 6 3 3 3" xfId="16242" xr:uid="{00000000-0005-0000-0000-000000400000}"/>
    <cellStyle name="Normal 2 2 2 2 2 6 3 4" xfId="16243" xr:uid="{00000000-0005-0000-0000-000001400000}"/>
    <cellStyle name="Normal 2 2 2 2 2 6 3 4 2" xfId="16244" xr:uid="{00000000-0005-0000-0000-000002400000}"/>
    <cellStyle name="Normal 2 2 2 2 2 6 3 4 2 2" xfId="16245" xr:uid="{00000000-0005-0000-0000-000003400000}"/>
    <cellStyle name="Normal 2 2 2 2 2 6 3 4 3" xfId="16246" xr:uid="{00000000-0005-0000-0000-000004400000}"/>
    <cellStyle name="Normal 2 2 2 2 2 6 3 5" xfId="16247" xr:uid="{00000000-0005-0000-0000-000005400000}"/>
    <cellStyle name="Normal 2 2 2 2 2 6 3 5 2" xfId="16248" xr:uid="{00000000-0005-0000-0000-000006400000}"/>
    <cellStyle name="Normal 2 2 2 2 2 6 3 6" xfId="16249" xr:uid="{00000000-0005-0000-0000-000007400000}"/>
    <cellStyle name="Normal 2 2 2 2 2 6 3 6 2" xfId="16250" xr:uid="{00000000-0005-0000-0000-000008400000}"/>
    <cellStyle name="Normal 2 2 2 2 2 6 3 7" xfId="16251" xr:uid="{00000000-0005-0000-0000-000009400000}"/>
    <cellStyle name="Normal 2 2 2 2 2 6 4" xfId="16252" xr:uid="{00000000-0005-0000-0000-00000A400000}"/>
    <cellStyle name="Normal 2 2 2 2 2 6 4 2" xfId="16253" xr:uid="{00000000-0005-0000-0000-00000B400000}"/>
    <cellStyle name="Normal 2 2 2 2 2 6 4 2 2" xfId="16254" xr:uid="{00000000-0005-0000-0000-00000C400000}"/>
    <cellStyle name="Normal 2 2 2 2 2 6 4 3" xfId="16255" xr:uid="{00000000-0005-0000-0000-00000D400000}"/>
    <cellStyle name="Normal 2 2 2 2 2 6 4 3 2" xfId="16256" xr:uid="{00000000-0005-0000-0000-00000E400000}"/>
    <cellStyle name="Normal 2 2 2 2 2 6 4 4" xfId="16257" xr:uid="{00000000-0005-0000-0000-00000F400000}"/>
    <cellStyle name="Normal 2 2 2 2 2 6 5" xfId="16258" xr:uid="{00000000-0005-0000-0000-000010400000}"/>
    <cellStyle name="Normal 2 2 2 2 2 6 5 2" xfId="16259" xr:uid="{00000000-0005-0000-0000-000011400000}"/>
    <cellStyle name="Normal 2 2 2 2 2 6 5 2 2" xfId="16260" xr:uid="{00000000-0005-0000-0000-000012400000}"/>
    <cellStyle name="Normal 2 2 2 2 2 6 5 3" xfId="16261" xr:uid="{00000000-0005-0000-0000-000013400000}"/>
    <cellStyle name="Normal 2 2 2 2 2 6 6" xfId="16262" xr:uid="{00000000-0005-0000-0000-000014400000}"/>
    <cellStyle name="Normal 2 2 2 2 2 6 6 2" xfId="16263" xr:uid="{00000000-0005-0000-0000-000015400000}"/>
    <cellStyle name="Normal 2 2 2 2 2 6 6 2 2" xfId="16264" xr:uid="{00000000-0005-0000-0000-000016400000}"/>
    <cellStyle name="Normal 2 2 2 2 2 6 6 3" xfId="16265" xr:uid="{00000000-0005-0000-0000-000017400000}"/>
    <cellStyle name="Normal 2 2 2 2 2 6 7" xfId="16266" xr:uid="{00000000-0005-0000-0000-000018400000}"/>
    <cellStyle name="Normal 2 2 2 2 2 6 7 2" xfId="16267" xr:uid="{00000000-0005-0000-0000-000019400000}"/>
    <cellStyle name="Normal 2 2 2 2 2 6 8" xfId="16268" xr:uid="{00000000-0005-0000-0000-00001A400000}"/>
    <cellStyle name="Normal 2 2 2 2 2 6 8 2" xfId="16269" xr:uid="{00000000-0005-0000-0000-00001B400000}"/>
    <cellStyle name="Normal 2 2 2 2 2 6 9" xfId="16270" xr:uid="{00000000-0005-0000-0000-00001C400000}"/>
    <cellStyle name="Normal 2 2 2 2 2 7" xfId="16271" xr:uid="{00000000-0005-0000-0000-00001D400000}"/>
    <cellStyle name="Normal 2 2 2 2 2 7 2" xfId="16272" xr:uid="{00000000-0005-0000-0000-00001E400000}"/>
    <cellStyle name="Normal 2 2 2 2 2 7 2 2" xfId="16273" xr:uid="{00000000-0005-0000-0000-00001F400000}"/>
    <cellStyle name="Normal 2 2 2 2 2 7 2 2 2" xfId="16274" xr:uid="{00000000-0005-0000-0000-000020400000}"/>
    <cellStyle name="Normal 2 2 2 2 2 7 2 3" xfId="16275" xr:uid="{00000000-0005-0000-0000-000021400000}"/>
    <cellStyle name="Normal 2 2 2 2 2 7 3" xfId="16276" xr:uid="{00000000-0005-0000-0000-000022400000}"/>
    <cellStyle name="Normal 2 2 2 2 2 7 3 2" xfId="16277" xr:uid="{00000000-0005-0000-0000-000023400000}"/>
    <cellStyle name="Normal 2 2 2 2 2 7 3 2 2" xfId="16278" xr:uid="{00000000-0005-0000-0000-000024400000}"/>
    <cellStyle name="Normal 2 2 2 2 2 7 3 3" xfId="16279" xr:uid="{00000000-0005-0000-0000-000025400000}"/>
    <cellStyle name="Normal 2 2 2 2 2 7 4" xfId="16280" xr:uid="{00000000-0005-0000-0000-000026400000}"/>
    <cellStyle name="Normal 2 2 2 2 2 7 4 2" xfId="16281" xr:uid="{00000000-0005-0000-0000-000027400000}"/>
    <cellStyle name="Normal 2 2 2 2 2 7 4 2 2" xfId="16282" xr:uid="{00000000-0005-0000-0000-000028400000}"/>
    <cellStyle name="Normal 2 2 2 2 2 7 4 3" xfId="16283" xr:uid="{00000000-0005-0000-0000-000029400000}"/>
    <cellStyle name="Normal 2 2 2 2 2 7 5" xfId="16284" xr:uid="{00000000-0005-0000-0000-00002A400000}"/>
    <cellStyle name="Normal 2 2 2 2 2 7 5 2" xfId="16285" xr:uid="{00000000-0005-0000-0000-00002B400000}"/>
    <cellStyle name="Normal 2 2 2 2 2 7 6" xfId="16286" xr:uid="{00000000-0005-0000-0000-00002C400000}"/>
    <cellStyle name="Normal 2 2 2 2 2 7 6 2" xfId="16287" xr:uid="{00000000-0005-0000-0000-00002D400000}"/>
    <cellStyle name="Normal 2 2 2 2 2 7 7" xfId="16288" xr:uid="{00000000-0005-0000-0000-00002E400000}"/>
    <cellStyle name="Normal 2 2 2 2 2 8" xfId="16289" xr:uid="{00000000-0005-0000-0000-00002F400000}"/>
    <cellStyle name="Normal 2 2 2 2 2 8 2" xfId="16290" xr:uid="{00000000-0005-0000-0000-000030400000}"/>
    <cellStyle name="Normal 2 2 2 2 2 8 2 2" xfId="16291" xr:uid="{00000000-0005-0000-0000-000031400000}"/>
    <cellStyle name="Normal 2 2 2 2 2 8 2 2 2" xfId="16292" xr:uid="{00000000-0005-0000-0000-000032400000}"/>
    <cellStyle name="Normal 2 2 2 2 2 8 2 3" xfId="16293" xr:uid="{00000000-0005-0000-0000-000033400000}"/>
    <cellStyle name="Normal 2 2 2 2 2 8 3" xfId="16294" xr:uid="{00000000-0005-0000-0000-000034400000}"/>
    <cellStyle name="Normal 2 2 2 2 2 8 3 2" xfId="16295" xr:uid="{00000000-0005-0000-0000-000035400000}"/>
    <cellStyle name="Normal 2 2 2 2 2 8 3 2 2" xfId="16296" xr:uid="{00000000-0005-0000-0000-000036400000}"/>
    <cellStyle name="Normal 2 2 2 2 2 8 3 3" xfId="16297" xr:uid="{00000000-0005-0000-0000-000037400000}"/>
    <cellStyle name="Normal 2 2 2 2 2 8 4" xfId="16298" xr:uid="{00000000-0005-0000-0000-000038400000}"/>
    <cellStyle name="Normal 2 2 2 2 2 8 4 2" xfId="16299" xr:uid="{00000000-0005-0000-0000-000039400000}"/>
    <cellStyle name="Normal 2 2 2 2 2 8 4 2 2" xfId="16300" xr:uid="{00000000-0005-0000-0000-00003A400000}"/>
    <cellStyle name="Normal 2 2 2 2 2 8 4 3" xfId="16301" xr:uid="{00000000-0005-0000-0000-00003B400000}"/>
    <cellStyle name="Normal 2 2 2 2 2 8 5" xfId="16302" xr:uid="{00000000-0005-0000-0000-00003C400000}"/>
    <cellStyle name="Normal 2 2 2 2 2 8 5 2" xfId="16303" xr:uid="{00000000-0005-0000-0000-00003D400000}"/>
    <cellStyle name="Normal 2 2 2 2 2 8 6" xfId="16304" xr:uid="{00000000-0005-0000-0000-00003E400000}"/>
    <cellStyle name="Normal 2 2 2 2 2 8 6 2" xfId="16305" xr:uid="{00000000-0005-0000-0000-00003F400000}"/>
    <cellStyle name="Normal 2 2 2 2 2 8 7" xfId="16306" xr:uid="{00000000-0005-0000-0000-000040400000}"/>
    <cellStyle name="Normal 2 2 2 2 2 9" xfId="16307" xr:uid="{00000000-0005-0000-0000-000041400000}"/>
    <cellStyle name="Normal 2 2 2 2 2 9 2" xfId="16308" xr:uid="{00000000-0005-0000-0000-000042400000}"/>
    <cellStyle name="Normal 2 2 2 2 2 9 2 2" xfId="16309" xr:uid="{00000000-0005-0000-0000-000043400000}"/>
    <cellStyle name="Normal 2 2 2 2 2 9 2 2 2" xfId="16310" xr:uid="{00000000-0005-0000-0000-000044400000}"/>
    <cellStyle name="Normal 2 2 2 2 2 9 2 3" xfId="16311" xr:uid="{00000000-0005-0000-0000-000045400000}"/>
    <cellStyle name="Normal 2 2 2 2 2 9 3" xfId="16312" xr:uid="{00000000-0005-0000-0000-000046400000}"/>
    <cellStyle name="Normal 2 2 2 2 2 9 3 2" xfId="16313" xr:uid="{00000000-0005-0000-0000-000047400000}"/>
    <cellStyle name="Normal 2 2 2 2 2 9 3 2 2" xfId="16314" xr:uid="{00000000-0005-0000-0000-000048400000}"/>
    <cellStyle name="Normal 2 2 2 2 2 9 3 3" xfId="16315" xr:uid="{00000000-0005-0000-0000-000049400000}"/>
    <cellStyle name="Normal 2 2 2 2 2 9 4" xfId="16316" xr:uid="{00000000-0005-0000-0000-00004A400000}"/>
    <cellStyle name="Normal 2 2 2 2 2 9 4 2" xfId="16317" xr:uid="{00000000-0005-0000-0000-00004B400000}"/>
    <cellStyle name="Normal 2 2 2 2 2 9 4 2 2" xfId="16318" xr:uid="{00000000-0005-0000-0000-00004C400000}"/>
    <cellStyle name="Normal 2 2 2 2 2 9 4 3" xfId="16319" xr:uid="{00000000-0005-0000-0000-00004D400000}"/>
    <cellStyle name="Normal 2 2 2 2 2 9 5" xfId="16320" xr:uid="{00000000-0005-0000-0000-00004E400000}"/>
    <cellStyle name="Normal 2 2 2 2 2 9 5 2" xfId="16321" xr:uid="{00000000-0005-0000-0000-00004F400000}"/>
    <cellStyle name="Normal 2 2 2 2 2 9 6" xfId="16322" xr:uid="{00000000-0005-0000-0000-000050400000}"/>
    <cellStyle name="Normal 2 2 2 2 2 9 6 2" xfId="16323" xr:uid="{00000000-0005-0000-0000-000051400000}"/>
    <cellStyle name="Normal 2 2 2 2 2 9 7" xfId="16324" xr:uid="{00000000-0005-0000-0000-000052400000}"/>
    <cellStyle name="Normal 2 2 2 2 3" xfId="16325" xr:uid="{00000000-0005-0000-0000-000053400000}"/>
    <cellStyle name="Normal 2 2 2 2 3 10" xfId="16326" xr:uid="{00000000-0005-0000-0000-000054400000}"/>
    <cellStyle name="Normal 2 2 2 2 3 10 2" xfId="16327" xr:uid="{00000000-0005-0000-0000-000055400000}"/>
    <cellStyle name="Normal 2 2 2 2 3 10 2 2" xfId="16328" xr:uid="{00000000-0005-0000-0000-000056400000}"/>
    <cellStyle name="Normal 2 2 2 2 3 10 3" xfId="16329" xr:uid="{00000000-0005-0000-0000-000057400000}"/>
    <cellStyle name="Normal 2 2 2 2 3 11" xfId="16330" xr:uid="{00000000-0005-0000-0000-000058400000}"/>
    <cellStyle name="Normal 2 2 2 2 3 11 2" xfId="16331" xr:uid="{00000000-0005-0000-0000-000059400000}"/>
    <cellStyle name="Normal 2 2 2 2 3 11 2 2" xfId="16332" xr:uid="{00000000-0005-0000-0000-00005A400000}"/>
    <cellStyle name="Normal 2 2 2 2 3 11 3" xfId="16333" xr:uid="{00000000-0005-0000-0000-00005B400000}"/>
    <cellStyle name="Normal 2 2 2 2 3 12" xfId="16334" xr:uid="{00000000-0005-0000-0000-00005C400000}"/>
    <cellStyle name="Normal 2 2 2 2 3 12 2" xfId="16335" xr:uid="{00000000-0005-0000-0000-00005D400000}"/>
    <cellStyle name="Normal 2 2 2 2 3 12 2 2" xfId="16336" xr:uid="{00000000-0005-0000-0000-00005E400000}"/>
    <cellStyle name="Normal 2 2 2 2 3 12 3" xfId="16337" xr:uid="{00000000-0005-0000-0000-00005F400000}"/>
    <cellStyle name="Normal 2 2 2 2 3 13" xfId="16338" xr:uid="{00000000-0005-0000-0000-000060400000}"/>
    <cellStyle name="Normal 2 2 2 2 3 13 2" xfId="16339" xr:uid="{00000000-0005-0000-0000-000061400000}"/>
    <cellStyle name="Normal 2 2 2 2 3 14" xfId="16340" xr:uid="{00000000-0005-0000-0000-000062400000}"/>
    <cellStyle name="Normal 2 2 2 2 3 14 2" xfId="16341" xr:uid="{00000000-0005-0000-0000-000063400000}"/>
    <cellStyle name="Normal 2 2 2 2 3 15" xfId="16342" xr:uid="{00000000-0005-0000-0000-000064400000}"/>
    <cellStyle name="Normal 2 2 2 2 3 2" xfId="16343" xr:uid="{00000000-0005-0000-0000-000065400000}"/>
    <cellStyle name="Normal 2 2 2 2 3 2 2" xfId="16344" xr:uid="{00000000-0005-0000-0000-000066400000}"/>
    <cellStyle name="Normal 2 2 2 2 3 2 2 2" xfId="16345" xr:uid="{00000000-0005-0000-0000-000067400000}"/>
    <cellStyle name="Normal 2 2 2 2 3 2 2 2 2" xfId="16346" xr:uid="{00000000-0005-0000-0000-000068400000}"/>
    <cellStyle name="Normal 2 2 2 2 3 2 2 2 2 2" xfId="16347" xr:uid="{00000000-0005-0000-0000-000069400000}"/>
    <cellStyle name="Normal 2 2 2 2 3 2 2 2 3" xfId="16348" xr:uid="{00000000-0005-0000-0000-00006A400000}"/>
    <cellStyle name="Normal 2 2 2 2 3 2 2 3" xfId="16349" xr:uid="{00000000-0005-0000-0000-00006B400000}"/>
    <cellStyle name="Normal 2 2 2 2 3 2 2 3 2" xfId="16350" xr:uid="{00000000-0005-0000-0000-00006C400000}"/>
    <cellStyle name="Normal 2 2 2 2 3 2 2 3 2 2" xfId="16351" xr:uid="{00000000-0005-0000-0000-00006D400000}"/>
    <cellStyle name="Normal 2 2 2 2 3 2 2 3 3" xfId="16352" xr:uid="{00000000-0005-0000-0000-00006E400000}"/>
    <cellStyle name="Normal 2 2 2 2 3 2 2 4" xfId="16353" xr:uid="{00000000-0005-0000-0000-00006F400000}"/>
    <cellStyle name="Normal 2 2 2 2 3 2 2 4 2" xfId="16354" xr:uid="{00000000-0005-0000-0000-000070400000}"/>
    <cellStyle name="Normal 2 2 2 2 3 2 2 4 2 2" xfId="16355" xr:uid="{00000000-0005-0000-0000-000071400000}"/>
    <cellStyle name="Normal 2 2 2 2 3 2 2 4 3" xfId="16356" xr:uid="{00000000-0005-0000-0000-000072400000}"/>
    <cellStyle name="Normal 2 2 2 2 3 2 2 5" xfId="16357" xr:uid="{00000000-0005-0000-0000-000073400000}"/>
    <cellStyle name="Normal 2 2 2 2 3 2 2 5 2" xfId="16358" xr:uid="{00000000-0005-0000-0000-000074400000}"/>
    <cellStyle name="Normal 2 2 2 2 3 2 2 6" xfId="16359" xr:uid="{00000000-0005-0000-0000-000075400000}"/>
    <cellStyle name="Normal 2 2 2 2 3 2 2 6 2" xfId="16360" xr:uid="{00000000-0005-0000-0000-000076400000}"/>
    <cellStyle name="Normal 2 2 2 2 3 2 2 7" xfId="16361" xr:uid="{00000000-0005-0000-0000-000077400000}"/>
    <cellStyle name="Normal 2 2 2 2 3 2 3" xfId="16362" xr:uid="{00000000-0005-0000-0000-000078400000}"/>
    <cellStyle name="Normal 2 2 2 2 3 2 3 2" xfId="16363" xr:uid="{00000000-0005-0000-0000-000079400000}"/>
    <cellStyle name="Normal 2 2 2 2 3 2 3 2 2" xfId="16364" xr:uid="{00000000-0005-0000-0000-00007A400000}"/>
    <cellStyle name="Normal 2 2 2 2 3 2 3 2 2 2" xfId="16365" xr:uid="{00000000-0005-0000-0000-00007B400000}"/>
    <cellStyle name="Normal 2 2 2 2 3 2 3 2 3" xfId="16366" xr:uid="{00000000-0005-0000-0000-00007C400000}"/>
    <cellStyle name="Normal 2 2 2 2 3 2 3 3" xfId="16367" xr:uid="{00000000-0005-0000-0000-00007D400000}"/>
    <cellStyle name="Normal 2 2 2 2 3 2 3 3 2" xfId="16368" xr:uid="{00000000-0005-0000-0000-00007E400000}"/>
    <cellStyle name="Normal 2 2 2 2 3 2 3 3 2 2" xfId="16369" xr:uid="{00000000-0005-0000-0000-00007F400000}"/>
    <cellStyle name="Normal 2 2 2 2 3 2 3 3 3" xfId="16370" xr:uid="{00000000-0005-0000-0000-000080400000}"/>
    <cellStyle name="Normal 2 2 2 2 3 2 3 4" xfId="16371" xr:uid="{00000000-0005-0000-0000-000081400000}"/>
    <cellStyle name="Normal 2 2 2 2 3 2 3 4 2" xfId="16372" xr:uid="{00000000-0005-0000-0000-000082400000}"/>
    <cellStyle name="Normal 2 2 2 2 3 2 3 4 2 2" xfId="16373" xr:uid="{00000000-0005-0000-0000-000083400000}"/>
    <cellStyle name="Normal 2 2 2 2 3 2 3 4 3" xfId="16374" xr:uid="{00000000-0005-0000-0000-000084400000}"/>
    <cellStyle name="Normal 2 2 2 2 3 2 3 5" xfId="16375" xr:uid="{00000000-0005-0000-0000-000085400000}"/>
    <cellStyle name="Normal 2 2 2 2 3 2 3 5 2" xfId="16376" xr:uid="{00000000-0005-0000-0000-000086400000}"/>
    <cellStyle name="Normal 2 2 2 2 3 2 3 6" xfId="16377" xr:uid="{00000000-0005-0000-0000-000087400000}"/>
    <cellStyle name="Normal 2 2 2 2 3 2 3 6 2" xfId="16378" xr:uid="{00000000-0005-0000-0000-000088400000}"/>
    <cellStyle name="Normal 2 2 2 2 3 2 3 7" xfId="16379" xr:uid="{00000000-0005-0000-0000-000089400000}"/>
    <cellStyle name="Normal 2 2 2 2 3 2 4" xfId="16380" xr:uid="{00000000-0005-0000-0000-00008A400000}"/>
    <cellStyle name="Normal 2 2 2 2 3 2 4 2" xfId="16381" xr:uid="{00000000-0005-0000-0000-00008B400000}"/>
    <cellStyle name="Normal 2 2 2 2 3 2 4 2 2" xfId="16382" xr:uid="{00000000-0005-0000-0000-00008C400000}"/>
    <cellStyle name="Normal 2 2 2 2 3 2 4 3" xfId="16383" xr:uid="{00000000-0005-0000-0000-00008D400000}"/>
    <cellStyle name="Normal 2 2 2 2 3 2 4 3 2" xfId="16384" xr:uid="{00000000-0005-0000-0000-00008E400000}"/>
    <cellStyle name="Normal 2 2 2 2 3 2 4 4" xfId="16385" xr:uid="{00000000-0005-0000-0000-00008F400000}"/>
    <cellStyle name="Normal 2 2 2 2 3 2 5" xfId="16386" xr:uid="{00000000-0005-0000-0000-000090400000}"/>
    <cellStyle name="Normal 2 2 2 2 3 2 5 2" xfId="16387" xr:uid="{00000000-0005-0000-0000-000091400000}"/>
    <cellStyle name="Normal 2 2 2 2 3 2 5 2 2" xfId="16388" xr:uid="{00000000-0005-0000-0000-000092400000}"/>
    <cellStyle name="Normal 2 2 2 2 3 2 5 3" xfId="16389" xr:uid="{00000000-0005-0000-0000-000093400000}"/>
    <cellStyle name="Normal 2 2 2 2 3 2 6" xfId="16390" xr:uid="{00000000-0005-0000-0000-000094400000}"/>
    <cellStyle name="Normal 2 2 2 2 3 2 6 2" xfId="16391" xr:uid="{00000000-0005-0000-0000-000095400000}"/>
    <cellStyle name="Normal 2 2 2 2 3 2 6 2 2" xfId="16392" xr:uid="{00000000-0005-0000-0000-000096400000}"/>
    <cellStyle name="Normal 2 2 2 2 3 2 6 3" xfId="16393" xr:uid="{00000000-0005-0000-0000-000097400000}"/>
    <cellStyle name="Normal 2 2 2 2 3 2 7" xfId="16394" xr:uid="{00000000-0005-0000-0000-000098400000}"/>
    <cellStyle name="Normal 2 2 2 2 3 2 7 2" xfId="16395" xr:uid="{00000000-0005-0000-0000-000099400000}"/>
    <cellStyle name="Normal 2 2 2 2 3 2 8" xfId="16396" xr:uid="{00000000-0005-0000-0000-00009A400000}"/>
    <cellStyle name="Normal 2 2 2 2 3 2 8 2" xfId="16397" xr:uid="{00000000-0005-0000-0000-00009B400000}"/>
    <cellStyle name="Normal 2 2 2 2 3 2 9" xfId="16398" xr:uid="{00000000-0005-0000-0000-00009C400000}"/>
    <cellStyle name="Normal 2 2 2 2 3 3" xfId="16399" xr:uid="{00000000-0005-0000-0000-00009D400000}"/>
    <cellStyle name="Normal 2 2 2 2 3 3 2" xfId="16400" xr:uid="{00000000-0005-0000-0000-00009E400000}"/>
    <cellStyle name="Normal 2 2 2 2 3 3 2 2" xfId="16401" xr:uid="{00000000-0005-0000-0000-00009F400000}"/>
    <cellStyle name="Normal 2 2 2 2 3 3 2 2 2" xfId="16402" xr:uid="{00000000-0005-0000-0000-0000A0400000}"/>
    <cellStyle name="Normal 2 2 2 2 3 3 2 2 2 2" xfId="16403" xr:uid="{00000000-0005-0000-0000-0000A1400000}"/>
    <cellStyle name="Normal 2 2 2 2 3 3 2 2 3" xfId="16404" xr:uid="{00000000-0005-0000-0000-0000A2400000}"/>
    <cellStyle name="Normal 2 2 2 2 3 3 2 3" xfId="16405" xr:uid="{00000000-0005-0000-0000-0000A3400000}"/>
    <cellStyle name="Normal 2 2 2 2 3 3 2 3 2" xfId="16406" xr:uid="{00000000-0005-0000-0000-0000A4400000}"/>
    <cellStyle name="Normal 2 2 2 2 3 3 2 3 2 2" xfId="16407" xr:uid="{00000000-0005-0000-0000-0000A5400000}"/>
    <cellStyle name="Normal 2 2 2 2 3 3 2 3 3" xfId="16408" xr:uid="{00000000-0005-0000-0000-0000A6400000}"/>
    <cellStyle name="Normal 2 2 2 2 3 3 2 4" xfId="16409" xr:uid="{00000000-0005-0000-0000-0000A7400000}"/>
    <cellStyle name="Normal 2 2 2 2 3 3 2 4 2" xfId="16410" xr:uid="{00000000-0005-0000-0000-0000A8400000}"/>
    <cellStyle name="Normal 2 2 2 2 3 3 2 4 2 2" xfId="16411" xr:uid="{00000000-0005-0000-0000-0000A9400000}"/>
    <cellStyle name="Normal 2 2 2 2 3 3 2 4 3" xfId="16412" xr:uid="{00000000-0005-0000-0000-0000AA400000}"/>
    <cellStyle name="Normal 2 2 2 2 3 3 2 5" xfId="16413" xr:uid="{00000000-0005-0000-0000-0000AB400000}"/>
    <cellStyle name="Normal 2 2 2 2 3 3 2 5 2" xfId="16414" xr:uid="{00000000-0005-0000-0000-0000AC400000}"/>
    <cellStyle name="Normal 2 2 2 2 3 3 2 6" xfId="16415" xr:uid="{00000000-0005-0000-0000-0000AD400000}"/>
    <cellStyle name="Normal 2 2 2 2 3 3 2 6 2" xfId="16416" xr:uid="{00000000-0005-0000-0000-0000AE400000}"/>
    <cellStyle name="Normal 2 2 2 2 3 3 2 7" xfId="16417" xr:uid="{00000000-0005-0000-0000-0000AF400000}"/>
    <cellStyle name="Normal 2 2 2 2 3 3 3" xfId="16418" xr:uid="{00000000-0005-0000-0000-0000B0400000}"/>
    <cellStyle name="Normal 2 2 2 2 3 3 3 2" xfId="16419" xr:uid="{00000000-0005-0000-0000-0000B1400000}"/>
    <cellStyle name="Normal 2 2 2 2 3 3 3 2 2" xfId="16420" xr:uid="{00000000-0005-0000-0000-0000B2400000}"/>
    <cellStyle name="Normal 2 2 2 2 3 3 3 2 2 2" xfId="16421" xr:uid="{00000000-0005-0000-0000-0000B3400000}"/>
    <cellStyle name="Normal 2 2 2 2 3 3 3 2 3" xfId="16422" xr:uid="{00000000-0005-0000-0000-0000B4400000}"/>
    <cellStyle name="Normal 2 2 2 2 3 3 3 3" xfId="16423" xr:uid="{00000000-0005-0000-0000-0000B5400000}"/>
    <cellStyle name="Normal 2 2 2 2 3 3 3 3 2" xfId="16424" xr:uid="{00000000-0005-0000-0000-0000B6400000}"/>
    <cellStyle name="Normal 2 2 2 2 3 3 3 3 2 2" xfId="16425" xr:uid="{00000000-0005-0000-0000-0000B7400000}"/>
    <cellStyle name="Normal 2 2 2 2 3 3 3 3 3" xfId="16426" xr:uid="{00000000-0005-0000-0000-0000B8400000}"/>
    <cellStyle name="Normal 2 2 2 2 3 3 3 4" xfId="16427" xr:uid="{00000000-0005-0000-0000-0000B9400000}"/>
    <cellStyle name="Normal 2 2 2 2 3 3 3 4 2" xfId="16428" xr:uid="{00000000-0005-0000-0000-0000BA400000}"/>
    <cellStyle name="Normal 2 2 2 2 3 3 3 4 2 2" xfId="16429" xr:uid="{00000000-0005-0000-0000-0000BB400000}"/>
    <cellStyle name="Normal 2 2 2 2 3 3 3 4 3" xfId="16430" xr:uid="{00000000-0005-0000-0000-0000BC400000}"/>
    <cellStyle name="Normal 2 2 2 2 3 3 3 5" xfId="16431" xr:uid="{00000000-0005-0000-0000-0000BD400000}"/>
    <cellStyle name="Normal 2 2 2 2 3 3 3 5 2" xfId="16432" xr:uid="{00000000-0005-0000-0000-0000BE400000}"/>
    <cellStyle name="Normal 2 2 2 2 3 3 3 6" xfId="16433" xr:uid="{00000000-0005-0000-0000-0000BF400000}"/>
    <cellStyle name="Normal 2 2 2 2 3 3 3 6 2" xfId="16434" xr:uid="{00000000-0005-0000-0000-0000C0400000}"/>
    <cellStyle name="Normal 2 2 2 2 3 3 3 7" xfId="16435" xr:uid="{00000000-0005-0000-0000-0000C1400000}"/>
    <cellStyle name="Normal 2 2 2 2 3 3 4" xfId="16436" xr:uid="{00000000-0005-0000-0000-0000C2400000}"/>
    <cellStyle name="Normal 2 2 2 2 3 3 4 2" xfId="16437" xr:uid="{00000000-0005-0000-0000-0000C3400000}"/>
    <cellStyle name="Normal 2 2 2 2 3 3 4 2 2" xfId="16438" xr:uid="{00000000-0005-0000-0000-0000C4400000}"/>
    <cellStyle name="Normal 2 2 2 2 3 3 4 3" xfId="16439" xr:uid="{00000000-0005-0000-0000-0000C5400000}"/>
    <cellStyle name="Normal 2 2 2 2 3 3 4 3 2" xfId="16440" xr:uid="{00000000-0005-0000-0000-0000C6400000}"/>
    <cellStyle name="Normal 2 2 2 2 3 3 4 4" xfId="16441" xr:uid="{00000000-0005-0000-0000-0000C7400000}"/>
    <cellStyle name="Normal 2 2 2 2 3 3 5" xfId="16442" xr:uid="{00000000-0005-0000-0000-0000C8400000}"/>
    <cellStyle name="Normal 2 2 2 2 3 3 5 2" xfId="16443" xr:uid="{00000000-0005-0000-0000-0000C9400000}"/>
    <cellStyle name="Normal 2 2 2 2 3 3 5 2 2" xfId="16444" xr:uid="{00000000-0005-0000-0000-0000CA400000}"/>
    <cellStyle name="Normal 2 2 2 2 3 3 5 3" xfId="16445" xr:uid="{00000000-0005-0000-0000-0000CB400000}"/>
    <cellStyle name="Normal 2 2 2 2 3 3 6" xfId="16446" xr:uid="{00000000-0005-0000-0000-0000CC400000}"/>
    <cellStyle name="Normal 2 2 2 2 3 3 6 2" xfId="16447" xr:uid="{00000000-0005-0000-0000-0000CD400000}"/>
    <cellStyle name="Normal 2 2 2 2 3 3 6 2 2" xfId="16448" xr:uid="{00000000-0005-0000-0000-0000CE400000}"/>
    <cellStyle name="Normal 2 2 2 2 3 3 6 3" xfId="16449" xr:uid="{00000000-0005-0000-0000-0000CF400000}"/>
    <cellStyle name="Normal 2 2 2 2 3 3 7" xfId="16450" xr:uid="{00000000-0005-0000-0000-0000D0400000}"/>
    <cellStyle name="Normal 2 2 2 2 3 3 7 2" xfId="16451" xr:uid="{00000000-0005-0000-0000-0000D1400000}"/>
    <cellStyle name="Normal 2 2 2 2 3 3 8" xfId="16452" xr:uid="{00000000-0005-0000-0000-0000D2400000}"/>
    <cellStyle name="Normal 2 2 2 2 3 3 8 2" xfId="16453" xr:uid="{00000000-0005-0000-0000-0000D3400000}"/>
    <cellStyle name="Normal 2 2 2 2 3 3 9" xfId="16454" xr:uid="{00000000-0005-0000-0000-0000D4400000}"/>
    <cellStyle name="Normal 2 2 2 2 3 4" xfId="16455" xr:uid="{00000000-0005-0000-0000-0000D5400000}"/>
    <cellStyle name="Normal 2 2 2 2 3 4 2" xfId="16456" xr:uid="{00000000-0005-0000-0000-0000D6400000}"/>
    <cellStyle name="Normal 2 2 2 2 3 4 2 2" xfId="16457" xr:uid="{00000000-0005-0000-0000-0000D7400000}"/>
    <cellStyle name="Normal 2 2 2 2 3 4 2 2 2" xfId="16458" xr:uid="{00000000-0005-0000-0000-0000D8400000}"/>
    <cellStyle name="Normal 2 2 2 2 3 4 2 2 2 2" xfId="16459" xr:uid="{00000000-0005-0000-0000-0000D9400000}"/>
    <cellStyle name="Normal 2 2 2 2 3 4 2 2 3" xfId="16460" xr:uid="{00000000-0005-0000-0000-0000DA400000}"/>
    <cellStyle name="Normal 2 2 2 2 3 4 2 3" xfId="16461" xr:uid="{00000000-0005-0000-0000-0000DB400000}"/>
    <cellStyle name="Normal 2 2 2 2 3 4 2 3 2" xfId="16462" xr:uid="{00000000-0005-0000-0000-0000DC400000}"/>
    <cellStyle name="Normal 2 2 2 2 3 4 2 3 2 2" xfId="16463" xr:uid="{00000000-0005-0000-0000-0000DD400000}"/>
    <cellStyle name="Normal 2 2 2 2 3 4 2 3 3" xfId="16464" xr:uid="{00000000-0005-0000-0000-0000DE400000}"/>
    <cellStyle name="Normal 2 2 2 2 3 4 2 4" xfId="16465" xr:uid="{00000000-0005-0000-0000-0000DF400000}"/>
    <cellStyle name="Normal 2 2 2 2 3 4 2 4 2" xfId="16466" xr:uid="{00000000-0005-0000-0000-0000E0400000}"/>
    <cellStyle name="Normal 2 2 2 2 3 4 2 4 2 2" xfId="16467" xr:uid="{00000000-0005-0000-0000-0000E1400000}"/>
    <cellStyle name="Normal 2 2 2 2 3 4 2 4 3" xfId="16468" xr:uid="{00000000-0005-0000-0000-0000E2400000}"/>
    <cellStyle name="Normal 2 2 2 2 3 4 2 5" xfId="16469" xr:uid="{00000000-0005-0000-0000-0000E3400000}"/>
    <cellStyle name="Normal 2 2 2 2 3 4 2 5 2" xfId="16470" xr:uid="{00000000-0005-0000-0000-0000E4400000}"/>
    <cellStyle name="Normal 2 2 2 2 3 4 2 6" xfId="16471" xr:uid="{00000000-0005-0000-0000-0000E5400000}"/>
    <cellStyle name="Normal 2 2 2 2 3 4 2 6 2" xfId="16472" xr:uid="{00000000-0005-0000-0000-0000E6400000}"/>
    <cellStyle name="Normal 2 2 2 2 3 4 2 7" xfId="16473" xr:uid="{00000000-0005-0000-0000-0000E7400000}"/>
    <cellStyle name="Normal 2 2 2 2 3 4 3" xfId="16474" xr:uid="{00000000-0005-0000-0000-0000E8400000}"/>
    <cellStyle name="Normal 2 2 2 2 3 4 3 2" xfId="16475" xr:uid="{00000000-0005-0000-0000-0000E9400000}"/>
    <cellStyle name="Normal 2 2 2 2 3 4 3 2 2" xfId="16476" xr:uid="{00000000-0005-0000-0000-0000EA400000}"/>
    <cellStyle name="Normal 2 2 2 2 3 4 3 2 2 2" xfId="16477" xr:uid="{00000000-0005-0000-0000-0000EB400000}"/>
    <cellStyle name="Normal 2 2 2 2 3 4 3 2 3" xfId="16478" xr:uid="{00000000-0005-0000-0000-0000EC400000}"/>
    <cellStyle name="Normal 2 2 2 2 3 4 3 3" xfId="16479" xr:uid="{00000000-0005-0000-0000-0000ED400000}"/>
    <cellStyle name="Normal 2 2 2 2 3 4 3 3 2" xfId="16480" xr:uid="{00000000-0005-0000-0000-0000EE400000}"/>
    <cellStyle name="Normal 2 2 2 2 3 4 3 3 2 2" xfId="16481" xr:uid="{00000000-0005-0000-0000-0000EF400000}"/>
    <cellStyle name="Normal 2 2 2 2 3 4 3 3 3" xfId="16482" xr:uid="{00000000-0005-0000-0000-0000F0400000}"/>
    <cellStyle name="Normal 2 2 2 2 3 4 3 4" xfId="16483" xr:uid="{00000000-0005-0000-0000-0000F1400000}"/>
    <cellStyle name="Normal 2 2 2 2 3 4 3 4 2" xfId="16484" xr:uid="{00000000-0005-0000-0000-0000F2400000}"/>
    <cellStyle name="Normal 2 2 2 2 3 4 3 4 2 2" xfId="16485" xr:uid="{00000000-0005-0000-0000-0000F3400000}"/>
    <cellStyle name="Normal 2 2 2 2 3 4 3 4 3" xfId="16486" xr:uid="{00000000-0005-0000-0000-0000F4400000}"/>
    <cellStyle name="Normal 2 2 2 2 3 4 3 5" xfId="16487" xr:uid="{00000000-0005-0000-0000-0000F5400000}"/>
    <cellStyle name="Normal 2 2 2 2 3 4 3 5 2" xfId="16488" xr:uid="{00000000-0005-0000-0000-0000F6400000}"/>
    <cellStyle name="Normal 2 2 2 2 3 4 3 6" xfId="16489" xr:uid="{00000000-0005-0000-0000-0000F7400000}"/>
    <cellStyle name="Normal 2 2 2 2 3 4 3 6 2" xfId="16490" xr:uid="{00000000-0005-0000-0000-0000F8400000}"/>
    <cellStyle name="Normal 2 2 2 2 3 4 3 7" xfId="16491" xr:uid="{00000000-0005-0000-0000-0000F9400000}"/>
    <cellStyle name="Normal 2 2 2 2 3 4 4" xfId="16492" xr:uid="{00000000-0005-0000-0000-0000FA400000}"/>
    <cellStyle name="Normal 2 2 2 2 3 4 4 2" xfId="16493" xr:uid="{00000000-0005-0000-0000-0000FB400000}"/>
    <cellStyle name="Normal 2 2 2 2 3 4 4 2 2" xfId="16494" xr:uid="{00000000-0005-0000-0000-0000FC400000}"/>
    <cellStyle name="Normal 2 2 2 2 3 4 4 3" xfId="16495" xr:uid="{00000000-0005-0000-0000-0000FD400000}"/>
    <cellStyle name="Normal 2 2 2 2 3 4 4 3 2" xfId="16496" xr:uid="{00000000-0005-0000-0000-0000FE400000}"/>
    <cellStyle name="Normal 2 2 2 2 3 4 4 4" xfId="16497" xr:uid="{00000000-0005-0000-0000-0000FF400000}"/>
    <cellStyle name="Normal 2 2 2 2 3 4 5" xfId="16498" xr:uid="{00000000-0005-0000-0000-000000410000}"/>
    <cellStyle name="Normal 2 2 2 2 3 4 5 2" xfId="16499" xr:uid="{00000000-0005-0000-0000-000001410000}"/>
    <cellStyle name="Normal 2 2 2 2 3 4 5 2 2" xfId="16500" xr:uid="{00000000-0005-0000-0000-000002410000}"/>
    <cellStyle name="Normal 2 2 2 2 3 4 5 3" xfId="16501" xr:uid="{00000000-0005-0000-0000-000003410000}"/>
    <cellStyle name="Normal 2 2 2 2 3 4 6" xfId="16502" xr:uid="{00000000-0005-0000-0000-000004410000}"/>
    <cellStyle name="Normal 2 2 2 2 3 4 6 2" xfId="16503" xr:uid="{00000000-0005-0000-0000-000005410000}"/>
    <cellStyle name="Normal 2 2 2 2 3 4 6 2 2" xfId="16504" xr:uid="{00000000-0005-0000-0000-000006410000}"/>
    <cellStyle name="Normal 2 2 2 2 3 4 6 3" xfId="16505" xr:uid="{00000000-0005-0000-0000-000007410000}"/>
    <cellStyle name="Normal 2 2 2 2 3 4 7" xfId="16506" xr:uid="{00000000-0005-0000-0000-000008410000}"/>
    <cellStyle name="Normal 2 2 2 2 3 4 7 2" xfId="16507" xr:uid="{00000000-0005-0000-0000-000009410000}"/>
    <cellStyle name="Normal 2 2 2 2 3 4 8" xfId="16508" xr:uid="{00000000-0005-0000-0000-00000A410000}"/>
    <cellStyle name="Normal 2 2 2 2 3 4 8 2" xfId="16509" xr:uid="{00000000-0005-0000-0000-00000B410000}"/>
    <cellStyle name="Normal 2 2 2 2 3 4 9" xfId="16510" xr:uid="{00000000-0005-0000-0000-00000C410000}"/>
    <cellStyle name="Normal 2 2 2 2 3 5" xfId="16511" xr:uid="{00000000-0005-0000-0000-00000D410000}"/>
    <cellStyle name="Normal 2 2 2 2 3 5 2" xfId="16512" xr:uid="{00000000-0005-0000-0000-00000E410000}"/>
    <cellStyle name="Normal 2 2 2 2 3 5 2 2" xfId="16513" xr:uid="{00000000-0005-0000-0000-00000F410000}"/>
    <cellStyle name="Normal 2 2 2 2 3 5 2 2 2" xfId="16514" xr:uid="{00000000-0005-0000-0000-000010410000}"/>
    <cellStyle name="Normal 2 2 2 2 3 5 2 2 2 2" xfId="16515" xr:uid="{00000000-0005-0000-0000-000011410000}"/>
    <cellStyle name="Normal 2 2 2 2 3 5 2 2 3" xfId="16516" xr:uid="{00000000-0005-0000-0000-000012410000}"/>
    <cellStyle name="Normal 2 2 2 2 3 5 2 3" xfId="16517" xr:uid="{00000000-0005-0000-0000-000013410000}"/>
    <cellStyle name="Normal 2 2 2 2 3 5 2 3 2" xfId="16518" xr:uid="{00000000-0005-0000-0000-000014410000}"/>
    <cellStyle name="Normal 2 2 2 2 3 5 2 3 2 2" xfId="16519" xr:uid="{00000000-0005-0000-0000-000015410000}"/>
    <cellStyle name="Normal 2 2 2 2 3 5 2 3 3" xfId="16520" xr:uid="{00000000-0005-0000-0000-000016410000}"/>
    <cellStyle name="Normal 2 2 2 2 3 5 2 4" xfId="16521" xr:uid="{00000000-0005-0000-0000-000017410000}"/>
    <cellStyle name="Normal 2 2 2 2 3 5 2 4 2" xfId="16522" xr:uid="{00000000-0005-0000-0000-000018410000}"/>
    <cellStyle name="Normal 2 2 2 2 3 5 2 4 2 2" xfId="16523" xr:uid="{00000000-0005-0000-0000-000019410000}"/>
    <cellStyle name="Normal 2 2 2 2 3 5 2 4 3" xfId="16524" xr:uid="{00000000-0005-0000-0000-00001A410000}"/>
    <cellStyle name="Normal 2 2 2 2 3 5 2 5" xfId="16525" xr:uid="{00000000-0005-0000-0000-00001B410000}"/>
    <cellStyle name="Normal 2 2 2 2 3 5 2 5 2" xfId="16526" xr:uid="{00000000-0005-0000-0000-00001C410000}"/>
    <cellStyle name="Normal 2 2 2 2 3 5 2 6" xfId="16527" xr:uid="{00000000-0005-0000-0000-00001D410000}"/>
    <cellStyle name="Normal 2 2 2 2 3 5 2 6 2" xfId="16528" xr:uid="{00000000-0005-0000-0000-00001E410000}"/>
    <cellStyle name="Normal 2 2 2 2 3 5 2 7" xfId="16529" xr:uid="{00000000-0005-0000-0000-00001F410000}"/>
    <cellStyle name="Normal 2 2 2 2 3 5 3" xfId="16530" xr:uid="{00000000-0005-0000-0000-000020410000}"/>
    <cellStyle name="Normal 2 2 2 2 3 5 3 2" xfId="16531" xr:uid="{00000000-0005-0000-0000-000021410000}"/>
    <cellStyle name="Normal 2 2 2 2 3 5 3 2 2" xfId="16532" xr:uid="{00000000-0005-0000-0000-000022410000}"/>
    <cellStyle name="Normal 2 2 2 2 3 5 3 2 2 2" xfId="16533" xr:uid="{00000000-0005-0000-0000-000023410000}"/>
    <cellStyle name="Normal 2 2 2 2 3 5 3 2 3" xfId="16534" xr:uid="{00000000-0005-0000-0000-000024410000}"/>
    <cellStyle name="Normal 2 2 2 2 3 5 3 3" xfId="16535" xr:uid="{00000000-0005-0000-0000-000025410000}"/>
    <cellStyle name="Normal 2 2 2 2 3 5 3 3 2" xfId="16536" xr:uid="{00000000-0005-0000-0000-000026410000}"/>
    <cellStyle name="Normal 2 2 2 2 3 5 3 3 2 2" xfId="16537" xr:uid="{00000000-0005-0000-0000-000027410000}"/>
    <cellStyle name="Normal 2 2 2 2 3 5 3 3 3" xfId="16538" xr:uid="{00000000-0005-0000-0000-000028410000}"/>
    <cellStyle name="Normal 2 2 2 2 3 5 3 4" xfId="16539" xr:uid="{00000000-0005-0000-0000-000029410000}"/>
    <cellStyle name="Normal 2 2 2 2 3 5 3 4 2" xfId="16540" xr:uid="{00000000-0005-0000-0000-00002A410000}"/>
    <cellStyle name="Normal 2 2 2 2 3 5 3 4 2 2" xfId="16541" xr:uid="{00000000-0005-0000-0000-00002B410000}"/>
    <cellStyle name="Normal 2 2 2 2 3 5 3 4 3" xfId="16542" xr:uid="{00000000-0005-0000-0000-00002C410000}"/>
    <cellStyle name="Normal 2 2 2 2 3 5 3 5" xfId="16543" xr:uid="{00000000-0005-0000-0000-00002D410000}"/>
    <cellStyle name="Normal 2 2 2 2 3 5 3 5 2" xfId="16544" xr:uid="{00000000-0005-0000-0000-00002E410000}"/>
    <cellStyle name="Normal 2 2 2 2 3 5 3 6" xfId="16545" xr:uid="{00000000-0005-0000-0000-00002F410000}"/>
    <cellStyle name="Normal 2 2 2 2 3 5 3 6 2" xfId="16546" xr:uid="{00000000-0005-0000-0000-000030410000}"/>
    <cellStyle name="Normal 2 2 2 2 3 5 3 7" xfId="16547" xr:uid="{00000000-0005-0000-0000-000031410000}"/>
    <cellStyle name="Normal 2 2 2 2 3 5 4" xfId="16548" xr:uid="{00000000-0005-0000-0000-000032410000}"/>
    <cellStyle name="Normal 2 2 2 2 3 5 4 2" xfId="16549" xr:uid="{00000000-0005-0000-0000-000033410000}"/>
    <cellStyle name="Normal 2 2 2 2 3 5 4 2 2" xfId="16550" xr:uid="{00000000-0005-0000-0000-000034410000}"/>
    <cellStyle name="Normal 2 2 2 2 3 5 4 3" xfId="16551" xr:uid="{00000000-0005-0000-0000-000035410000}"/>
    <cellStyle name="Normal 2 2 2 2 3 5 4 3 2" xfId="16552" xr:uid="{00000000-0005-0000-0000-000036410000}"/>
    <cellStyle name="Normal 2 2 2 2 3 5 4 4" xfId="16553" xr:uid="{00000000-0005-0000-0000-000037410000}"/>
    <cellStyle name="Normal 2 2 2 2 3 5 5" xfId="16554" xr:uid="{00000000-0005-0000-0000-000038410000}"/>
    <cellStyle name="Normal 2 2 2 2 3 5 5 2" xfId="16555" xr:uid="{00000000-0005-0000-0000-000039410000}"/>
    <cellStyle name="Normal 2 2 2 2 3 5 5 2 2" xfId="16556" xr:uid="{00000000-0005-0000-0000-00003A410000}"/>
    <cellStyle name="Normal 2 2 2 2 3 5 5 3" xfId="16557" xr:uid="{00000000-0005-0000-0000-00003B410000}"/>
    <cellStyle name="Normal 2 2 2 2 3 5 6" xfId="16558" xr:uid="{00000000-0005-0000-0000-00003C410000}"/>
    <cellStyle name="Normal 2 2 2 2 3 5 6 2" xfId="16559" xr:uid="{00000000-0005-0000-0000-00003D410000}"/>
    <cellStyle name="Normal 2 2 2 2 3 5 6 2 2" xfId="16560" xr:uid="{00000000-0005-0000-0000-00003E410000}"/>
    <cellStyle name="Normal 2 2 2 2 3 5 6 3" xfId="16561" xr:uid="{00000000-0005-0000-0000-00003F410000}"/>
    <cellStyle name="Normal 2 2 2 2 3 5 7" xfId="16562" xr:uid="{00000000-0005-0000-0000-000040410000}"/>
    <cellStyle name="Normal 2 2 2 2 3 5 7 2" xfId="16563" xr:uid="{00000000-0005-0000-0000-000041410000}"/>
    <cellStyle name="Normal 2 2 2 2 3 5 8" xfId="16564" xr:uid="{00000000-0005-0000-0000-000042410000}"/>
    <cellStyle name="Normal 2 2 2 2 3 5 8 2" xfId="16565" xr:uid="{00000000-0005-0000-0000-000043410000}"/>
    <cellStyle name="Normal 2 2 2 2 3 5 9" xfId="16566" xr:uid="{00000000-0005-0000-0000-000044410000}"/>
    <cellStyle name="Normal 2 2 2 2 3 6" xfId="16567" xr:uid="{00000000-0005-0000-0000-000045410000}"/>
    <cellStyle name="Normal 2 2 2 2 3 6 2" xfId="16568" xr:uid="{00000000-0005-0000-0000-000046410000}"/>
    <cellStyle name="Normal 2 2 2 2 3 6 2 2" xfId="16569" xr:uid="{00000000-0005-0000-0000-000047410000}"/>
    <cellStyle name="Normal 2 2 2 2 3 6 2 2 2" xfId="16570" xr:uid="{00000000-0005-0000-0000-000048410000}"/>
    <cellStyle name="Normal 2 2 2 2 3 6 2 2 2 2" xfId="16571" xr:uid="{00000000-0005-0000-0000-000049410000}"/>
    <cellStyle name="Normal 2 2 2 2 3 6 2 2 3" xfId="16572" xr:uid="{00000000-0005-0000-0000-00004A410000}"/>
    <cellStyle name="Normal 2 2 2 2 3 6 2 3" xfId="16573" xr:uid="{00000000-0005-0000-0000-00004B410000}"/>
    <cellStyle name="Normal 2 2 2 2 3 6 2 3 2" xfId="16574" xr:uid="{00000000-0005-0000-0000-00004C410000}"/>
    <cellStyle name="Normal 2 2 2 2 3 6 2 3 2 2" xfId="16575" xr:uid="{00000000-0005-0000-0000-00004D410000}"/>
    <cellStyle name="Normal 2 2 2 2 3 6 2 3 3" xfId="16576" xr:uid="{00000000-0005-0000-0000-00004E410000}"/>
    <cellStyle name="Normal 2 2 2 2 3 6 2 4" xfId="16577" xr:uid="{00000000-0005-0000-0000-00004F410000}"/>
    <cellStyle name="Normal 2 2 2 2 3 6 2 4 2" xfId="16578" xr:uid="{00000000-0005-0000-0000-000050410000}"/>
    <cellStyle name="Normal 2 2 2 2 3 6 2 4 2 2" xfId="16579" xr:uid="{00000000-0005-0000-0000-000051410000}"/>
    <cellStyle name="Normal 2 2 2 2 3 6 2 4 3" xfId="16580" xr:uid="{00000000-0005-0000-0000-000052410000}"/>
    <cellStyle name="Normal 2 2 2 2 3 6 2 5" xfId="16581" xr:uid="{00000000-0005-0000-0000-000053410000}"/>
    <cellStyle name="Normal 2 2 2 2 3 6 2 5 2" xfId="16582" xr:uid="{00000000-0005-0000-0000-000054410000}"/>
    <cellStyle name="Normal 2 2 2 2 3 6 2 6" xfId="16583" xr:uid="{00000000-0005-0000-0000-000055410000}"/>
    <cellStyle name="Normal 2 2 2 2 3 6 2 6 2" xfId="16584" xr:uid="{00000000-0005-0000-0000-000056410000}"/>
    <cellStyle name="Normal 2 2 2 2 3 6 2 7" xfId="16585" xr:uid="{00000000-0005-0000-0000-000057410000}"/>
    <cellStyle name="Normal 2 2 2 2 3 6 3" xfId="16586" xr:uid="{00000000-0005-0000-0000-000058410000}"/>
    <cellStyle name="Normal 2 2 2 2 3 6 3 2" xfId="16587" xr:uid="{00000000-0005-0000-0000-000059410000}"/>
    <cellStyle name="Normal 2 2 2 2 3 6 3 2 2" xfId="16588" xr:uid="{00000000-0005-0000-0000-00005A410000}"/>
    <cellStyle name="Normal 2 2 2 2 3 6 3 2 2 2" xfId="16589" xr:uid="{00000000-0005-0000-0000-00005B410000}"/>
    <cellStyle name="Normal 2 2 2 2 3 6 3 2 3" xfId="16590" xr:uid="{00000000-0005-0000-0000-00005C410000}"/>
    <cellStyle name="Normal 2 2 2 2 3 6 3 3" xfId="16591" xr:uid="{00000000-0005-0000-0000-00005D410000}"/>
    <cellStyle name="Normal 2 2 2 2 3 6 3 3 2" xfId="16592" xr:uid="{00000000-0005-0000-0000-00005E410000}"/>
    <cellStyle name="Normal 2 2 2 2 3 6 3 3 2 2" xfId="16593" xr:uid="{00000000-0005-0000-0000-00005F410000}"/>
    <cellStyle name="Normal 2 2 2 2 3 6 3 3 3" xfId="16594" xr:uid="{00000000-0005-0000-0000-000060410000}"/>
    <cellStyle name="Normal 2 2 2 2 3 6 3 4" xfId="16595" xr:uid="{00000000-0005-0000-0000-000061410000}"/>
    <cellStyle name="Normal 2 2 2 2 3 6 3 4 2" xfId="16596" xr:uid="{00000000-0005-0000-0000-000062410000}"/>
    <cellStyle name="Normal 2 2 2 2 3 6 3 4 2 2" xfId="16597" xr:uid="{00000000-0005-0000-0000-000063410000}"/>
    <cellStyle name="Normal 2 2 2 2 3 6 3 4 3" xfId="16598" xr:uid="{00000000-0005-0000-0000-000064410000}"/>
    <cellStyle name="Normal 2 2 2 2 3 6 3 5" xfId="16599" xr:uid="{00000000-0005-0000-0000-000065410000}"/>
    <cellStyle name="Normal 2 2 2 2 3 6 3 5 2" xfId="16600" xr:uid="{00000000-0005-0000-0000-000066410000}"/>
    <cellStyle name="Normal 2 2 2 2 3 6 3 6" xfId="16601" xr:uid="{00000000-0005-0000-0000-000067410000}"/>
    <cellStyle name="Normal 2 2 2 2 3 6 3 6 2" xfId="16602" xr:uid="{00000000-0005-0000-0000-000068410000}"/>
    <cellStyle name="Normal 2 2 2 2 3 6 3 7" xfId="16603" xr:uid="{00000000-0005-0000-0000-000069410000}"/>
    <cellStyle name="Normal 2 2 2 2 3 6 4" xfId="16604" xr:uid="{00000000-0005-0000-0000-00006A410000}"/>
    <cellStyle name="Normal 2 2 2 2 3 6 4 2" xfId="16605" xr:uid="{00000000-0005-0000-0000-00006B410000}"/>
    <cellStyle name="Normal 2 2 2 2 3 6 4 2 2" xfId="16606" xr:uid="{00000000-0005-0000-0000-00006C410000}"/>
    <cellStyle name="Normal 2 2 2 2 3 6 4 3" xfId="16607" xr:uid="{00000000-0005-0000-0000-00006D410000}"/>
    <cellStyle name="Normal 2 2 2 2 3 6 4 3 2" xfId="16608" xr:uid="{00000000-0005-0000-0000-00006E410000}"/>
    <cellStyle name="Normal 2 2 2 2 3 6 4 4" xfId="16609" xr:uid="{00000000-0005-0000-0000-00006F410000}"/>
    <cellStyle name="Normal 2 2 2 2 3 6 5" xfId="16610" xr:uid="{00000000-0005-0000-0000-000070410000}"/>
    <cellStyle name="Normal 2 2 2 2 3 6 5 2" xfId="16611" xr:uid="{00000000-0005-0000-0000-000071410000}"/>
    <cellStyle name="Normal 2 2 2 2 3 6 5 2 2" xfId="16612" xr:uid="{00000000-0005-0000-0000-000072410000}"/>
    <cellStyle name="Normal 2 2 2 2 3 6 5 3" xfId="16613" xr:uid="{00000000-0005-0000-0000-000073410000}"/>
    <cellStyle name="Normal 2 2 2 2 3 6 6" xfId="16614" xr:uid="{00000000-0005-0000-0000-000074410000}"/>
    <cellStyle name="Normal 2 2 2 2 3 6 6 2" xfId="16615" xr:uid="{00000000-0005-0000-0000-000075410000}"/>
    <cellStyle name="Normal 2 2 2 2 3 6 6 2 2" xfId="16616" xr:uid="{00000000-0005-0000-0000-000076410000}"/>
    <cellStyle name="Normal 2 2 2 2 3 6 6 3" xfId="16617" xr:uid="{00000000-0005-0000-0000-000077410000}"/>
    <cellStyle name="Normal 2 2 2 2 3 6 7" xfId="16618" xr:uid="{00000000-0005-0000-0000-000078410000}"/>
    <cellStyle name="Normal 2 2 2 2 3 6 7 2" xfId="16619" xr:uid="{00000000-0005-0000-0000-000079410000}"/>
    <cellStyle name="Normal 2 2 2 2 3 6 8" xfId="16620" xr:uid="{00000000-0005-0000-0000-00007A410000}"/>
    <cellStyle name="Normal 2 2 2 2 3 6 8 2" xfId="16621" xr:uid="{00000000-0005-0000-0000-00007B410000}"/>
    <cellStyle name="Normal 2 2 2 2 3 6 9" xfId="16622" xr:uid="{00000000-0005-0000-0000-00007C410000}"/>
    <cellStyle name="Normal 2 2 2 2 3 7" xfId="16623" xr:uid="{00000000-0005-0000-0000-00007D410000}"/>
    <cellStyle name="Normal 2 2 2 2 3 7 2" xfId="16624" xr:uid="{00000000-0005-0000-0000-00007E410000}"/>
    <cellStyle name="Normal 2 2 2 2 3 7 2 2" xfId="16625" xr:uid="{00000000-0005-0000-0000-00007F410000}"/>
    <cellStyle name="Normal 2 2 2 2 3 7 2 2 2" xfId="16626" xr:uid="{00000000-0005-0000-0000-000080410000}"/>
    <cellStyle name="Normal 2 2 2 2 3 7 2 3" xfId="16627" xr:uid="{00000000-0005-0000-0000-000081410000}"/>
    <cellStyle name="Normal 2 2 2 2 3 7 3" xfId="16628" xr:uid="{00000000-0005-0000-0000-000082410000}"/>
    <cellStyle name="Normal 2 2 2 2 3 7 3 2" xfId="16629" xr:uid="{00000000-0005-0000-0000-000083410000}"/>
    <cellStyle name="Normal 2 2 2 2 3 7 3 2 2" xfId="16630" xr:uid="{00000000-0005-0000-0000-000084410000}"/>
    <cellStyle name="Normal 2 2 2 2 3 7 3 3" xfId="16631" xr:uid="{00000000-0005-0000-0000-000085410000}"/>
    <cellStyle name="Normal 2 2 2 2 3 7 4" xfId="16632" xr:uid="{00000000-0005-0000-0000-000086410000}"/>
    <cellStyle name="Normal 2 2 2 2 3 7 4 2" xfId="16633" xr:uid="{00000000-0005-0000-0000-000087410000}"/>
    <cellStyle name="Normal 2 2 2 2 3 7 4 2 2" xfId="16634" xr:uid="{00000000-0005-0000-0000-000088410000}"/>
    <cellStyle name="Normal 2 2 2 2 3 7 4 3" xfId="16635" xr:uid="{00000000-0005-0000-0000-000089410000}"/>
    <cellStyle name="Normal 2 2 2 2 3 7 5" xfId="16636" xr:uid="{00000000-0005-0000-0000-00008A410000}"/>
    <cellStyle name="Normal 2 2 2 2 3 7 5 2" xfId="16637" xr:uid="{00000000-0005-0000-0000-00008B410000}"/>
    <cellStyle name="Normal 2 2 2 2 3 7 6" xfId="16638" xr:uid="{00000000-0005-0000-0000-00008C410000}"/>
    <cellStyle name="Normal 2 2 2 2 3 7 6 2" xfId="16639" xr:uid="{00000000-0005-0000-0000-00008D410000}"/>
    <cellStyle name="Normal 2 2 2 2 3 7 7" xfId="16640" xr:uid="{00000000-0005-0000-0000-00008E410000}"/>
    <cellStyle name="Normal 2 2 2 2 3 8" xfId="16641" xr:uid="{00000000-0005-0000-0000-00008F410000}"/>
    <cellStyle name="Normal 2 2 2 2 3 8 2" xfId="16642" xr:uid="{00000000-0005-0000-0000-000090410000}"/>
    <cellStyle name="Normal 2 2 2 2 3 8 2 2" xfId="16643" xr:uid="{00000000-0005-0000-0000-000091410000}"/>
    <cellStyle name="Normal 2 2 2 2 3 8 2 2 2" xfId="16644" xr:uid="{00000000-0005-0000-0000-000092410000}"/>
    <cellStyle name="Normal 2 2 2 2 3 8 2 3" xfId="16645" xr:uid="{00000000-0005-0000-0000-000093410000}"/>
    <cellStyle name="Normal 2 2 2 2 3 8 3" xfId="16646" xr:uid="{00000000-0005-0000-0000-000094410000}"/>
    <cellStyle name="Normal 2 2 2 2 3 8 3 2" xfId="16647" xr:uid="{00000000-0005-0000-0000-000095410000}"/>
    <cellStyle name="Normal 2 2 2 2 3 8 3 2 2" xfId="16648" xr:uid="{00000000-0005-0000-0000-000096410000}"/>
    <cellStyle name="Normal 2 2 2 2 3 8 3 3" xfId="16649" xr:uid="{00000000-0005-0000-0000-000097410000}"/>
    <cellStyle name="Normal 2 2 2 2 3 8 4" xfId="16650" xr:uid="{00000000-0005-0000-0000-000098410000}"/>
    <cellStyle name="Normal 2 2 2 2 3 8 4 2" xfId="16651" xr:uid="{00000000-0005-0000-0000-000099410000}"/>
    <cellStyle name="Normal 2 2 2 2 3 8 4 2 2" xfId="16652" xr:uid="{00000000-0005-0000-0000-00009A410000}"/>
    <cellStyle name="Normal 2 2 2 2 3 8 4 3" xfId="16653" xr:uid="{00000000-0005-0000-0000-00009B410000}"/>
    <cellStyle name="Normal 2 2 2 2 3 8 5" xfId="16654" xr:uid="{00000000-0005-0000-0000-00009C410000}"/>
    <cellStyle name="Normal 2 2 2 2 3 8 5 2" xfId="16655" xr:uid="{00000000-0005-0000-0000-00009D410000}"/>
    <cellStyle name="Normal 2 2 2 2 3 8 6" xfId="16656" xr:uid="{00000000-0005-0000-0000-00009E410000}"/>
    <cellStyle name="Normal 2 2 2 2 3 8 6 2" xfId="16657" xr:uid="{00000000-0005-0000-0000-00009F410000}"/>
    <cellStyle name="Normal 2 2 2 2 3 8 7" xfId="16658" xr:uid="{00000000-0005-0000-0000-0000A0410000}"/>
    <cellStyle name="Normal 2 2 2 2 3 9" xfId="16659" xr:uid="{00000000-0005-0000-0000-0000A1410000}"/>
    <cellStyle name="Normal 2 2 2 2 3 9 2" xfId="16660" xr:uid="{00000000-0005-0000-0000-0000A2410000}"/>
    <cellStyle name="Normal 2 2 2 2 3 9 2 2" xfId="16661" xr:uid="{00000000-0005-0000-0000-0000A3410000}"/>
    <cellStyle name="Normal 2 2 2 2 3 9 2 2 2" xfId="16662" xr:uid="{00000000-0005-0000-0000-0000A4410000}"/>
    <cellStyle name="Normal 2 2 2 2 3 9 2 3" xfId="16663" xr:uid="{00000000-0005-0000-0000-0000A5410000}"/>
    <cellStyle name="Normal 2 2 2 2 3 9 3" xfId="16664" xr:uid="{00000000-0005-0000-0000-0000A6410000}"/>
    <cellStyle name="Normal 2 2 2 2 3 9 3 2" xfId="16665" xr:uid="{00000000-0005-0000-0000-0000A7410000}"/>
    <cellStyle name="Normal 2 2 2 2 3 9 3 2 2" xfId="16666" xr:uid="{00000000-0005-0000-0000-0000A8410000}"/>
    <cellStyle name="Normal 2 2 2 2 3 9 3 3" xfId="16667" xr:uid="{00000000-0005-0000-0000-0000A9410000}"/>
    <cellStyle name="Normal 2 2 2 2 3 9 4" xfId="16668" xr:uid="{00000000-0005-0000-0000-0000AA410000}"/>
    <cellStyle name="Normal 2 2 2 2 3 9 4 2" xfId="16669" xr:uid="{00000000-0005-0000-0000-0000AB410000}"/>
    <cellStyle name="Normal 2 2 2 2 3 9 4 2 2" xfId="16670" xr:uid="{00000000-0005-0000-0000-0000AC410000}"/>
    <cellStyle name="Normal 2 2 2 2 3 9 4 3" xfId="16671" xr:uid="{00000000-0005-0000-0000-0000AD410000}"/>
    <cellStyle name="Normal 2 2 2 2 3 9 5" xfId="16672" xr:uid="{00000000-0005-0000-0000-0000AE410000}"/>
    <cellStyle name="Normal 2 2 2 2 3 9 5 2" xfId="16673" xr:uid="{00000000-0005-0000-0000-0000AF410000}"/>
    <cellStyle name="Normal 2 2 2 2 3 9 6" xfId="16674" xr:uid="{00000000-0005-0000-0000-0000B0410000}"/>
    <cellStyle name="Normal 2 2 2 2 3 9 6 2" xfId="16675" xr:uid="{00000000-0005-0000-0000-0000B1410000}"/>
    <cellStyle name="Normal 2 2 2 2 3 9 7" xfId="16676" xr:uid="{00000000-0005-0000-0000-0000B2410000}"/>
    <cellStyle name="Normal 2 2 2 2 4" xfId="16677" xr:uid="{00000000-0005-0000-0000-0000B3410000}"/>
    <cellStyle name="Normal 2 2 2 2 4 10" xfId="16678" xr:uid="{00000000-0005-0000-0000-0000B4410000}"/>
    <cellStyle name="Normal 2 2 2 2 4 10 2" xfId="16679" xr:uid="{00000000-0005-0000-0000-0000B5410000}"/>
    <cellStyle name="Normal 2 2 2 2 4 10 2 2" xfId="16680" xr:uid="{00000000-0005-0000-0000-0000B6410000}"/>
    <cellStyle name="Normal 2 2 2 2 4 10 3" xfId="16681" xr:uid="{00000000-0005-0000-0000-0000B7410000}"/>
    <cellStyle name="Normal 2 2 2 2 4 11" xfId="16682" xr:uid="{00000000-0005-0000-0000-0000B8410000}"/>
    <cellStyle name="Normal 2 2 2 2 4 11 2" xfId="16683" xr:uid="{00000000-0005-0000-0000-0000B9410000}"/>
    <cellStyle name="Normal 2 2 2 2 4 11 2 2" xfId="16684" xr:uid="{00000000-0005-0000-0000-0000BA410000}"/>
    <cellStyle name="Normal 2 2 2 2 4 11 3" xfId="16685" xr:uid="{00000000-0005-0000-0000-0000BB410000}"/>
    <cellStyle name="Normal 2 2 2 2 4 12" xfId="16686" xr:uid="{00000000-0005-0000-0000-0000BC410000}"/>
    <cellStyle name="Normal 2 2 2 2 4 12 2" xfId="16687" xr:uid="{00000000-0005-0000-0000-0000BD410000}"/>
    <cellStyle name="Normal 2 2 2 2 4 12 2 2" xfId="16688" xr:uid="{00000000-0005-0000-0000-0000BE410000}"/>
    <cellStyle name="Normal 2 2 2 2 4 12 3" xfId="16689" xr:uid="{00000000-0005-0000-0000-0000BF410000}"/>
    <cellStyle name="Normal 2 2 2 2 4 13" xfId="16690" xr:uid="{00000000-0005-0000-0000-0000C0410000}"/>
    <cellStyle name="Normal 2 2 2 2 4 13 2" xfId="16691" xr:uid="{00000000-0005-0000-0000-0000C1410000}"/>
    <cellStyle name="Normal 2 2 2 2 4 14" xfId="16692" xr:uid="{00000000-0005-0000-0000-0000C2410000}"/>
    <cellStyle name="Normal 2 2 2 2 4 14 2" xfId="16693" xr:uid="{00000000-0005-0000-0000-0000C3410000}"/>
    <cellStyle name="Normal 2 2 2 2 4 15" xfId="16694" xr:uid="{00000000-0005-0000-0000-0000C4410000}"/>
    <cellStyle name="Normal 2 2 2 2 4 2" xfId="16695" xr:uid="{00000000-0005-0000-0000-0000C5410000}"/>
    <cellStyle name="Normal 2 2 2 2 4 2 2" xfId="16696" xr:uid="{00000000-0005-0000-0000-0000C6410000}"/>
    <cellStyle name="Normal 2 2 2 2 4 2 2 2" xfId="16697" xr:uid="{00000000-0005-0000-0000-0000C7410000}"/>
    <cellStyle name="Normal 2 2 2 2 4 2 2 2 2" xfId="16698" xr:uid="{00000000-0005-0000-0000-0000C8410000}"/>
    <cellStyle name="Normal 2 2 2 2 4 2 2 2 2 2" xfId="16699" xr:uid="{00000000-0005-0000-0000-0000C9410000}"/>
    <cellStyle name="Normal 2 2 2 2 4 2 2 2 3" xfId="16700" xr:uid="{00000000-0005-0000-0000-0000CA410000}"/>
    <cellStyle name="Normal 2 2 2 2 4 2 2 3" xfId="16701" xr:uid="{00000000-0005-0000-0000-0000CB410000}"/>
    <cellStyle name="Normal 2 2 2 2 4 2 2 3 2" xfId="16702" xr:uid="{00000000-0005-0000-0000-0000CC410000}"/>
    <cellStyle name="Normal 2 2 2 2 4 2 2 3 2 2" xfId="16703" xr:uid="{00000000-0005-0000-0000-0000CD410000}"/>
    <cellStyle name="Normal 2 2 2 2 4 2 2 3 3" xfId="16704" xr:uid="{00000000-0005-0000-0000-0000CE410000}"/>
    <cellStyle name="Normal 2 2 2 2 4 2 2 4" xfId="16705" xr:uid="{00000000-0005-0000-0000-0000CF410000}"/>
    <cellStyle name="Normal 2 2 2 2 4 2 2 4 2" xfId="16706" xr:uid="{00000000-0005-0000-0000-0000D0410000}"/>
    <cellStyle name="Normal 2 2 2 2 4 2 2 4 2 2" xfId="16707" xr:uid="{00000000-0005-0000-0000-0000D1410000}"/>
    <cellStyle name="Normal 2 2 2 2 4 2 2 4 3" xfId="16708" xr:uid="{00000000-0005-0000-0000-0000D2410000}"/>
    <cellStyle name="Normal 2 2 2 2 4 2 2 5" xfId="16709" xr:uid="{00000000-0005-0000-0000-0000D3410000}"/>
    <cellStyle name="Normal 2 2 2 2 4 2 2 5 2" xfId="16710" xr:uid="{00000000-0005-0000-0000-0000D4410000}"/>
    <cellStyle name="Normal 2 2 2 2 4 2 2 6" xfId="16711" xr:uid="{00000000-0005-0000-0000-0000D5410000}"/>
    <cellStyle name="Normal 2 2 2 2 4 2 2 6 2" xfId="16712" xr:uid="{00000000-0005-0000-0000-0000D6410000}"/>
    <cellStyle name="Normal 2 2 2 2 4 2 2 7" xfId="16713" xr:uid="{00000000-0005-0000-0000-0000D7410000}"/>
    <cellStyle name="Normal 2 2 2 2 4 2 3" xfId="16714" xr:uid="{00000000-0005-0000-0000-0000D8410000}"/>
    <cellStyle name="Normal 2 2 2 2 4 2 3 2" xfId="16715" xr:uid="{00000000-0005-0000-0000-0000D9410000}"/>
    <cellStyle name="Normal 2 2 2 2 4 2 3 2 2" xfId="16716" xr:uid="{00000000-0005-0000-0000-0000DA410000}"/>
    <cellStyle name="Normal 2 2 2 2 4 2 3 2 2 2" xfId="16717" xr:uid="{00000000-0005-0000-0000-0000DB410000}"/>
    <cellStyle name="Normal 2 2 2 2 4 2 3 2 3" xfId="16718" xr:uid="{00000000-0005-0000-0000-0000DC410000}"/>
    <cellStyle name="Normal 2 2 2 2 4 2 3 3" xfId="16719" xr:uid="{00000000-0005-0000-0000-0000DD410000}"/>
    <cellStyle name="Normal 2 2 2 2 4 2 3 3 2" xfId="16720" xr:uid="{00000000-0005-0000-0000-0000DE410000}"/>
    <cellStyle name="Normal 2 2 2 2 4 2 3 3 2 2" xfId="16721" xr:uid="{00000000-0005-0000-0000-0000DF410000}"/>
    <cellStyle name="Normal 2 2 2 2 4 2 3 3 3" xfId="16722" xr:uid="{00000000-0005-0000-0000-0000E0410000}"/>
    <cellStyle name="Normal 2 2 2 2 4 2 3 4" xfId="16723" xr:uid="{00000000-0005-0000-0000-0000E1410000}"/>
    <cellStyle name="Normal 2 2 2 2 4 2 3 4 2" xfId="16724" xr:uid="{00000000-0005-0000-0000-0000E2410000}"/>
    <cellStyle name="Normal 2 2 2 2 4 2 3 4 2 2" xfId="16725" xr:uid="{00000000-0005-0000-0000-0000E3410000}"/>
    <cellStyle name="Normal 2 2 2 2 4 2 3 4 3" xfId="16726" xr:uid="{00000000-0005-0000-0000-0000E4410000}"/>
    <cellStyle name="Normal 2 2 2 2 4 2 3 5" xfId="16727" xr:uid="{00000000-0005-0000-0000-0000E5410000}"/>
    <cellStyle name="Normal 2 2 2 2 4 2 3 5 2" xfId="16728" xr:uid="{00000000-0005-0000-0000-0000E6410000}"/>
    <cellStyle name="Normal 2 2 2 2 4 2 3 6" xfId="16729" xr:uid="{00000000-0005-0000-0000-0000E7410000}"/>
    <cellStyle name="Normal 2 2 2 2 4 2 3 6 2" xfId="16730" xr:uid="{00000000-0005-0000-0000-0000E8410000}"/>
    <cellStyle name="Normal 2 2 2 2 4 2 3 7" xfId="16731" xr:uid="{00000000-0005-0000-0000-0000E9410000}"/>
    <cellStyle name="Normal 2 2 2 2 4 2 4" xfId="16732" xr:uid="{00000000-0005-0000-0000-0000EA410000}"/>
    <cellStyle name="Normal 2 2 2 2 4 2 4 2" xfId="16733" xr:uid="{00000000-0005-0000-0000-0000EB410000}"/>
    <cellStyle name="Normal 2 2 2 2 4 2 4 2 2" xfId="16734" xr:uid="{00000000-0005-0000-0000-0000EC410000}"/>
    <cellStyle name="Normal 2 2 2 2 4 2 4 3" xfId="16735" xr:uid="{00000000-0005-0000-0000-0000ED410000}"/>
    <cellStyle name="Normal 2 2 2 2 4 2 4 3 2" xfId="16736" xr:uid="{00000000-0005-0000-0000-0000EE410000}"/>
    <cellStyle name="Normal 2 2 2 2 4 2 4 4" xfId="16737" xr:uid="{00000000-0005-0000-0000-0000EF410000}"/>
    <cellStyle name="Normal 2 2 2 2 4 2 5" xfId="16738" xr:uid="{00000000-0005-0000-0000-0000F0410000}"/>
    <cellStyle name="Normal 2 2 2 2 4 2 5 2" xfId="16739" xr:uid="{00000000-0005-0000-0000-0000F1410000}"/>
    <cellStyle name="Normal 2 2 2 2 4 2 5 2 2" xfId="16740" xr:uid="{00000000-0005-0000-0000-0000F2410000}"/>
    <cellStyle name="Normal 2 2 2 2 4 2 5 3" xfId="16741" xr:uid="{00000000-0005-0000-0000-0000F3410000}"/>
    <cellStyle name="Normal 2 2 2 2 4 2 6" xfId="16742" xr:uid="{00000000-0005-0000-0000-0000F4410000}"/>
    <cellStyle name="Normal 2 2 2 2 4 2 6 2" xfId="16743" xr:uid="{00000000-0005-0000-0000-0000F5410000}"/>
    <cellStyle name="Normal 2 2 2 2 4 2 6 2 2" xfId="16744" xr:uid="{00000000-0005-0000-0000-0000F6410000}"/>
    <cellStyle name="Normal 2 2 2 2 4 2 6 3" xfId="16745" xr:uid="{00000000-0005-0000-0000-0000F7410000}"/>
    <cellStyle name="Normal 2 2 2 2 4 2 7" xfId="16746" xr:uid="{00000000-0005-0000-0000-0000F8410000}"/>
    <cellStyle name="Normal 2 2 2 2 4 2 7 2" xfId="16747" xr:uid="{00000000-0005-0000-0000-0000F9410000}"/>
    <cellStyle name="Normal 2 2 2 2 4 2 8" xfId="16748" xr:uid="{00000000-0005-0000-0000-0000FA410000}"/>
    <cellStyle name="Normal 2 2 2 2 4 2 8 2" xfId="16749" xr:uid="{00000000-0005-0000-0000-0000FB410000}"/>
    <cellStyle name="Normal 2 2 2 2 4 2 9" xfId="16750" xr:uid="{00000000-0005-0000-0000-0000FC410000}"/>
    <cellStyle name="Normal 2 2 2 2 4 3" xfId="16751" xr:uid="{00000000-0005-0000-0000-0000FD410000}"/>
    <cellStyle name="Normal 2 2 2 2 4 3 2" xfId="16752" xr:uid="{00000000-0005-0000-0000-0000FE410000}"/>
    <cellStyle name="Normal 2 2 2 2 4 3 2 2" xfId="16753" xr:uid="{00000000-0005-0000-0000-0000FF410000}"/>
    <cellStyle name="Normal 2 2 2 2 4 3 2 2 2" xfId="16754" xr:uid="{00000000-0005-0000-0000-000000420000}"/>
    <cellStyle name="Normal 2 2 2 2 4 3 2 2 2 2" xfId="16755" xr:uid="{00000000-0005-0000-0000-000001420000}"/>
    <cellStyle name="Normal 2 2 2 2 4 3 2 2 3" xfId="16756" xr:uid="{00000000-0005-0000-0000-000002420000}"/>
    <cellStyle name="Normal 2 2 2 2 4 3 2 3" xfId="16757" xr:uid="{00000000-0005-0000-0000-000003420000}"/>
    <cellStyle name="Normal 2 2 2 2 4 3 2 3 2" xfId="16758" xr:uid="{00000000-0005-0000-0000-000004420000}"/>
    <cellStyle name="Normal 2 2 2 2 4 3 2 3 2 2" xfId="16759" xr:uid="{00000000-0005-0000-0000-000005420000}"/>
    <cellStyle name="Normal 2 2 2 2 4 3 2 3 3" xfId="16760" xr:uid="{00000000-0005-0000-0000-000006420000}"/>
    <cellStyle name="Normal 2 2 2 2 4 3 2 4" xfId="16761" xr:uid="{00000000-0005-0000-0000-000007420000}"/>
    <cellStyle name="Normal 2 2 2 2 4 3 2 4 2" xfId="16762" xr:uid="{00000000-0005-0000-0000-000008420000}"/>
    <cellStyle name="Normal 2 2 2 2 4 3 2 4 2 2" xfId="16763" xr:uid="{00000000-0005-0000-0000-000009420000}"/>
    <cellStyle name="Normal 2 2 2 2 4 3 2 4 3" xfId="16764" xr:uid="{00000000-0005-0000-0000-00000A420000}"/>
    <cellStyle name="Normal 2 2 2 2 4 3 2 5" xfId="16765" xr:uid="{00000000-0005-0000-0000-00000B420000}"/>
    <cellStyle name="Normal 2 2 2 2 4 3 2 5 2" xfId="16766" xr:uid="{00000000-0005-0000-0000-00000C420000}"/>
    <cellStyle name="Normal 2 2 2 2 4 3 2 6" xfId="16767" xr:uid="{00000000-0005-0000-0000-00000D420000}"/>
    <cellStyle name="Normal 2 2 2 2 4 3 2 6 2" xfId="16768" xr:uid="{00000000-0005-0000-0000-00000E420000}"/>
    <cellStyle name="Normal 2 2 2 2 4 3 2 7" xfId="16769" xr:uid="{00000000-0005-0000-0000-00000F420000}"/>
    <cellStyle name="Normal 2 2 2 2 4 3 3" xfId="16770" xr:uid="{00000000-0005-0000-0000-000010420000}"/>
    <cellStyle name="Normal 2 2 2 2 4 3 3 2" xfId="16771" xr:uid="{00000000-0005-0000-0000-000011420000}"/>
    <cellStyle name="Normal 2 2 2 2 4 3 3 2 2" xfId="16772" xr:uid="{00000000-0005-0000-0000-000012420000}"/>
    <cellStyle name="Normal 2 2 2 2 4 3 3 2 2 2" xfId="16773" xr:uid="{00000000-0005-0000-0000-000013420000}"/>
    <cellStyle name="Normal 2 2 2 2 4 3 3 2 3" xfId="16774" xr:uid="{00000000-0005-0000-0000-000014420000}"/>
    <cellStyle name="Normal 2 2 2 2 4 3 3 3" xfId="16775" xr:uid="{00000000-0005-0000-0000-000015420000}"/>
    <cellStyle name="Normal 2 2 2 2 4 3 3 3 2" xfId="16776" xr:uid="{00000000-0005-0000-0000-000016420000}"/>
    <cellStyle name="Normal 2 2 2 2 4 3 3 3 2 2" xfId="16777" xr:uid="{00000000-0005-0000-0000-000017420000}"/>
    <cellStyle name="Normal 2 2 2 2 4 3 3 3 3" xfId="16778" xr:uid="{00000000-0005-0000-0000-000018420000}"/>
    <cellStyle name="Normal 2 2 2 2 4 3 3 4" xfId="16779" xr:uid="{00000000-0005-0000-0000-000019420000}"/>
    <cellStyle name="Normal 2 2 2 2 4 3 3 4 2" xfId="16780" xr:uid="{00000000-0005-0000-0000-00001A420000}"/>
    <cellStyle name="Normal 2 2 2 2 4 3 3 4 2 2" xfId="16781" xr:uid="{00000000-0005-0000-0000-00001B420000}"/>
    <cellStyle name="Normal 2 2 2 2 4 3 3 4 3" xfId="16782" xr:uid="{00000000-0005-0000-0000-00001C420000}"/>
    <cellStyle name="Normal 2 2 2 2 4 3 3 5" xfId="16783" xr:uid="{00000000-0005-0000-0000-00001D420000}"/>
    <cellStyle name="Normal 2 2 2 2 4 3 3 5 2" xfId="16784" xr:uid="{00000000-0005-0000-0000-00001E420000}"/>
    <cellStyle name="Normal 2 2 2 2 4 3 3 6" xfId="16785" xr:uid="{00000000-0005-0000-0000-00001F420000}"/>
    <cellStyle name="Normal 2 2 2 2 4 3 3 6 2" xfId="16786" xr:uid="{00000000-0005-0000-0000-000020420000}"/>
    <cellStyle name="Normal 2 2 2 2 4 3 3 7" xfId="16787" xr:uid="{00000000-0005-0000-0000-000021420000}"/>
    <cellStyle name="Normal 2 2 2 2 4 3 4" xfId="16788" xr:uid="{00000000-0005-0000-0000-000022420000}"/>
    <cellStyle name="Normal 2 2 2 2 4 3 4 2" xfId="16789" xr:uid="{00000000-0005-0000-0000-000023420000}"/>
    <cellStyle name="Normal 2 2 2 2 4 3 4 2 2" xfId="16790" xr:uid="{00000000-0005-0000-0000-000024420000}"/>
    <cellStyle name="Normal 2 2 2 2 4 3 4 3" xfId="16791" xr:uid="{00000000-0005-0000-0000-000025420000}"/>
    <cellStyle name="Normal 2 2 2 2 4 3 4 3 2" xfId="16792" xr:uid="{00000000-0005-0000-0000-000026420000}"/>
    <cellStyle name="Normal 2 2 2 2 4 3 4 4" xfId="16793" xr:uid="{00000000-0005-0000-0000-000027420000}"/>
    <cellStyle name="Normal 2 2 2 2 4 3 5" xfId="16794" xr:uid="{00000000-0005-0000-0000-000028420000}"/>
    <cellStyle name="Normal 2 2 2 2 4 3 5 2" xfId="16795" xr:uid="{00000000-0005-0000-0000-000029420000}"/>
    <cellStyle name="Normal 2 2 2 2 4 3 5 2 2" xfId="16796" xr:uid="{00000000-0005-0000-0000-00002A420000}"/>
    <cellStyle name="Normal 2 2 2 2 4 3 5 3" xfId="16797" xr:uid="{00000000-0005-0000-0000-00002B420000}"/>
    <cellStyle name="Normal 2 2 2 2 4 3 6" xfId="16798" xr:uid="{00000000-0005-0000-0000-00002C420000}"/>
    <cellStyle name="Normal 2 2 2 2 4 3 6 2" xfId="16799" xr:uid="{00000000-0005-0000-0000-00002D420000}"/>
    <cellStyle name="Normal 2 2 2 2 4 3 6 2 2" xfId="16800" xr:uid="{00000000-0005-0000-0000-00002E420000}"/>
    <cellStyle name="Normal 2 2 2 2 4 3 6 3" xfId="16801" xr:uid="{00000000-0005-0000-0000-00002F420000}"/>
    <cellStyle name="Normal 2 2 2 2 4 3 7" xfId="16802" xr:uid="{00000000-0005-0000-0000-000030420000}"/>
    <cellStyle name="Normal 2 2 2 2 4 3 7 2" xfId="16803" xr:uid="{00000000-0005-0000-0000-000031420000}"/>
    <cellStyle name="Normal 2 2 2 2 4 3 8" xfId="16804" xr:uid="{00000000-0005-0000-0000-000032420000}"/>
    <cellStyle name="Normal 2 2 2 2 4 3 8 2" xfId="16805" xr:uid="{00000000-0005-0000-0000-000033420000}"/>
    <cellStyle name="Normal 2 2 2 2 4 3 9" xfId="16806" xr:uid="{00000000-0005-0000-0000-000034420000}"/>
    <cellStyle name="Normal 2 2 2 2 4 4" xfId="16807" xr:uid="{00000000-0005-0000-0000-000035420000}"/>
    <cellStyle name="Normal 2 2 2 2 4 4 2" xfId="16808" xr:uid="{00000000-0005-0000-0000-000036420000}"/>
    <cellStyle name="Normal 2 2 2 2 4 4 2 2" xfId="16809" xr:uid="{00000000-0005-0000-0000-000037420000}"/>
    <cellStyle name="Normal 2 2 2 2 4 4 2 2 2" xfId="16810" xr:uid="{00000000-0005-0000-0000-000038420000}"/>
    <cellStyle name="Normal 2 2 2 2 4 4 2 2 2 2" xfId="16811" xr:uid="{00000000-0005-0000-0000-000039420000}"/>
    <cellStyle name="Normal 2 2 2 2 4 4 2 2 3" xfId="16812" xr:uid="{00000000-0005-0000-0000-00003A420000}"/>
    <cellStyle name="Normal 2 2 2 2 4 4 2 3" xfId="16813" xr:uid="{00000000-0005-0000-0000-00003B420000}"/>
    <cellStyle name="Normal 2 2 2 2 4 4 2 3 2" xfId="16814" xr:uid="{00000000-0005-0000-0000-00003C420000}"/>
    <cellStyle name="Normal 2 2 2 2 4 4 2 3 2 2" xfId="16815" xr:uid="{00000000-0005-0000-0000-00003D420000}"/>
    <cellStyle name="Normal 2 2 2 2 4 4 2 3 3" xfId="16816" xr:uid="{00000000-0005-0000-0000-00003E420000}"/>
    <cellStyle name="Normal 2 2 2 2 4 4 2 4" xfId="16817" xr:uid="{00000000-0005-0000-0000-00003F420000}"/>
    <cellStyle name="Normal 2 2 2 2 4 4 2 4 2" xfId="16818" xr:uid="{00000000-0005-0000-0000-000040420000}"/>
    <cellStyle name="Normal 2 2 2 2 4 4 2 4 2 2" xfId="16819" xr:uid="{00000000-0005-0000-0000-000041420000}"/>
    <cellStyle name="Normal 2 2 2 2 4 4 2 4 3" xfId="16820" xr:uid="{00000000-0005-0000-0000-000042420000}"/>
    <cellStyle name="Normal 2 2 2 2 4 4 2 5" xfId="16821" xr:uid="{00000000-0005-0000-0000-000043420000}"/>
    <cellStyle name="Normal 2 2 2 2 4 4 2 5 2" xfId="16822" xr:uid="{00000000-0005-0000-0000-000044420000}"/>
    <cellStyle name="Normal 2 2 2 2 4 4 2 6" xfId="16823" xr:uid="{00000000-0005-0000-0000-000045420000}"/>
    <cellStyle name="Normal 2 2 2 2 4 4 2 6 2" xfId="16824" xr:uid="{00000000-0005-0000-0000-000046420000}"/>
    <cellStyle name="Normal 2 2 2 2 4 4 2 7" xfId="16825" xr:uid="{00000000-0005-0000-0000-000047420000}"/>
    <cellStyle name="Normal 2 2 2 2 4 4 3" xfId="16826" xr:uid="{00000000-0005-0000-0000-000048420000}"/>
    <cellStyle name="Normal 2 2 2 2 4 4 3 2" xfId="16827" xr:uid="{00000000-0005-0000-0000-000049420000}"/>
    <cellStyle name="Normal 2 2 2 2 4 4 3 2 2" xfId="16828" xr:uid="{00000000-0005-0000-0000-00004A420000}"/>
    <cellStyle name="Normal 2 2 2 2 4 4 3 2 2 2" xfId="16829" xr:uid="{00000000-0005-0000-0000-00004B420000}"/>
    <cellStyle name="Normal 2 2 2 2 4 4 3 2 3" xfId="16830" xr:uid="{00000000-0005-0000-0000-00004C420000}"/>
    <cellStyle name="Normal 2 2 2 2 4 4 3 3" xfId="16831" xr:uid="{00000000-0005-0000-0000-00004D420000}"/>
    <cellStyle name="Normal 2 2 2 2 4 4 3 3 2" xfId="16832" xr:uid="{00000000-0005-0000-0000-00004E420000}"/>
    <cellStyle name="Normal 2 2 2 2 4 4 3 3 2 2" xfId="16833" xr:uid="{00000000-0005-0000-0000-00004F420000}"/>
    <cellStyle name="Normal 2 2 2 2 4 4 3 3 3" xfId="16834" xr:uid="{00000000-0005-0000-0000-000050420000}"/>
    <cellStyle name="Normal 2 2 2 2 4 4 3 4" xfId="16835" xr:uid="{00000000-0005-0000-0000-000051420000}"/>
    <cellStyle name="Normal 2 2 2 2 4 4 3 4 2" xfId="16836" xr:uid="{00000000-0005-0000-0000-000052420000}"/>
    <cellStyle name="Normal 2 2 2 2 4 4 3 4 2 2" xfId="16837" xr:uid="{00000000-0005-0000-0000-000053420000}"/>
    <cellStyle name="Normal 2 2 2 2 4 4 3 4 3" xfId="16838" xr:uid="{00000000-0005-0000-0000-000054420000}"/>
    <cellStyle name="Normal 2 2 2 2 4 4 3 5" xfId="16839" xr:uid="{00000000-0005-0000-0000-000055420000}"/>
    <cellStyle name="Normal 2 2 2 2 4 4 3 5 2" xfId="16840" xr:uid="{00000000-0005-0000-0000-000056420000}"/>
    <cellStyle name="Normal 2 2 2 2 4 4 3 6" xfId="16841" xr:uid="{00000000-0005-0000-0000-000057420000}"/>
    <cellStyle name="Normal 2 2 2 2 4 4 3 6 2" xfId="16842" xr:uid="{00000000-0005-0000-0000-000058420000}"/>
    <cellStyle name="Normal 2 2 2 2 4 4 3 7" xfId="16843" xr:uid="{00000000-0005-0000-0000-000059420000}"/>
    <cellStyle name="Normal 2 2 2 2 4 4 4" xfId="16844" xr:uid="{00000000-0005-0000-0000-00005A420000}"/>
    <cellStyle name="Normal 2 2 2 2 4 4 4 2" xfId="16845" xr:uid="{00000000-0005-0000-0000-00005B420000}"/>
    <cellStyle name="Normal 2 2 2 2 4 4 4 2 2" xfId="16846" xr:uid="{00000000-0005-0000-0000-00005C420000}"/>
    <cellStyle name="Normal 2 2 2 2 4 4 4 3" xfId="16847" xr:uid="{00000000-0005-0000-0000-00005D420000}"/>
    <cellStyle name="Normal 2 2 2 2 4 4 4 3 2" xfId="16848" xr:uid="{00000000-0005-0000-0000-00005E420000}"/>
    <cellStyle name="Normal 2 2 2 2 4 4 4 4" xfId="16849" xr:uid="{00000000-0005-0000-0000-00005F420000}"/>
    <cellStyle name="Normal 2 2 2 2 4 4 5" xfId="16850" xr:uid="{00000000-0005-0000-0000-000060420000}"/>
    <cellStyle name="Normal 2 2 2 2 4 4 5 2" xfId="16851" xr:uid="{00000000-0005-0000-0000-000061420000}"/>
    <cellStyle name="Normal 2 2 2 2 4 4 5 2 2" xfId="16852" xr:uid="{00000000-0005-0000-0000-000062420000}"/>
    <cellStyle name="Normal 2 2 2 2 4 4 5 3" xfId="16853" xr:uid="{00000000-0005-0000-0000-000063420000}"/>
    <cellStyle name="Normal 2 2 2 2 4 4 6" xfId="16854" xr:uid="{00000000-0005-0000-0000-000064420000}"/>
    <cellStyle name="Normal 2 2 2 2 4 4 6 2" xfId="16855" xr:uid="{00000000-0005-0000-0000-000065420000}"/>
    <cellStyle name="Normal 2 2 2 2 4 4 6 2 2" xfId="16856" xr:uid="{00000000-0005-0000-0000-000066420000}"/>
    <cellStyle name="Normal 2 2 2 2 4 4 6 3" xfId="16857" xr:uid="{00000000-0005-0000-0000-000067420000}"/>
    <cellStyle name="Normal 2 2 2 2 4 4 7" xfId="16858" xr:uid="{00000000-0005-0000-0000-000068420000}"/>
    <cellStyle name="Normal 2 2 2 2 4 4 7 2" xfId="16859" xr:uid="{00000000-0005-0000-0000-000069420000}"/>
    <cellStyle name="Normal 2 2 2 2 4 4 8" xfId="16860" xr:uid="{00000000-0005-0000-0000-00006A420000}"/>
    <cellStyle name="Normal 2 2 2 2 4 4 8 2" xfId="16861" xr:uid="{00000000-0005-0000-0000-00006B420000}"/>
    <cellStyle name="Normal 2 2 2 2 4 4 9" xfId="16862" xr:uid="{00000000-0005-0000-0000-00006C420000}"/>
    <cellStyle name="Normal 2 2 2 2 4 5" xfId="16863" xr:uid="{00000000-0005-0000-0000-00006D420000}"/>
    <cellStyle name="Normal 2 2 2 2 4 5 2" xfId="16864" xr:uid="{00000000-0005-0000-0000-00006E420000}"/>
    <cellStyle name="Normal 2 2 2 2 4 5 2 2" xfId="16865" xr:uid="{00000000-0005-0000-0000-00006F420000}"/>
    <cellStyle name="Normal 2 2 2 2 4 5 2 2 2" xfId="16866" xr:uid="{00000000-0005-0000-0000-000070420000}"/>
    <cellStyle name="Normal 2 2 2 2 4 5 2 2 2 2" xfId="16867" xr:uid="{00000000-0005-0000-0000-000071420000}"/>
    <cellStyle name="Normal 2 2 2 2 4 5 2 2 3" xfId="16868" xr:uid="{00000000-0005-0000-0000-000072420000}"/>
    <cellStyle name="Normal 2 2 2 2 4 5 2 3" xfId="16869" xr:uid="{00000000-0005-0000-0000-000073420000}"/>
    <cellStyle name="Normal 2 2 2 2 4 5 2 3 2" xfId="16870" xr:uid="{00000000-0005-0000-0000-000074420000}"/>
    <cellStyle name="Normal 2 2 2 2 4 5 2 3 2 2" xfId="16871" xr:uid="{00000000-0005-0000-0000-000075420000}"/>
    <cellStyle name="Normal 2 2 2 2 4 5 2 3 3" xfId="16872" xr:uid="{00000000-0005-0000-0000-000076420000}"/>
    <cellStyle name="Normal 2 2 2 2 4 5 2 4" xfId="16873" xr:uid="{00000000-0005-0000-0000-000077420000}"/>
    <cellStyle name="Normal 2 2 2 2 4 5 2 4 2" xfId="16874" xr:uid="{00000000-0005-0000-0000-000078420000}"/>
    <cellStyle name="Normal 2 2 2 2 4 5 2 4 2 2" xfId="16875" xr:uid="{00000000-0005-0000-0000-000079420000}"/>
    <cellStyle name="Normal 2 2 2 2 4 5 2 4 3" xfId="16876" xr:uid="{00000000-0005-0000-0000-00007A420000}"/>
    <cellStyle name="Normal 2 2 2 2 4 5 2 5" xfId="16877" xr:uid="{00000000-0005-0000-0000-00007B420000}"/>
    <cellStyle name="Normal 2 2 2 2 4 5 2 5 2" xfId="16878" xr:uid="{00000000-0005-0000-0000-00007C420000}"/>
    <cellStyle name="Normal 2 2 2 2 4 5 2 6" xfId="16879" xr:uid="{00000000-0005-0000-0000-00007D420000}"/>
    <cellStyle name="Normal 2 2 2 2 4 5 2 6 2" xfId="16880" xr:uid="{00000000-0005-0000-0000-00007E420000}"/>
    <cellStyle name="Normal 2 2 2 2 4 5 2 7" xfId="16881" xr:uid="{00000000-0005-0000-0000-00007F420000}"/>
    <cellStyle name="Normal 2 2 2 2 4 5 3" xfId="16882" xr:uid="{00000000-0005-0000-0000-000080420000}"/>
    <cellStyle name="Normal 2 2 2 2 4 5 3 2" xfId="16883" xr:uid="{00000000-0005-0000-0000-000081420000}"/>
    <cellStyle name="Normal 2 2 2 2 4 5 3 2 2" xfId="16884" xr:uid="{00000000-0005-0000-0000-000082420000}"/>
    <cellStyle name="Normal 2 2 2 2 4 5 3 2 2 2" xfId="16885" xr:uid="{00000000-0005-0000-0000-000083420000}"/>
    <cellStyle name="Normal 2 2 2 2 4 5 3 2 3" xfId="16886" xr:uid="{00000000-0005-0000-0000-000084420000}"/>
    <cellStyle name="Normal 2 2 2 2 4 5 3 3" xfId="16887" xr:uid="{00000000-0005-0000-0000-000085420000}"/>
    <cellStyle name="Normal 2 2 2 2 4 5 3 3 2" xfId="16888" xr:uid="{00000000-0005-0000-0000-000086420000}"/>
    <cellStyle name="Normal 2 2 2 2 4 5 3 3 2 2" xfId="16889" xr:uid="{00000000-0005-0000-0000-000087420000}"/>
    <cellStyle name="Normal 2 2 2 2 4 5 3 3 3" xfId="16890" xr:uid="{00000000-0005-0000-0000-000088420000}"/>
    <cellStyle name="Normal 2 2 2 2 4 5 3 4" xfId="16891" xr:uid="{00000000-0005-0000-0000-000089420000}"/>
    <cellStyle name="Normal 2 2 2 2 4 5 3 4 2" xfId="16892" xr:uid="{00000000-0005-0000-0000-00008A420000}"/>
    <cellStyle name="Normal 2 2 2 2 4 5 3 4 2 2" xfId="16893" xr:uid="{00000000-0005-0000-0000-00008B420000}"/>
    <cellStyle name="Normal 2 2 2 2 4 5 3 4 3" xfId="16894" xr:uid="{00000000-0005-0000-0000-00008C420000}"/>
    <cellStyle name="Normal 2 2 2 2 4 5 3 5" xfId="16895" xr:uid="{00000000-0005-0000-0000-00008D420000}"/>
    <cellStyle name="Normal 2 2 2 2 4 5 3 5 2" xfId="16896" xr:uid="{00000000-0005-0000-0000-00008E420000}"/>
    <cellStyle name="Normal 2 2 2 2 4 5 3 6" xfId="16897" xr:uid="{00000000-0005-0000-0000-00008F420000}"/>
    <cellStyle name="Normal 2 2 2 2 4 5 3 6 2" xfId="16898" xr:uid="{00000000-0005-0000-0000-000090420000}"/>
    <cellStyle name="Normal 2 2 2 2 4 5 3 7" xfId="16899" xr:uid="{00000000-0005-0000-0000-000091420000}"/>
    <cellStyle name="Normal 2 2 2 2 4 5 4" xfId="16900" xr:uid="{00000000-0005-0000-0000-000092420000}"/>
    <cellStyle name="Normal 2 2 2 2 4 5 4 2" xfId="16901" xr:uid="{00000000-0005-0000-0000-000093420000}"/>
    <cellStyle name="Normal 2 2 2 2 4 5 4 2 2" xfId="16902" xr:uid="{00000000-0005-0000-0000-000094420000}"/>
    <cellStyle name="Normal 2 2 2 2 4 5 4 3" xfId="16903" xr:uid="{00000000-0005-0000-0000-000095420000}"/>
    <cellStyle name="Normal 2 2 2 2 4 5 4 3 2" xfId="16904" xr:uid="{00000000-0005-0000-0000-000096420000}"/>
    <cellStyle name="Normal 2 2 2 2 4 5 4 4" xfId="16905" xr:uid="{00000000-0005-0000-0000-000097420000}"/>
    <cellStyle name="Normal 2 2 2 2 4 5 5" xfId="16906" xr:uid="{00000000-0005-0000-0000-000098420000}"/>
    <cellStyle name="Normal 2 2 2 2 4 5 5 2" xfId="16907" xr:uid="{00000000-0005-0000-0000-000099420000}"/>
    <cellStyle name="Normal 2 2 2 2 4 5 5 2 2" xfId="16908" xr:uid="{00000000-0005-0000-0000-00009A420000}"/>
    <cellStyle name="Normal 2 2 2 2 4 5 5 3" xfId="16909" xr:uid="{00000000-0005-0000-0000-00009B420000}"/>
    <cellStyle name="Normal 2 2 2 2 4 5 6" xfId="16910" xr:uid="{00000000-0005-0000-0000-00009C420000}"/>
    <cellStyle name="Normal 2 2 2 2 4 5 6 2" xfId="16911" xr:uid="{00000000-0005-0000-0000-00009D420000}"/>
    <cellStyle name="Normal 2 2 2 2 4 5 6 2 2" xfId="16912" xr:uid="{00000000-0005-0000-0000-00009E420000}"/>
    <cellStyle name="Normal 2 2 2 2 4 5 6 3" xfId="16913" xr:uid="{00000000-0005-0000-0000-00009F420000}"/>
    <cellStyle name="Normal 2 2 2 2 4 5 7" xfId="16914" xr:uid="{00000000-0005-0000-0000-0000A0420000}"/>
    <cellStyle name="Normal 2 2 2 2 4 5 7 2" xfId="16915" xr:uid="{00000000-0005-0000-0000-0000A1420000}"/>
    <cellStyle name="Normal 2 2 2 2 4 5 8" xfId="16916" xr:uid="{00000000-0005-0000-0000-0000A2420000}"/>
    <cellStyle name="Normal 2 2 2 2 4 5 8 2" xfId="16917" xr:uid="{00000000-0005-0000-0000-0000A3420000}"/>
    <cellStyle name="Normal 2 2 2 2 4 5 9" xfId="16918" xr:uid="{00000000-0005-0000-0000-0000A4420000}"/>
    <cellStyle name="Normal 2 2 2 2 4 6" xfId="16919" xr:uid="{00000000-0005-0000-0000-0000A5420000}"/>
    <cellStyle name="Normal 2 2 2 2 4 6 2" xfId="16920" xr:uid="{00000000-0005-0000-0000-0000A6420000}"/>
    <cellStyle name="Normal 2 2 2 2 4 6 2 2" xfId="16921" xr:uid="{00000000-0005-0000-0000-0000A7420000}"/>
    <cellStyle name="Normal 2 2 2 2 4 6 2 2 2" xfId="16922" xr:uid="{00000000-0005-0000-0000-0000A8420000}"/>
    <cellStyle name="Normal 2 2 2 2 4 6 2 2 2 2" xfId="16923" xr:uid="{00000000-0005-0000-0000-0000A9420000}"/>
    <cellStyle name="Normal 2 2 2 2 4 6 2 2 3" xfId="16924" xr:uid="{00000000-0005-0000-0000-0000AA420000}"/>
    <cellStyle name="Normal 2 2 2 2 4 6 2 3" xfId="16925" xr:uid="{00000000-0005-0000-0000-0000AB420000}"/>
    <cellStyle name="Normal 2 2 2 2 4 6 2 3 2" xfId="16926" xr:uid="{00000000-0005-0000-0000-0000AC420000}"/>
    <cellStyle name="Normal 2 2 2 2 4 6 2 3 2 2" xfId="16927" xr:uid="{00000000-0005-0000-0000-0000AD420000}"/>
    <cellStyle name="Normal 2 2 2 2 4 6 2 3 3" xfId="16928" xr:uid="{00000000-0005-0000-0000-0000AE420000}"/>
    <cellStyle name="Normal 2 2 2 2 4 6 2 4" xfId="16929" xr:uid="{00000000-0005-0000-0000-0000AF420000}"/>
    <cellStyle name="Normal 2 2 2 2 4 6 2 4 2" xfId="16930" xr:uid="{00000000-0005-0000-0000-0000B0420000}"/>
    <cellStyle name="Normal 2 2 2 2 4 6 2 4 2 2" xfId="16931" xr:uid="{00000000-0005-0000-0000-0000B1420000}"/>
    <cellStyle name="Normal 2 2 2 2 4 6 2 4 3" xfId="16932" xr:uid="{00000000-0005-0000-0000-0000B2420000}"/>
    <cellStyle name="Normal 2 2 2 2 4 6 2 5" xfId="16933" xr:uid="{00000000-0005-0000-0000-0000B3420000}"/>
    <cellStyle name="Normal 2 2 2 2 4 6 2 5 2" xfId="16934" xr:uid="{00000000-0005-0000-0000-0000B4420000}"/>
    <cellStyle name="Normal 2 2 2 2 4 6 2 6" xfId="16935" xr:uid="{00000000-0005-0000-0000-0000B5420000}"/>
    <cellStyle name="Normal 2 2 2 2 4 6 2 6 2" xfId="16936" xr:uid="{00000000-0005-0000-0000-0000B6420000}"/>
    <cellStyle name="Normal 2 2 2 2 4 6 2 7" xfId="16937" xr:uid="{00000000-0005-0000-0000-0000B7420000}"/>
    <cellStyle name="Normal 2 2 2 2 4 6 3" xfId="16938" xr:uid="{00000000-0005-0000-0000-0000B8420000}"/>
    <cellStyle name="Normal 2 2 2 2 4 6 3 2" xfId="16939" xr:uid="{00000000-0005-0000-0000-0000B9420000}"/>
    <cellStyle name="Normal 2 2 2 2 4 6 3 2 2" xfId="16940" xr:uid="{00000000-0005-0000-0000-0000BA420000}"/>
    <cellStyle name="Normal 2 2 2 2 4 6 3 2 2 2" xfId="16941" xr:uid="{00000000-0005-0000-0000-0000BB420000}"/>
    <cellStyle name="Normal 2 2 2 2 4 6 3 2 3" xfId="16942" xr:uid="{00000000-0005-0000-0000-0000BC420000}"/>
    <cellStyle name="Normal 2 2 2 2 4 6 3 3" xfId="16943" xr:uid="{00000000-0005-0000-0000-0000BD420000}"/>
    <cellStyle name="Normal 2 2 2 2 4 6 3 3 2" xfId="16944" xr:uid="{00000000-0005-0000-0000-0000BE420000}"/>
    <cellStyle name="Normal 2 2 2 2 4 6 3 3 2 2" xfId="16945" xr:uid="{00000000-0005-0000-0000-0000BF420000}"/>
    <cellStyle name="Normal 2 2 2 2 4 6 3 3 3" xfId="16946" xr:uid="{00000000-0005-0000-0000-0000C0420000}"/>
    <cellStyle name="Normal 2 2 2 2 4 6 3 4" xfId="16947" xr:uid="{00000000-0005-0000-0000-0000C1420000}"/>
    <cellStyle name="Normal 2 2 2 2 4 6 3 4 2" xfId="16948" xr:uid="{00000000-0005-0000-0000-0000C2420000}"/>
    <cellStyle name="Normal 2 2 2 2 4 6 3 4 2 2" xfId="16949" xr:uid="{00000000-0005-0000-0000-0000C3420000}"/>
    <cellStyle name="Normal 2 2 2 2 4 6 3 4 3" xfId="16950" xr:uid="{00000000-0005-0000-0000-0000C4420000}"/>
    <cellStyle name="Normal 2 2 2 2 4 6 3 5" xfId="16951" xr:uid="{00000000-0005-0000-0000-0000C5420000}"/>
    <cellStyle name="Normal 2 2 2 2 4 6 3 5 2" xfId="16952" xr:uid="{00000000-0005-0000-0000-0000C6420000}"/>
    <cellStyle name="Normal 2 2 2 2 4 6 3 6" xfId="16953" xr:uid="{00000000-0005-0000-0000-0000C7420000}"/>
    <cellStyle name="Normal 2 2 2 2 4 6 3 6 2" xfId="16954" xr:uid="{00000000-0005-0000-0000-0000C8420000}"/>
    <cellStyle name="Normal 2 2 2 2 4 6 3 7" xfId="16955" xr:uid="{00000000-0005-0000-0000-0000C9420000}"/>
    <cellStyle name="Normal 2 2 2 2 4 6 4" xfId="16956" xr:uid="{00000000-0005-0000-0000-0000CA420000}"/>
    <cellStyle name="Normal 2 2 2 2 4 6 4 2" xfId="16957" xr:uid="{00000000-0005-0000-0000-0000CB420000}"/>
    <cellStyle name="Normal 2 2 2 2 4 6 4 2 2" xfId="16958" xr:uid="{00000000-0005-0000-0000-0000CC420000}"/>
    <cellStyle name="Normal 2 2 2 2 4 6 4 3" xfId="16959" xr:uid="{00000000-0005-0000-0000-0000CD420000}"/>
    <cellStyle name="Normal 2 2 2 2 4 6 4 3 2" xfId="16960" xr:uid="{00000000-0005-0000-0000-0000CE420000}"/>
    <cellStyle name="Normal 2 2 2 2 4 6 4 4" xfId="16961" xr:uid="{00000000-0005-0000-0000-0000CF420000}"/>
    <cellStyle name="Normal 2 2 2 2 4 6 5" xfId="16962" xr:uid="{00000000-0005-0000-0000-0000D0420000}"/>
    <cellStyle name="Normal 2 2 2 2 4 6 5 2" xfId="16963" xr:uid="{00000000-0005-0000-0000-0000D1420000}"/>
    <cellStyle name="Normal 2 2 2 2 4 6 5 2 2" xfId="16964" xr:uid="{00000000-0005-0000-0000-0000D2420000}"/>
    <cellStyle name="Normal 2 2 2 2 4 6 5 3" xfId="16965" xr:uid="{00000000-0005-0000-0000-0000D3420000}"/>
    <cellStyle name="Normal 2 2 2 2 4 6 6" xfId="16966" xr:uid="{00000000-0005-0000-0000-0000D4420000}"/>
    <cellStyle name="Normal 2 2 2 2 4 6 6 2" xfId="16967" xr:uid="{00000000-0005-0000-0000-0000D5420000}"/>
    <cellStyle name="Normal 2 2 2 2 4 6 6 2 2" xfId="16968" xr:uid="{00000000-0005-0000-0000-0000D6420000}"/>
    <cellStyle name="Normal 2 2 2 2 4 6 6 3" xfId="16969" xr:uid="{00000000-0005-0000-0000-0000D7420000}"/>
    <cellStyle name="Normal 2 2 2 2 4 6 7" xfId="16970" xr:uid="{00000000-0005-0000-0000-0000D8420000}"/>
    <cellStyle name="Normal 2 2 2 2 4 6 7 2" xfId="16971" xr:uid="{00000000-0005-0000-0000-0000D9420000}"/>
    <cellStyle name="Normal 2 2 2 2 4 6 8" xfId="16972" xr:uid="{00000000-0005-0000-0000-0000DA420000}"/>
    <cellStyle name="Normal 2 2 2 2 4 6 8 2" xfId="16973" xr:uid="{00000000-0005-0000-0000-0000DB420000}"/>
    <cellStyle name="Normal 2 2 2 2 4 6 9" xfId="16974" xr:uid="{00000000-0005-0000-0000-0000DC420000}"/>
    <cellStyle name="Normal 2 2 2 2 4 7" xfId="16975" xr:uid="{00000000-0005-0000-0000-0000DD420000}"/>
    <cellStyle name="Normal 2 2 2 2 4 7 2" xfId="16976" xr:uid="{00000000-0005-0000-0000-0000DE420000}"/>
    <cellStyle name="Normal 2 2 2 2 4 7 2 2" xfId="16977" xr:uid="{00000000-0005-0000-0000-0000DF420000}"/>
    <cellStyle name="Normal 2 2 2 2 4 7 2 2 2" xfId="16978" xr:uid="{00000000-0005-0000-0000-0000E0420000}"/>
    <cellStyle name="Normal 2 2 2 2 4 7 2 3" xfId="16979" xr:uid="{00000000-0005-0000-0000-0000E1420000}"/>
    <cellStyle name="Normal 2 2 2 2 4 7 3" xfId="16980" xr:uid="{00000000-0005-0000-0000-0000E2420000}"/>
    <cellStyle name="Normal 2 2 2 2 4 7 3 2" xfId="16981" xr:uid="{00000000-0005-0000-0000-0000E3420000}"/>
    <cellStyle name="Normal 2 2 2 2 4 7 3 2 2" xfId="16982" xr:uid="{00000000-0005-0000-0000-0000E4420000}"/>
    <cellStyle name="Normal 2 2 2 2 4 7 3 3" xfId="16983" xr:uid="{00000000-0005-0000-0000-0000E5420000}"/>
    <cellStyle name="Normal 2 2 2 2 4 7 4" xfId="16984" xr:uid="{00000000-0005-0000-0000-0000E6420000}"/>
    <cellStyle name="Normal 2 2 2 2 4 7 4 2" xfId="16985" xr:uid="{00000000-0005-0000-0000-0000E7420000}"/>
    <cellStyle name="Normal 2 2 2 2 4 7 4 2 2" xfId="16986" xr:uid="{00000000-0005-0000-0000-0000E8420000}"/>
    <cellStyle name="Normal 2 2 2 2 4 7 4 3" xfId="16987" xr:uid="{00000000-0005-0000-0000-0000E9420000}"/>
    <cellStyle name="Normal 2 2 2 2 4 7 5" xfId="16988" xr:uid="{00000000-0005-0000-0000-0000EA420000}"/>
    <cellStyle name="Normal 2 2 2 2 4 7 5 2" xfId="16989" xr:uid="{00000000-0005-0000-0000-0000EB420000}"/>
    <cellStyle name="Normal 2 2 2 2 4 7 6" xfId="16990" xr:uid="{00000000-0005-0000-0000-0000EC420000}"/>
    <cellStyle name="Normal 2 2 2 2 4 7 6 2" xfId="16991" xr:uid="{00000000-0005-0000-0000-0000ED420000}"/>
    <cellStyle name="Normal 2 2 2 2 4 7 7" xfId="16992" xr:uid="{00000000-0005-0000-0000-0000EE420000}"/>
    <cellStyle name="Normal 2 2 2 2 4 8" xfId="16993" xr:uid="{00000000-0005-0000-0000-0000EF420000}"/>
    <cellStyle name="Normal 2 2 2 2 4 8 2" xfId="16994" xr:uid="{00000000-0005-0000-0000-0000F0420000}"/>
    <cellStyle name="Normal 2 2 2 2 4 8 2 2" xfId="16995" xr:uid="{00000000-0005-0000-0000-0000F1420000}"/>
    <cellStyle name="Normal 2 2 2 2 4 8 2 2 2" xfId="16996" xr:uid="{00000000-0005-0000-0000-0000F2420000}"/>
    <cellStyle name="Normal 2 2 2 2 4 8 2 3" xfId="16997" xr:uid="{00000000-0005-0000-0000-0000F3420000}"/>
    <cellStyle name="Normal 2 2 2 2 4 8 3" xfId="16998" xr:uid="{00000000-0005-0000-0000-0000F4420000}"/>
    <cellStyle name="Normal 2 2 2 2 4 8 3 2" xfId="16999" xr:uid="{00000000-0005-0000-0000-0000F5420000}"/>
    <cellStyle name="Normal 2 2 2 2 4 8 3 2 2" xfId="17000" xr:uid="{00000000-0005-0000-0000-0000F6420000}"/>
    <cellStyle name="Normal 2 2 2 2 4 8 3 3" xfId="17001" xr:uid="{00000000-0005-0000-0000-0000F7420000}"/>
    <cellStyle name="Normal 2 2 2 2 4 8 4" xfId="17002" xr:uid="{00000000-0005-0000-0000-0000F8420000}"/>
    <cellStyle name="Normal 2 2 2 2 4 8 4 2" xfId="17003" xr:uid="{00000000-0005-0000-0000-0000F9420000}"/>
    <cellStyle name="Normal 2 2 2 2 4 8 4 2 2" xfId="17004" xr:uid="{00000000-0005-0000-0000-0000FA420000}"/>
    <cellStyle name="Normal 2 2 2 2 4 8 4 3" xfId="17005" xr:uid="{00000000-0005-0000-0000-0000FB420000}"/>
    <cellStyle name="Normal 2 2 2 2 4 8 5" xfId="17006" xr:uid="{00000000-0005-0000-0000-0000FC420000}"/>
    <cellStyle name="Normal 2 2 2 2 4 8 5 2" xfId="17007" xr:uid="{00000000-0005-0000-0000-0000FD420000}"/>
    <cellStyle name="Normal 2 2 2 2 4 8 6" xfId="17008" xr:uid="{00000000-0005-0000-0000-0000FE420000}"/>
    <cellStyle name="Normal 2 2 2 2 4 8 6 2" xfId="17009" xr:uid="{00000000-0005-0000-0000-0000FF420000}"/>
    <cellStyle name="Normal 2 2 2 2 4 8 7" xfId="17010" xr:uid="{00000000-0005-0000-0000-000000430000}"/>
    <cellStyle name="Normal 2 2 2 2 4 9" xfId="17011" xr:uid="{00000000-0005-0000-0000-000001430000}"/>
    <cellStyle name="Normal 2 2 2 2 4 9 2" xfId="17012" xr:uid="{00000000-0005-0000-0000-000002430000}"/>
    <cellStyle name="Normal 2 2 2 2 4 9 2 2" xfId="17013" xr:uid="{00000000-0005-0000-0000-000003430000}"/>
    <cellStyle name="Normal 2 2 2 2 4 9 2 2 2" xfId="17014" xr:uid="{00000000-0005-0000-0000-000004430000}"/>
    <cellStyle name="Normal 2 2 2 2 4 9 2 3" xfId="17015" xr:uid="{00000000-0005-0000-0000-000005430000}"/>
    <cellStyle name="Normal 2 2 2 2 4 9 3" xfId="17016" xr:uid="{00000000-0005-0000-0000-000006430000}"/>
    <cellStyle name="Normal 2 2 2 2 4 9 3 2" xfId="17017" xr:uid="{00000000-0005-0000-0000-000007430000}"/>
    <cellStyle name="Normal 2 2 2 2 4 9 3 2 2" xfId="17018" xr:uid="{00000000-0005-0000-0000-000008430000}"/>
    <cellStyle name="Normal 2 2 2 2 4 9 3 3" xfId="17019" xr:uid="{00000000-0005-0000-0000-000009430000}"/>
    <cellStyle name="Normal 2 2 2 2 4 9 4" xfId="17020" xr:uid="{00000000-0005-0000-0000-00000A430000}"/>
    <cellStyle name="Normal 2 2 2 2 4 9 4 2" xfId="17021" xr:uid="{00000000-0005-0000-0000-00000B430000}"/>
    <cellStyle name="Normal 2 2 2 2 4 9 4 2 2" xfId="17022" xr:uid="{00000000-0005-0000-0000-00000C430000}"/>
    <cellStyle name="Normal 2 2 2 2 4 9 4 3" xfId="17023" xr:uid="{00000000-0005-0000-0000-00000D430000}"/>
    <cellStyle name="Normal 2 2 2 2 4 9 5" xfId="17024" xr:uid="{00000000-0005-0000-0000-00000E430000}"/>
    <cellStyle name="Normal 2 2 2 2 4 9 5 2" xfId="17025" xr:uid="{00000000-0005-0000-0000-00000F430000}"/>
    <cellStyle name="Normal 2 2 2 2 4 9 6" xfId="17026" xr:uid="{00000000-0005-0000-0000-000010430000}"/>
    <cellStyle name="Normal 2 2 2 2 4 9 6 2" xfId="17027" xr:uid="{00000000-0005-0000-0000-000011430000}"/>
    <cellStyle name="Normal 2 2 2 2 4 9 7" xfId="17028" xr:uid="{00000000-0005-0000-0000-000012430000}"/>
    <cellStyle name="Normal 2 2 2 2 5" xfId="17029" xr:uid="{00000000-0005-0000-0000-000013430000}"/>
    <cellStyle name="Normal 2 2 2 2 5 10" xfId="17030" xr:uid="{00000000-0005-0000-0000-000014430000}"/>
    <cellStyle name="Normal 2 2 2 2 5 10 2" xfId="17031" xr:uid="{00000000-0005-0000-0000-000015430000}"/>
    <cellStyle name="Normal 2 2 2 2 5 10 2 2" xfId="17032" xr:uid="{00000000-0005-0000-0000-000016430000}"/>
    <cellStyle name="Normal 2 2 2 2 5 10 3" xfId="17033" xr:uid="{00000000-0005-0000-0000-000017430000}"/>
    <cellStyle name="Normal 2 2 2 2 5 11" xfId="17034" xr:uid="{00000000-0005-0000-0000-000018430000}"/>
    <cellStyle name="Normal 2 2 2 2 5 11 2" xfId="17035" xr:uid="{00000000-0005-0000-0000-000019430000}"/>
    <cellStyle name="Normal 2 2 2 2 5 11 2 2" xfId="17036" xr:uid="{00000000-0005-0000-0000-00001A430000}"/>
    <cellStyle name="Normal 2 2 2 2 5 11 3" xfId="17037" xr:uid="{00000000-0005-0000-0000-00001B430000}"/>
    <cellStyle name="Normal 2 2 2 2 5 12" xfId="17038" xr:uid="{00000000-0005-0000-0000-00001C430000}"/>
    <cellStyle name="Normal 2 2 2 2 5 12 2" xfId="17039" xr:uid="{00000000-0005-0000-0000-00001D430000}"/>
    <cellStyle name="Normal 2 2 2 2 5 13" xfId="17040" xr:uid="{00000000-0005-0000-0000-00001E430000}"/>
    <cellStyle name="Normal 2 2 2 2 5 13 2" xfId="17041" xr:uid="{00000000-0005-0000-0000-00001F430000}"/>
    <cellStyle name="Normal 2 2 2 2 5 14" xfId="17042" xr:uid="{00000000-0005-0000-0000-000020430000}"/>
    <cellStyle name="Normal 2 2 2 2 5 2" xfId="17043" xr:uid="{00000000-0005-0000-0000-000021430000}"/>
    <cellStyle name="Normal 2 2 2 2 5 2 2" xfId="17044" xr:uid="{00000000-0005-0000-0000-000022430000}"/>
    <cellStyle name="Normal 2 2 2 2 5 2 2 2" xfId="17045" xr:uid="{00000000-0005-0000-0000-000023430000}"/>
    <cellStyle name="Normal 2 2 2 2 5 2 2 2 2" xfId="17046" xr:uid="{00000000-0005-0000-0000-000024430000}"/>
    <cellStyle name="Normal 2 2 2 2 5 2 2 2 2 2" xfId="17047" xr:uid="{00000000-0005-0000-0000-000025430000}"/>
    <cellStyle name="Normal 2 2 2 2 5 2 2 2 3" xfId="17048" xr:uid="{00000000-0005-0000-0000-000026430000}"/>
    <cellStyle name="Normal 2 2 2 2 5 2 2 3" xfId="17049" xr:uid="{00000000-0005-0000-0000-000027430000}"/>
    <cellStyle name="Normal 2 2 2 2 5 2 2 3 2" xfId="17050" xr:uid="{00000000-0005-0000-0000-000028430000}"/>
    <cellStyle name="Normal 2 2 2 2 5 2 2 3 2 2" xfId="17051" xr:uid="{00000000-0005-0000-0000-000029430000}"/>
    <cellStyle name="Normal 2 2 2 2 5 2 2 3 3" xfId="17052" xr:uid="{00000000-0005-0000-0000-00002A430000}"/>
    <cellStyle name="Normal 2 2 2 2 5 2 2 4" xfId="17053" xr:uid="{00000000-0005-0000-0000-00002B430000}"/>
    <cellStyle name="Normal 2 2 2 2 5 2 2 4 2" xfId="17054" xr:uid="{00000000-0005-0000-0000-00002C430000}"/>
    <cellStyle name="Normal 2 2 2 2 5 2 2 4 2 2" xfId="17055" xr:uid="{00000000-0005-0000-0000-00002D430000}"/>
    <cellStyle name="Normal 2 2 2 2 5 2 2 4 3" xfId="17056" xr:uid="{00000000-0005-0000-0000-00002E430000}"/>
    <cellStyle name="Normal 2 2 2 2 5 2 2 5" xfId="17057" xr:uid="{00000000-0005-0000-0000-00002F430000}"/>
    <cellStyle name="Normal 2 2 2 2 5 2 2 5 2" xfId="17058" xr:uid="{00000000-0005-0000-0000-000030430000}"/>
    <cellStyle name="Normal 2 2 2 2 5 2 2 6" xfId="17059" xr:uid="{00000000-0005-0000-0000-000031430000}"/>
    <cellStyle name="Normal 2 2 2 2 5 2 2 6 2" xfId="17060" xr:uid="{00000000-0005-0000-0000-000032430000}"/>
    <cellStyle name="Normal 2 2 2 2 5 2 2 7" xfId="17061" xr:uid="{00000000-0005-0000-0000-000033430000}"/>
    <cellStyle name="Normal 2 2 2 2 5 2 3" xfId="17062" xr:uid="{00000000-0005-0000-0000-000034430000}"/>
    <cellStyle name="Normal 2 2 2 2 5 2 3 2" xfId="17063" xr:uid="{00000000-0005-0000-0000-000035430000}"/>
    <cellStyle name="Normal 2 2 2 2 5 2 3 2 2" xfId="17064" xr:uid="{00000000-0005-0000-0000-000036430000}"/>
    <cellStyle name="Normal 2 2 2 2 5 2 3 2 2 2" xfId="17065" xr:uid="{00000000-0005-0000-0000-000037430000}"/>
    <cellStyle name="Normal 2 2 2 2 5 2 3 2 3" xfId="17066" xr:uid="{00000000-0005-0000-0000-000038430000}"/>
    <cellStyle name="Normal 2 2 2 2 5 2 3 3" xfId="17067" xr:uid="{00000000-0005-0000-0000-000039430000}"/>
    <cellStyle name="Normal 2 2 2 2 5 2 3 3 2" xfId="17068" xr:uid="{00000000-0005-0000-0000-00003A430000}"/>
    <cellStyle name="Normal 2 2 2 2 5 2 3 3 2 2" xfId="17069" xr:uid="{00000000-0005-0000-0000-00003B430000}"/>
    <cellStyle name="Normal 2 2 2 2 5 2 3 3 3" xfId="17070" xr:uid="{00000000-0005-0000-0000-00003C430000}"/>
    <cellStyle name="Normal 2 2 2 2 5 2 3 4" xfId="17071" xr:uid="{00000000-0005-0000-0000-00003D430000}"/>
    <cellStyle name="Normal 2 2 2 2 5 2 3 4 2" xfId="17072" xr:uid="{00000000-0005-0000-0000-00003E430000}"/>
    <cellStyle name="Normal 2 2 2 2 5 2 3 4 2 2" xfId="17073" xr:uid="{00000000-0005-0000-0000-00003F430000}"/>
    <cellStyle name="Normal 2 2 2 2 5 2 3 4 3" xfId="17074" xr:uid="{00000000-0005-0000-0000-000040430000}"/>
    <cellStyle name="Normal 2 2 2 2 5 2 3 5" xfId="17075" xr:uid="{00000000-0005-0000-0000-000041430000}"/>
    <cellStyle name="Normal 2 2 2 2 5 2 3 5 2" xfId="17076" xr:uid="{00000000-0005-0000-0000-000042430000}"/>
    <cellStyle name="Normal 2 2 2 2 5 2 3 6" xfId="17077" xr:uid="{00000000-0005-0000-0000-000043430000}"/>
    <cellStyle name="Normal 2 2 2 2 5 2 3 6 2" xfId="17078" xr:uid="{00000000-0005-0000-0000-000044430000}"/>
    <cellStyle name="Normal 2 2 2 2 5 2 3 7" xfId="17079" xr:uid="{00000000-0005-0000-0000-000045430000}"/>
    <cellStyle name="Normal 2 2 2 2 5 2 4" xfId="17080" xr:uid="{00000000-0005-0000-0000-000046430000}"/>
    <cellStyle name="Normal 2 2 2 2 5 2 4 2" xfId="17081" xr:uid="{00000000-0005-0000-0000-000047430000}"/>
    <cellStyle name="Normal 2 2 2 2 5 2 4 2 2" xfId="17082" xr:uid="{00000000-0005-0000-0000-000048430000}"/>
    <cellStyle name="Normal 2 2 2 2 5 2 4 3" xfId="17083" xr:uid="{00000000-0005-0000-0000-000049430000}"/>
    <cellStyle name="Normal 2 2 2 2 5 2 4 3 2" xfId="17084" xr:uid="{00000000-0005-0000-0000-00004A430000}"/>
    <cellStyle name="Normal 2 2 2 2 5 2 4 4" xfId="17085" xr:uid="{00000000-0005-0000-0000-00004B430000}"/>
    <cellStyle name="Normal 2 2 2 2 5 2 5" xfId="17086" xr:uid="{00000000-0005-0000-0000-00004C430000}"/>
    <cellStyle name="Normal 2 2 2 2 5 2 5 2" xfId="17087" xr:uid="{00000000-0005-0000-0000-00004D430000}"/>
    <cellStyle name="Normal 2 2 2 2 5 2 5 2 2" xfId="17088" xr:uid="{00000000-0005-0000-0000-00004E430000}"/>
    <cellStyle name="Normal 2 2 2 2 5 2 5 3" xfId="17089" xr:uid="{00000000-0005-0000-0000-00004F430000}"/>
    <cellStyle name="Normal 2 2 2 2 5 2 6" xfId="17090" xr:uid="{00000000-0005-0000-0000-000050430000}"/>
    <cellStyle name="Normal 2 2 2 2 5 2 6 2" xfId="17091" xr:uid="{00000000-0005-0000-0000-000051430000}"/>
    <cellStyle name="Normal 2 2 2 2 5 2 6 2 2" xfId="17092" xr:uid="{00000000-0005-0000-0000-000052430000}"/>
    <cellStyle name="Normal 2 2 2 2 5 2 6 3" xfId="17093" xr:uid="{00000000-0005-0000-0000-000053430000}"/>
    <cellStyle name="Normal 2 2 2 2 5 2 7" xfId="17094" xr:uid="{00000000-0005-0000-0000-000054430000}"/>
    <cellStyle name="Normal 2 2 2 2 5 2 7 2" xfId="17095" xr:uid="{00000000-0005-0000-0000-000055430000}"/>
    <cellStyle name="Normal 2 2 2 2 5 2 8" xfId="17096" xr:uid="{00000000-0005-0000-0000-000056430000}"/>
    <cellStyle name="Normal 2 2 2 2 5 2 8 2" xfId="17097" xr:uid="{00000000-0005-0000-0000-000057430000}"/>
    <cellStyle name="Normal 2 2 2 2 5 2 9" xfId="17098" xr:uid="{00000000-0005-0000-0000-000058430000}"/>
    <cellStyle name="Normal 2 2 2 2 5 3" xfId="17099" xr:uid="{00000000-0005-0000-0000-000059430000}"/>
    <cellStyle name="Normal 2 2 2 2 5 3 2" xfId="17100" xr:uid="{00000000-0005-0000-0000-00005A430000}"/>
    <cellStyle name="Normal 2 2 2 2 5 3 2 2" xfId="17101" xr:uid="{00000000-0005-0000-0000-00005B430000}"/>
    <cellStyle name="Normal 2 2 2 2 5 3 2 2 2" xfId="17102" xr:uid="{00000000-0005-0000-0000-00005C430000}"/>
    <cellStyle name="Normal 2 2 2 2 5 3 2 2 2 2" xfId="17103" xr:uid="{00000000-0005-0000-0000-00005D430000}"/>
    <cellStyle name="Normal 2 2 2 2 5 3 2 2 3" xfId="17104" xr:uid="{00000000-0005-0000-0000-00005E430000}"/>
    <cellStyle name="Normal 2 2 2 2 5 3 2 3" xfId="17105" xr:uid="{00000000-0005-0000-0000-00005F430000}"/>
    <cellStyle name="Normal 2 2 2 2 5 3 2 3 2" xfId="17106" xr:uid="{00000000-0005-0000-0000-000060430000}"/>
    <cellStyle name="Normal 2 2 2 2 5 3 2 3 2 2" xfId="17107" xr:uid="{00000000-0005-0000-0000-000061430000}"/>
    <cellStyle name="Normal 2 2 2 2 5 3 2 3 3" xfId="17108" xr:uid="{00000000-0005-0000-0000-000062430000}"/>
    <cellStyle name="Normal 2 2 2 2 5 3 2 4" xfId="17109" xr:uid="{00000000-0005-0000-0000-000063430000}"/>
    <cellStyle name="Normal 2 2 2 2 5 3 2 4 2" xfId="17110" xr:uid="{00000000-0005-0000-0000-000064430000}"/>
    <cellStyle name="Normal 2 2 2 2 5 3 2 4 2 2" xfId="17111" xr:uid="{00000000-0005-0000-0000-000065430000}"/>
    <cellStyle name="Normal 2 2 2 2 5 3 2 4 3" xfId="17112" xr:uid="{00000000-0005-0000-0000-000066430000}"/>
    <cellStyle name="Normal 2 2 2 2 5 3 2 5" xfId="17113" xr:uid="{00000000-0005-0000-0000-000067430000}"/>
    <cellStyle name="Normal 2 2 2 2 5 3 2 5 2" xfId="17114" xr:uid="{00000000-0005-0000-0000-000068430000}"/>
    <cellStyle name="Normal 2 2 2 2 5 3 2 6" xfId="17115" xr:uid="{00000000-0005-0000-0000-000069430000}"/>
    <cellStyle name="Normal 2 2 2 2 5 3 2 6 2" xfId="17116" xr:uid="{00000000-0005-0000-0000-00006A430000}"/>
    <cellStyle name="Normal 2 2 2 2 5 3 2 7" xfId="17117" xr:uid="{00000000-0005-0000-0000-00006B430000}"/>
    <cellStyle name="Normal 2 2 2 2 5 3 3" xfId="17118" xr:uid="{00000000-0005-0000-0000-00006C430000}"/>
    <cellStyle name="Normal 2 2 2 2 5 3 3 2" xfId="17119" xr:uid="{00000000-0005-0000-0000-00006D430000}"/>
    <cellStyle name="Normal 2 2 2 2 5 3 3 2 2" xfId="17120" xr:uid="{00000000-0005-0000-0000-00006E430000}"/>
    <cellStyle name="Normal 2 2 2 2 5 3 3 2 2 2" xfId="17121" xr:uid="{00000000-0005-0000-0000-00006F430000}"/>
    <cellStyle name="Normal 2 2 2 2 5 3 3 2 3" xfId="17122" xr:uid="{00000000-0005-0000-0000-000070430000}"/>
    <cellStyle name="Normal 2 2 2 2 5 3 3 3" xfId="17123" xr:uid="{00000000-0005-0000-0000-000071430000}"/>
    <cellStyle name="Normal 2 2 2 2 5 3 3 3 2" xfId="17124" xr:uid="{00000000-0005-0000-0000-000072430000}"/>
    <cellStyle name="Normal 2 2 2 2 5 3 3 3 2 2" xfId="17125" xr:uid="{00000000-0005-0000-0000-000073430000}"/>
    <cellStyle name="Normal 2 2 2 2 5 3 3 3 3" xfId="17126" xr:uid="{00000000-0005-0000-0000-000074430000}"/>
    <cellStyle name="Normal 2 2 2 2 5 3 3 4" xfId="17127" xr:uid="{00000000-0005-0000-0000-000075430000}"/>
    <cellStyle name="Normal 2 2 2 2 5 3 3 4 2" xfId="17128" xr:uid="{00000000-0005-0000-0000-000076430000}"/>
    <cellStyle name="Normal 2 2 2 2 5 3 3 4 2 2" xfId="17129" xr:uid="{00000000-0005-0000-0000-000077430000}"/>
    <cellStyle name="Normal 2 2 2 2 5 3 3 4 3" xfId="17130" xr:uid="{00000000-0005-0000-0000-000078430000}"/>
    <cellStyle name="Normal 2 2 2 2 5 3 3 5" xfId="17131" xr:uid="{00000000-0005-0000-0000-000079430000}"/>
    <cellStyle name="Normal 2 2 2 2 5 3 3 5 2" xfId="17132" xr:uid="{00000000-0005-0000-0000-00007A430000}"/>
    <cellStyle name="Normal 2 2 2 2 5 3 3 6" xfId="17133" xr:uid="{00000000-0005-0000-0000-00007B430000}"/>
    <cellStyle name="Normal 2 2 2 2 5 3 3 6 2" xfId="17134" xr:uid="{00000000-0005-0000-0000-00007C430000}"/>
    <cellStyle name="Normal 2 2 2 2 5 3 3 7" xfId="17135" xr:uid="{00000000-0005-0000-0000-00007D430000}"/>
    <cellStyle name="Normal 2 2 2 2 5 3 4" xfId="17136" xr:uid="{00000000-0005-0000-0000-00007E430000}"/>
    <cellStyle name="Normal 2 2 2 2 5 3 4 2" xfId="17137" xr:uid="{00000000-0005-0000-0000-00007F430000}"/>
    <cellStyle name="Normal 2 2 2 2 5 3 4 2 2" xfId="17138" xr:uid="{00000000-0005-0000-0000-000080430000}"/>
    <cellStyle name="Normal 2 2 2 2 5 3 4 3" xfId="17139" xr:uid="{00000000-0005-0000-0000-000081430000}"/>
    <cellStyle name="Normal 2 2 2 2 5 3 4 3 2" xfId="17140" xr:uid="{00000000-0005-0000-0000-000082430000}"/>
    <cellStyle name="Normal 2 2 2 2 5 3 4 4" xfId="17141" xr:uid="{00000000-0005-0000-0000-000083430000}"/>
    <cellStyle name="Normal 2 2 2 2 5 3 5" xfId="17142" xr:uid="{00000000-0005-0000-0000-000084430000}"/>
    <cellStyle name="Normal 2 2 2 2 5 3 5 2" xfId="17143" xr:uid="{00000000-0005-0000-0000-000085430000}"/>
    <cellStyle name="Normal 2 2 2 2 5 3 5 2 2" xfId="17144" xr:uid="{00000000-0005-0000-0000-000086430000}"/>
    <cellStyle name="Normal 2 2 2 2 5 3 5 3" xfId="17145" xr:uid="{00000000-0005-0000-0000-000087430000}"/>
    <cellStyle name="Normal 2 2 2 2 5 3 6" xfId="17146" xr:uid="{00000000-0005-0000-0000-000088430000}"/>
    <cellStyle name="Normal 2 2 2 2 5 3 6 2" xfId="17147" xr:uid="{00000000-0005-0000-0000-000089430000}"/>
    <cellStyle name="Normal 2 2 2 2 5 3 6 2 2" xfId="17148" xr:uid="{00000000-0005-0000-0000-00008A430000}"/>
    <cellStyle name="Normal 2 2 2 2 5 3 6 3" xfId="17149" xr:uid="{00000000-0005-0000-0000-00008B430000}"/>
    <cellStyle name="Normal 2 2 2 2 5 3 7" xfId="17150" xr:uid="{00000000-0005-0000-0000-00008C430000}"/>
    <cellStyle name="Normal 2 2 2 2 5 3 7 2" xfId="17151" xr:uid="{00000000-0005-0000-0000-00008D430000}"/>
    <cellStyle name="Normal 2 2 2 2 5 3 8" xfId="17152" xr:uid="{00000000-0005-0000-0000-00008E430000}"/>
    <cellStyle name="Normal 2 2 2 2 5 3 8 2" xfId="17153" xr:uid="{00000000-0005-0000-0000-00008F430000}"/>
    <cellStyle name="Normal 2 2 2 2 5 3 9" xfId="17154" xr:uid="{00000000-0005-0000-0000-000090430000}"/>
    <cellStyle name="Normal 2 2 2 2 5 4" xfId="17155" xr:uid="{00000000-0005-0000-0000-000091430000}"/>
    <cellStyle name="Normal 2 2 2 2 5 4 2" xfId="17156" xr:uid="{00000000-0005-0000-0000-000092430000}"/>
    <cellStyle name="Normal 2 2 2 2 5 4 2 2" xfId="17157" xr:uid="{00000000-0005-0000-0000-000093430000}"/>
    <cellStyle name="Normal 2 2 2 2 5 4 2 2 2" xfId="17158" xr:uid="{00000000-0005-0000-0000-000094430000}"/>
    <cellStyle name="Normal 2 2 2 2 5 4 2 2 2 2" xfId="17159" xr:uid="{00000000-0005-0000-0000-000095430000}"/>
    <cellStyle name="Normal 2 2 2 2 5 4 2 2 3" xfId="17160" xr:uid="{00000000-0005-0000-0000-000096430000}"/>
    <cellStyle name="Normal 2 2 2 2 5 4 2 3" xfId="17161" xr:uid="{00000000-0005-0000-0000-000097430000}"/>
    <cellStyle name="Normal 2 2 2 2 5 4 2 3 2" xfId="17162" xr:uid="{00000000-0005-0000-0000-000098430000}"/>
    <cellStyle name="Normal 2 2 2 2 5 4 2 3 2 2" xfId="17163" xr:uid="{00000000-0005-0000-0000-000099430000}"/>
    <cellStyle name="Normal 2 2 2 2 5 4 2 3 3" xfId="17164" xr:uid="{00000000-0005-0000-0000-00009A430000}"/>
    <cellStyle name="Normal 2 2 2 2 5 4 2 4" xfId="17165" xr:uid="{00000000-0005-0000-0000-00009B430000}"/>
    <cellStyle name="Normal 2 2 2 2 5 4 2 4 2" xfId="17166" xr:uid="{00000000-0005-0000-0000-00009C430000}"/>
    <cellStyle name="Normal 2 2 2 2 5 4 2 4 2 2" xfId="17167" xr:uid="{00000000-0005-0000-0000-00009D430000}"/>
    <cellStyle name="Normal 2 2 2 2 5 4 2 4 3" xfId="17168" xr:uid="{00000000-0005-0000-0000-00009E430000}"/>
    <cellStyle name="Normal 2 2 2 2 5 4 2 5" xfId="17169" xr:uid="{00000000-0005-0000-0000-00009F430000}"/>
    <cellStyle name="Normal 2 2 2 2 5 4 2 5 2" xfId="17170" xr:uid="{00000000-0005-0000-0000-0000A0430000}"/>
    <cellStyle name="Normal 2 2 2 2 5 4 2 6" xfId="17171" xr:uid="{00000000-0005-0000-0000-0000A1430000}"/>
    <cellStyle name="Normal 2 2 2 2 5 4 2 6 2" xfId="17172" xr:uid="{00000000-0005-0000-0000-0000A2430000}"/>
    <cellStyle name="Normal 2 2 2 2 5 4 2 7" xfId="17173" xr:uid="{00000000-0005-0000-0000-0000A3430000}"/>
    <cellStyle name="Normal 2 2 2 2 5 4 3" xfId="17174" xr:uid="{00000000-0005-0000-0000-0000A4430000}"/>
    <cellStyle name="Normal 2 2 2 2 5 4 3 2" xfId="17175" xr:uid="{00000000-0005-0000-0000-0000A5430000}"/>
    <cellStyle name="Normal 2 2 2 2 5 4 3 2 2" xfId="17176" xr:uid="{00000000-0005-0000-0000-0000A6430000}"/>
    <cellStyle name="Normal 2 2 2 2 5 4 3 2 2 2" xfId="17177" xr:uid="{00000000-0005-0000-0000-0000A7430000}"/>
    <cellStyle name="Normal 2 2 2 2 5 4 3 2 3" xfId="17178" xr:uid="{00000000-0005-0000-0000-0000A8430000}"/>
    <cellStyle name="Normal 2 2 2 2 5 4 3 3" xfId="17179" xr:uid="{00000000-0005-0000-0000-0000A9430000}"/>
    <cellStyle name="Normal 2 2 2 2 5 4 3 3 2" xfId="17180" xr:uid="{00000000-0005-0000-0000-0000AA430000}"/>
    <cellStyle name="Normal 2 2 2 2 5 4 3 3 2 2" xfId="17181" xr:uid="{00000000-0005-0000-0000-0000AB430000}"/>
    <cellStyle name="Normal 2 2 2 2 5 4 3 3 3" xfId="17182" xr:uid="{00000000-0005-0000-0000-0000AC430000}"/>
    <cellStyle name="Normal 2 2 2 2 5 4 3 4" xfId="17183" xr:uid="{00000000-0005-0000-0000-0000AD430000}"/>
    <cellStyle name="Normal 2 2 2 2 5 4 3 4 2" xfId="17184" xr:uid="{00000000-0005-0000-0000-0000AE430000}"/>
    <cellStyle name="Normal 2 2 2 2 5 4 3 4 2 2" xfId="17185" xr:uid="{00000000-0005-0000-0000-0000AF430000}"/>
    <cellStyle name="Normal 2 2 2 2 5 4 3 4 3" xfId="17186" xr:uid="{00000000-0005-0000-0000-0000B0430000}"/>
    <cellStyle name="Normal 2 2 2 2 5 4 3 5" xfId="17187" xr:uid="{00000000-0005-0000-0000-0000B1430000}"/>
    <cellStyle name="Normal 2 2 2 2 5 4 3 5 2" xfId="17188" xr:uid="{00000000-0005-0000-0000-0000B2430000}"/>
    <cellStyle name="Normal 2 2 2 2 5 4 3 6" xfId="17189" xr:uid="{00000000-0005-0000-0000-0000B3430000}"/>
    <cellStyle name="Normal 2 2 2 2 5 4 3 6 2" xfId="17190" xr:uid="{00000000-0005-0000-0000-0000B4430000}"/>
    <cellStyle name="Normal 2 2 2 2 5 4 3 7" xfId="17191" xr:uid="{00000000-0005-0000-0000-0000B5430000}"/>
    <cellStyle name="Normal 2 2 2 2 5 4 4" xfId="17192" xr:uid="{00000000-0005-0000-0000-0000B6430000}"/>
    <cellStyle name="Normal 2 2 2 2 5 4 4 2" xfId="17193" xr:uid="{00000000-0005-0000-0000-0000B7430000}"/>
    <cellStyle name="Normal 2 2 2 2 5 4 4 2 2" xfId="17194" xr:uid="{00000000-0005-0000-0000-0000B8430000}"/>
    <cellStyle name="Normal 2 2 2 2 5 4 4 3" xfId="17195" xr:uid="{00000000-0005-0000-0000-0000B9430000}"/>
    <cellStyle name="Normal 2 2 2 2 5 4 4 3 2" xfId="17196" xr:uid="{00000000-0005-0000-0000-0000BA430000}"/>
    <cellStyle name="Normal 2 2 2 2 5 4 4 4" xfId="17197" xr:uid="{00000000-0005-0000-0000-0000BB430000}"/>
    <cellStyle name="Normal 2 2 2 2 5 4 5" xfId="17198" xr:uid="{00000000-0005-0000-0000-0000BC430000}"/>
    <cellStyle name="Normal 2 2 2 2 5 4 5 2" xfId="17199" xr:uid="{00000000-0005-0000-0000-0000BD430000}"/>
    <cellStyle name="Normal 2 2 2 2 5 4 5 2 2" xfId="17200" xr:uid="{00000000-0005-0000-0000-0000BE430000}"/>
    <cellStyle name="Normal 2 2 2 2 5 4 5 3" xfId="17201" xr:uid="{00000000-0005-0000-0000-0000BF430000}"/>
    <cellStyle name="Normal 2 2 2 2 5 4 6" xfId="17202" xr:uid="{00000000-0005-0000-0000-0000C0430000}"/>
    <cellStyle name="Normal 2 2 2 2 5 4 6 2" xfId="17203" xr:uid="{00000000-0005-0000-0000-0000C1430000}"/>
    <cellStyle name="Normal 2 2 2 2 5 4 6 2 2" xfId="17204" xr:uid="{00000000-0005-0000-0000-0000C2430000}"/>
    <cellStyle name="Normal 2 2 2 2 5 4 6 3" xfId="17205" xr:uid="{00000000-0005-0000-0000-0000C3430000}"/>
    <cellStyle name="Normal 2 2 2 2 5 4 7" xfId="17206" xr:uid="{00000000-0005-0000-0000-0000C4430000}"/>
    <cellStyle name="Normal 2 2 2 2 5 4 7 2" xfId="17207" xr:uid="{00000000-0005-0000-0000-0000C5430000}"/>
    <cellStyle name="Normal 2 2 2 2 5 4 8" xfId="17208" xr:uid="{00000000-0005-0000-0000-0000C6430000}"/>
    <cellStyle name="Normal 2 2 2 2 5 4 8 2" xfId="17209" xr:uid="{00000000-0005-0000-0000-0000C7430000}"/>
    <cellStyle name="Normal 2 2 2 2 5 4 9" xfId="17210" xr:uid="{00000000-0005-0000-0000-0000C8430000}"/>
    <cellStyle name="Normal 2 2 2 2 5 5" xfId="17211" xr:uid="{00000000-0005-0000-0000-0000C9430000}"/>
    <cellStyle name="Normal 2 2 2 2 5 5 2" xfId="17212" xr:uid="{00000000-0005-0000-0000-0000CA430000}"/>
    <cellStyle name="Normal 2 2 2 2 5 5 2 2" xfId="17213" xr:uid="{00000000-0005-0000-0000-0000CB430000}"/>
    <cellStyle name="Normal 2 2 2 2 5 5 2 2 2" xfId="17214" xr:uid="{00000000-0005-0000-0000-0000CC430000}"/>
    <cellStyle name="Normal 2 2 2 2 5 5 2 2 2 2" xfId="17215" xr:uid="{00000000-0005-0000-0000-0000CD430000}"/>
    <cellStyle name="Normal 2 2 2 2 5 5 2 2 3" xfId="17216" xr:uid="{00000000-0005-0000-0000-0000CE430000}"/>
    <cellStyle name="Normal 2 2 2 2 5 5 2 3" xfId="17217" xr:uid="{00000000-0005-0000-0000-0000CF430000}"/>
    <cellStyle name="Normal 2 2 2 2 5 5 2 3 2" xfId="17218" xr:uid="{00000000-0005-0000-0000-0000D0430000}"/>
    <cellStyle name="Normal 2 2 2 2 5 5 2 3 2 2" xfId="17219" xr:uid="{00000000-0005-0000-0000-0000D1430000}"/>
    <cellStyle name="Normal 2 2 2 2 5 5 2 3 3" xfId="17220" xr:uid="{00000000-0005-0000-0000-0000D2430000}"/>
    <cellStyle name="Normal 2 2 2 2 5 5 2 4" xfId="17221" xr:uid="{00000000-0005-0000-0000-0000D3430000}"/>
    <cellStyle name="Normal 2 2 2 2 5 5 2 4 2" xfId="17222" xr:uid="{00000000-0005-0000-0000-0000D4430000}"/>
    <cellStyle name="Normal 2 2 2 2 5 5 2 4 2 2" xfId="17223" xr:uid="{00000000-0005-0000-0000-0000D5430000}"/>
    <cellStyle name="Normal 2 2 2 2 5 5 2 4 3" xfId="17224" xr:uid="{00000000-0005-0000-0000-0000D6430000}"/>
    <cellStyle name="Normal 2 2 2 2 5 5 2 5" xfId="17225" xr:uid="{00000000-0005-0000-0000-0000D7430000}"/>
    <cellStyle name="Normal 2 2 2 2 5 5 2 5 2" xfId="17226" xr:uid="{00000000-0005-0000-0000-0000D8430000}"/>
    <cellStyle name="Normal 2 2 2 2 5 5 2 6" xfId="17227" xr:uid="{00000000-0005-0000-0000-0000D9430000}"/>
    <cellStyle name="Normal 2 2 2 2 5 5 2 6 2" xfId="17228" xr:uid="{00000000-0005-0000-0000-0000DA430000}"/>
    <cellStyle name="Normal 2 2 2 2 5 5 2 7" xfId="17229" xr:uid="{00000000-0005-0000-0000-0000DB430000}"/>
    <cellStyle name="Normal 2 2 2 2 5 5 3" xfId="17230" xr:uid="{00000000-0005-0000-0000-0000DC430000}"/>
    <cellStyle name="Normal 2 2 2 2 5 5 3 2" xfId="17231" xr:uid="{00000000-0005-0000-0000-0000DD430000}"/>
    <cellStyle name="Normal 2 2 2 2 5 5 3 2 2" xfId="17232" xr:uid="{00000000-0005-0000-0000-0000DE430000}"/>
    <cellStyle name="Normal 2 2 2 2 5 5 3 2 2 2" xfId="17233" xr:uid="{00000000-0005-0000-0000-0000DF430000}"/>
    <cellStyle name="Normal 2 2 2 2 5 5 3 2 3" xfId="17234" xr:uid="{00000000-0005-0000-0000-0000E0430000}"/>
    <cellStyle name="Normal 2 2 2 2 5 5 3 3" xfId="17235" xr:uid="{00000000-0005-0000-0000-0000E1430000}"/>
    <cellStyle name="Normal 2 2 2 2 5 5 3 3 2" xfId="17236" xr:uid="{00000000-0005-0000-0000-0000E2430000}"/>
    <cellStyle name="Normal 2 2 2 2 5 5 3 3 2 2" xfId="17237" xr:uid="{00000000-0005-0000-0000-0000E3430000}"/>
    <cellStyle name="Normal 2 2 2 2 5 5 3 3 3" xfId="17238" xr:uid="{00000000-0005-0000-0000-0000E4430000}"/>
    <cellStyle name="Normal 2 2 2 2 5 5 3 4" xfId="17239" xr:uid="{00000000-0005-0000-0000-0000E5430000}"/>
    <cellStyle name="Normal 2 2 2 2 5 5 3 4 2" xfId="17240" xr:uid="{00000000-0005-0000-0000-0000E6430000}"/>
    <cellStyle name="Normal 2 2 2 2 5 5 3 4 2 2" xfId="17241" xr:uid="{00000000-0005-0000-0000-0000E7430000}"/>
    <cellStyle name="Normal 2 2 2 2 5 5 3 4 3" xfId="17242" xr:uid="{00000000-0005-0000-0000-0000E8430000}"/>
    <cellStyle name="Normal 2 2 2 2 5 5 3 5" xfId="17243" xr:uid="{00000000-0005-0000-0000-0000E9430000}"/>
    <cellStyle name="Normal 2 2 2 2 5 5 3 5 2" xfId="17244" xr:uid="{00000000-0005-0000-0000-0000EA430000}"/>
    <cellStyle name="Normal 2 2 2 2 5 5 3 6" xfId="17245" xr:uid="{00000000-0005-0000-0000-0000EB430000}"/>
    <cellStyle name="Normal 2 2 2 2 5 5 3 6 2" xfId="17246" xr:uid="{00000000-0005-0000-0000-0000EC430000}"/>
    <cellStyle name="Normal 2 2 2 2 5 5 3 7" xfId="17247" xr:uid="{00000000-0005-0000-0000-0000ED430000}"/>
    <cellStyle name="Normal 2 2 2 2 5 5 4" xfId="17248" xr:uid="{00000000-0005-0000-0000-0000EE430000}"/>
    <cellStyle name="Normal 2 2 2 2 5 5 4 2" xfId="17249" xr:uid="{00000000-0005-0000-0000-0000EF430000}"/>
    <cellStyle name="Normal 2 2 2 2 5 5 4 2 2" xfId="17250" xr:uid="{00000000-0005-0000-0000-0000F0430000}"/>
    <cellStyle name="Normal 2 2 2 2 5 5 4 3" xfId="17251" xr:uid="{00000000-0005-0000-0000-0000F1430000}"/>
    <cellStyle name="Normal 2 2 2 2 5 5 4 3 2" xfId="17252" xr:uid="{00000000-0005-0000-0000-0000F2430000}"/>
    <cellStyle name="Normal 2 2 2 2 5 5 4 4" xfId="17253" xr:uid="{00000000-0005-0000-0000-0000F3430000}"/>
    <cellStyle name="Normal 2 2 2 2 5 5 5" xfId="17254" xr:uid="{00000000-0005-0000-0000-0000F4430000}"/>
    <cellStyle name="Normal 2 2 2 2 5 5 5 2" xfId="17255" xr:uid="{00000000-0005-0000-0000-0000F5430000}"/>
    <cellStyle name="Normal 2 2 2 2 5 5 5 2 2" xfId="17256" xr:uid="{00000000-0005-0000-0000-0000F6430000}"/>
    <cellStyle name="Normal 2 2 2 2 5 5 5 3" xfId="17257" xr:uid="{00000000-0005-0000-0000-0000F7430000}"/>
    <cellStyle name="Normal 2 2 2 2 5 5 6" xfId="17258" xr:uid="{00000000-0005-0000-0000-0000F8430000}"/>
    <cellStyle name="Normal 2 2 2 2 5 5 6 2" xfId="17259" xr:uid="{00000000-0005-0000-0000-0000F9430000}"/>
    <cellStyle name="Normal 2 2 2 2 5 5 6 2 2" xfId="17260" xr:uid="{00000000-0005-0000-0000-0000FA430000}"/>
    <cellStyle name="Normal 2 2 2 2 5 5 6 3" xfId="17261" xr:uid="{00000000-0005-0000-0000-0000FB430000}"/>
    <cellStyle name="Normal 2 2 2 2 5 5 7" xfId="17262" xr:uid="{00000000-0005-0000-0000-0000FC430000}"/>
    <cellStyle name="Normal 2 2 2 2 5 5 7 2" xfId="17263" xr:uid="{00000000-0005-0000-0000-0000FD430000}"/>
    <cellStyle name="Normal 2 2 2 2 5 5 8" xfId="17264" xr:uid="{00000000-0005-0000-0000-0000FE430000}"/>
    <cellStyle name="Normal 2 2 2 2 5 5 8 2" xfId="17265" xr:uid="{00000000-0005-0000-0000-0000FF430000}"/>
    <cellStyle name="Normal 2 2 2 2 5 5 9" xfId="17266" xr:uid="{00000000-0005-0000-0000-000000440000}"/>
    <cellStyle name="Normal 2 2 2 2 5 6" xfId="17267" xr:uid="{00000000-0005-0000-0000-000001440000}"/>
    <cellStyle name="Normal 2 2 2 2 5 6 2" xfId="17268" xr:uid="{00000000-0005-0000-0000-000002440000}"/>
    <cellStyle name="Normal 2 2 2 2 5 6 2 2" xfId="17269" xr:uid="{00000000-0005-0000-0000-000003440000}"/>
    <cellStyle name="Normal 2 2 2 2 5 6 2 2 2" xfId="17270" xr:uid="{00000000-0005-0000-0000-000004440000}"/>
    <cellStyle name="Normal 2 2 2 2 5 6 2 3" xfId="17271" xr:uid="{00000000-0005-0000-0000-000005440000}"/>
    <cellStyle name="Normal 2 2 2 2 5 6 3" xfId="17272" xr:uid="{00000000-0005-0000-0000-000006440000}"/>
    <cellStyle name="Normal 2 2 2 2 5 6 3 2" xfId="17273" xr:uid="{00000000-0005-0000-0000-000007440000}"/>
    <cellStyle name="Normal 2 2 2 2 5 6 3 2 2" xfId="17274" xr:uid="{00000000-0005-0000-0000-000008440000}"/>
    <cellStyle name="Normal 2 2 2 2 5 6 3 3" xfId="17275" xr:uid="{00000000-0005-0000-0000-000009440000}"/>
    <cellStyle name="Normal 2 2 2 2 5 6 4" xfId="17276" xr:uid="{00000000-0005-0000-0000-00000A440000}"/>
    <cellStyle name="Normal 2 2 2 2 5 6 4 2" xfId="17277" xr:uid="{00000000-0005-0000-0000-00000B440000}"/>
    <cellStyle name="Normal 2 2 2 2 5 6 4 2 2" xfId="17278" xr:uid="{00000000-0005-0000-0000-00000C440000}"/>
    <cellStyle name="Normal 2 2 2 2 5 6 4 3" xfId="17279" xr:uid="{00000000-0005-0000-0000-00000D440000}"/>
    <cellStyle name="Normal 2 2 2 2 5 6 5" xfId="17280" xr:uid="{00000000-0005-0000-0000-00000E440000}"/>
    <cellStyle name="Normal 2 2 2 2 5 6 5 2" xfId="17281" xr:uid="{00000000-0005-0000-0000-00000F440000}"/>
    <cellStyle name="Normal 2 2 2 2 5 6 6" xfId="17282" xr:uid="{00000000-0005-0000-0000-000010440000}"/>
    <cellStyle name="Normal 2 2 2 2 5 6 6 2" xfId="17283" xr:uid="{00000000-0005-0000-0000-000011440000}"/>
    <cellStyle name="Normal 2 2 2 2 5 6 7" xfId="17284" xr:uid="{00000000-0005-0000-0000-000012440000}"/>
    <cellStyle name="Normal 2 2 2 2 5 7" xfId="17285" xr:uid="{00000000-0005-0000-0000-000013440000}"/>
    <cellStyle name="Normal 2 2 2 2 5 7 2" xfId="17286" xr:uid="{00000000-0005-0000-0000-000014440000}"/>
    <cellStyle name="Normal 2 2 2 2 5 7 2 2" xfId="17287" xr:uid="{00000000-0005-0000-0000-000015440000}"/>
    <cellStyle name="Normal 2 2 2 2 5 7 2 2 2" xfId="17288" xr:uid="{00000000-0005-0000-0000-000016440000}"/>
    <cellStyle name="Normal 2 2 2 2 5 7 2 3" xfId="17289" xr:uid="{00000000-0005-0000-0000-000017440000}"/>
    <cellStyle name="Normal 2 2 2 2 5 7 3" xfId="17290" xr:uid="{00000000-0005-0000-0000-000018440000}"/>
    <cellStyle name="Normal 2 2 2 2 5 7 3 2" xfId="17291" xr:uid="{00000000-0005-0000-0000-000019440000}"/>
    <cellStyle name="Normal 2 2 2 2 5 7 3 2 2" xfId="17292" xr:uid="{00000000-0005-0000-0000-00001A440000}"/>
    <cellStyle name="Normal 2 2 2 2 5 7 3 3" xfId="17293" xr:uid="{00000000-0005-0000-0000-00001B440000}"/>
    <cellStyle name="Normal 2 2 2 2 5 7 4" xfId="17294" xr:uid="{00000000-0005-0000-0000-00001C440000}"/>
    <cellStyle name="Normal 2 2 2 2 5 7 4 2" xfId="17295" xr:uid="{00000000-0005-0000-0000-00001D440000}"/>
    <cellStyle name="Normal 2 2 2 2 5 7 4 2 2" xfId="17296" xr:uid="{00000000-0005-0000-0000-00001E440000}"/>
    <cellStyle name="Normal 2 2 2 2 5 7 4 3" xfId="17297" xr:uid="{00000000-0005-0000-0000-00001F440000}"/>
    <cellStyle name="Normal 2 2 2 2 5 7 5" xfId="17298" xr:uid="{00000000-0005-0000-0000-000020440000}"/>
    <cellStyle name="Normal 2 2 2 2 5 7 5 2" xfId="17299" xr:uid="{00000000-0005-0000-0000-000021440000}"/>
    <cellStyle name="Normal 2 2 2 2 5 7 6" xfId="17300" xr:uid="{00000000-0005-0000-0000-000022440000}"/>
    <cellStyle name="Normal 2 2 2 2 5 7 6 2" xfId="17301" xr:uid="{00000000-0005-0000-0000-000023440000}"/>
    <cellStyle name="Normal 2 2 2 2 5 7 7" xfId="17302" xr:uid="{00000000-0005-0000-0000-000024440000}"/>
    <cellStyle name="Normal 2 2 2 2 5 8" xfId="17303" xr:uid="{00000000-0005-0000-0000-000025440000}"/>
    <cellStyle name="Normal 2 2 2 2 5 8 2" xfId="17304" xr:uid="{00000000-0005-0000-0000-000026440000}"/>
    <cellStyle name="Normal 2 2 2 2 5 8 2 2" xfId="17305" xr:uid="{00000000-0005-0000-0000-000027440000}"/>
    <cellStyle name="Normal 2 2 2 2 5 8 2 2 2" xfId="17306" xr:uid="{00000000-0005-0000-0000-000028440000}"/>
    <cellStyle name="Normal 2 2 2 2 5 8 2 3" xfId="17307" xr:uid="{00000000-0005-0000-0000-000029440000}"/>
    <cellStyle name="Normal 2 2 2 2 5 8 3" xfId="17308" xr:uid="{00000000-0005-0000-0000-00002A440000}"/>
    <cellStyle name="Normal 2 2 2 2 5 8 3 2" xfId="17309" xr:uid="{00000000-0005-0000-0000-00002B440000}"/>
    <cellStyle name="Normal 2 2 2 2 5 8 3 2 2" xfId="17310" xr:uid="{00000000-0005-0000-0000-00002C440000}"/>
    <cellStyle name="Normal 2 2 2 2 5 8 3 3" xfId="17311" xr:uid="{00000000-0005-0000-0000-00002D440000}"/>
    <cellStyle name="Normal 2 2 2 2 5 8 4" xfId="17312" xr:uid="{00000000-0005-0000-0000-00002E440000}"/>
    <cellStyle name="Normal 2 2 2 2 5 8 4 2" xfId="17313" xr:uid="{00000000-0005-0000-0000-00002F440000}"/>
    <cellStyle name="Normal 2 2 2 2 5 8 4 2 2" xfId="17314" xr:uid="{00000000-0005-0000-0000-000030440000}"/>
    <cellStyle name="Normal 2 2 2 2 5 8 4 3" xfId="17315" xr:uid="{00000000-0005-0000-0000-000031440000}"/>
    <cellStyle name="Normal 2 2 2 2 5 8 5" xfId="17316" xr:uid="{00000000-0005-0000-0000-000032440000}"/>
    <cellStyle name="Normal 2 2 2 2 5 8 5 2" xfId="17317" xr:uid="{00000000-0005-0000-0000-000033440000}"/>
    <cellStyle name="Normal 2 2 2 2 5 8 6" xfId="17318" xr:uid="{00000000-0005-0000-0000-000034440000}"/>
    <cellStyle name="Normal 2 2 2 2 5 8 6 2" xfId="17319" xr:uid="{00000000-0005-0000-0000-000035440000}"/>
    <cellStyle name="Normal 2 2 2 2 5 8 7" xfId="17320" xr:uid="{00000000-0005-0000-0000-000036440000}"/>
    <cellStyle name="Normal 2 2 2 2 5 9" xfId="17321" xr:uid="{00000000-0005-0000-0000-000037440000}"/>
    <cellStyle name="Normal 2 2 2 2 5 9 2" xfId="17322" xr:uid="{00000000-0005-0000-0000-000038440000}"/>
    <cellStyle name="Normal 2 2 2 2 5 9 2 2" xfId="17323" xr:uid="{00000000-0005-0000-0000-000039440000}"/>
    <cellStyle name="Normal 2 2 2 2 5 9 3" xfId="17324" xr:uid="{00000000-0005-0000-0000-00003A440000}"/>
    <cellStyle name="Normal 2 2 2 2 6" xfId="17325" xr:uid="{00000000-0005-0000-0000-00003B440000}"/>
    <cellStyle name="Normal 2 2 2 2 6 2" xfId="17326" xr:uid="{00000000-0005-0000-0000-00003C440000}"/>
    <cellStyle name="Normal 2 2 2 2 6 2 2" xfId="17327" xr:uid="{00000000-0005-0000-0000-00003D440000}"/>
    <cellStyle name="Normal 2 2 2 2 6 2 2 2" xfId="17328" xr:uid="{00000000-0005-0000-0000-00003E440000}"/>
    <cellStyle name="Normal 2 2 2 2 6 2 2 2 2" xfId="17329" xr:uid="{00000000-0005-0000-0000-00003F440000}"/>
    <cellStyle name="Normal 2 2 2 2 6 2 2 3" xfId="17330" xr:uid="{00000000-0005-0000-0000-000040440000}"/>
    <cellStyle name="Normal 2 2 2 2 6 2 3" xfId="17331" xr:uid="{00000000-0005-0000-0000-000041440000}"/>
    <cellStyle name="Normal 2 2 2 2 6 2 3 2" xfId="17332" xr:uid="{00000000-0005-0000-0000-000042440000}"/>
    <cellStyle name="Normal 2 2 2 2 6 2 3 2 2" xfId="17333" xr:uid="{00000000-0005-0000-0000-000043440000}"/>
    <cellStyle name="Normal 2 2 2 2 6 2 3 3" xfId="17334" xr:uid="{00000000-0005-0000-0000-000044440000}"/>
    <cellStyle name="Normal 2 2 2 2 6 2 4" xfId="17335" xr:uid="{00000000-0005-0000-0000-000045440000}"/>
    <cellStyle name="Normal 2 2 2 2 6 2 4 2" xfId="17336" xr:uid="{00000000-0005-0000-0000-000046440000}"/>
    <cellStyle name="Normal 2 2 2 2 6 2 4 2 2" xfId="17337" xr:uid="{00000000-0005-0000-0000-000047440000}"/>
    <cellStyle name="Normal 2 2 2 2 6 2 4 3" xfId="17338" xr:uid="{00000000-0005-0000-0000-000048440000}"/>
    <cellStyle name="Normal 2 2 2 2 6 2 5" xfId="17339" xr:uid="{00000000-0005-0000-0000-000049440000}"/>
    <cellStyle name="Normal 2 2 2 2 6 2 5 2" xfId="17340" xr:uid="{00000000-0005-0000-0000-00004A440000}"/>
    <cellStyle name="Normal 2 2 2 2 6 2 6" xfId="17341" xr:uid="{00000000-0005-0000-0000-00004B440000}"/>
    <cellStyle name="Normal 2 2 2 2 6 2 6 2" xfId="17342" xr:uid="{00000000-0005-0000-0000-00004C440000}"/>
    <cellStyle name="Normal 2 2 2 2 6 2 7" xfId="17343" xr:uid="{00000000-0005-0000-0000-00004D440000}"/>
    <cellStyle name="Normal 2 2 2 2 6 3" xfId="17344" xr:uid="{00000000-0005-0000-0000-00004E440000}"/>
    <cellStyle name="Normal 2 2 2 2 6 3 2" xfId="17345" xr:uid="{00000000-0005-0000-0000-00004F440000}"/>
    <cellStyle name="Normal 2 2 2 2 6 3 2 2" xfId="17346" xr:uid="{00000000-0005-0000-0000-000050440000}"/>
    <cellStyle name="Normal 2 2 2 2 6 3 2 2 2" xfId="17347" xr:uid="{00000000-0005-0000-0000-000051440000}"/>
    <cellStyle name="Normal 2 2 2 2 6 3 2 3" xfId="17348" xr:uid="{00000000-0005-0000-0000-000052440000}"/>
    <cellStyle name="Normal 2 2 2 2 6 3 3" xfId="17349" xr:uid="{00000000-0005-0000-0000-000053440000}"/>
    <cellStyle name="Normal 2 2 2 2 6 3 3 2" xfId="17350" xr:uid="{00000000-0005-0000-0000-000054440000}"/>
    <cellStyle name="Normal 2 2 2 2 6 3 3 2 2" xfId="17351" xr:uid="{00000000-0005-0000-0000-000055440000}"/>
    <cellStyle name="Normal 2 2 2 2 6 3 3 3" xfId="17352" xr:uid="{00000000-0005-0000-0000-000056440000}"/>
    <cellStyle name="Normal 2 2 2 2 6 3 4" xfId="17353" xr:uid="{00000000-0005-0000-0000-000057440000}"/>
    <cellStyle name="Normal 2 2 2 2 6 3 4 2" xfId="17354" xr:uid="{00000000-0005-0000-0000-000058440000}"/>
    <cellStyle name="Normal 2 2 2 2 6 3 4 2 2" xfId="17355" xr:uid="{00000000-0005-0000-0000-000059440000}"/>
    <cellStyle name="Normal 2 2 2 2 6 3 4 3" xfId="17356" xr:uid="{00000000-0005-0000-0000-00005A440000}"/>
    <cellStyle name="Normal 2 2 2 2 6 3 5" xfId="17357" xr:uid="{00000000-0005-0000-0000-00005B440000}"/>
    <cellStyle name="Normal 2 2 2 2 6 3 5 2" xfId="17358" xr:uid="{00000000-0005-0000-0000-00005C440000}"/>
    <cellStyle name="Normal 2 2 2 2 6 3 6" xfId="17359" xr:uid="{00000000-0005-0000-0000-00005D440000}"/>
    <cellStyle name="Normal 2 2 2 2 6 3 6 2" xfId="17360" xr:uid="{00000000-0005-0000-0000-00005E440000}"/>
    <cellStyle name="Normal 2 2 2 2 6 3 7" xfId="17361" xr:uid="{00000000-0005-0000-0000-00005F440000}"/>
    <cellStyle name="Normal 2 2 2 2 6 4" xfId="17362" xr:uid="{00000000-0005-0000-0000-000060440000}"/>
    <cellStyle name="Normal 2 2 2 2 6 4 2" xfId="17363" xr:uid="{00000000-0005-0000-0000-000061440000}"/>
    <cellStyle name="Normal 2 2 2 2 6 4 2 2" xfId="17364" xr:uid="{00000000-0005-0000-0000-000062440000}"/>
    <cellStyle name="Normal 2 2 2 2 6 4 3" xfId="17365" xr:uid="{00000000-0005-0000-0000-000063440000}"/>
    <cellStyle name="Normal 2 2 2 2 6 4 3 2" xfId="17366" xr:uid="{00000000-0005-0000-0000-000064440000}"/>
    <cellStyle name="Normal 2 2 2 2 6 4 4" xfId="17367" xr:uid="{00000000-0005-0000-0000-000065440000}"/>
    <cellStyle name="Normal 2 2 2 2 6 5" xfId="17368" xr:uid="{00000000-0005-0000-0000-000066440000}"/>
    <cellStyle name="Normal 2 2 2 2 6 5 2" xfId="17369" xr:uid="{00000000-0005-0000-0000-000067440000}"/>
    <cellStyle name="Normal 2 2 2 2 6 5 2 2" xfId="17370" xr:uid="{00000000-0005-0000-0000-000068440000}"/>
    <cellStyle name="Normal 2 2 2 2 6 5 3" xfId="17371" xr:uid="{00000000-0005-0000-0000-000069440000}"/>
    <cellStyle name="Normal 2 2 2 2 6 6" xfId="17372" xr:uid="{00000000-0005-0000-0000-00006A440000}"/>
    <cellStyle name="Normal 2 2 2 2 6 6 2" xfId="17373" xr:uid="{00000000-0005-0000-0000-00006B440000}"/>
    <cellStyle name="Normal 2 2 2 2 6 6 2 2" xfId="17374" xr:uid="{00000000-0005-0000-0000-00006C440000}"/>
    <cellStyle name="Normal 2 2 2 2 6 6 3" xfId="17375" xr:uid="{00000000-0005-0000-0000-00006D440000}"/>
    <cellStyle name="Normal 2 2 2 2 6 7" xfId="17376" xr:uid="{00000000-0005-0000-0000-00006E440000}"/>
    <cellStyle name="Normal 2 2 2 2 6 7 2" xfId="17377" xr:uid="{00000000-0005-0000-0000-00006F440000}"/>
    <cellStyle name="Normal 2 2 2 2 6 8" xfId="17378" xr:uid="{00000000-0005-0000-0000-000070440000}"/>
    <cellStyle name="Normal 2 2 2 2 6 8 2" xfId="17379" xr:uid="{00000000-0005-0000-0000-000071440000}"/>
    <cellStyle name="Normal 2 2 2 2 6 9" xfId="17380" xr:uid="{00000000-0005-0000-0000-000072440000}"/>
    <cellStyle name="Normal 2 2 2 2 7" xfId="17381" xr:uid="{00000000-0005-0000-0000-000073440000}"/>
    <cellStyle name="Normal 2 2 2 2 7 2" xfId="17382" xr:uid="{00000000-0005-0000-0000-000074440000}"/>
    <cellStyle name="Normal 2 2 2 2 7 2 2" xfId="17383" xr:uid="{00000000-0005-0000-0000-000075440000}"/>
    <cellStyle name="Normal 2 2 2 2 7 2 2 2" xfId="17384" xr:uid="{00000000-0005-0000-0000-000076440000}"/>
    <cellStyle name="Normal 2 2 2 2 7 2 2 2 2" xfId="17385" xr:uid="{00000000-0005-0000-0000-000077440000}"/>
    <cellStyle name="Normal 2 2 2 2 7 2 2 3" xfId="17386" xr:uid="{00000000-0005-0000-0000-000078440000}"/>
    <cellStyle name="Normal 2 2 2 2 7 2 3" xfId="17387" xr:uid="{00000000-0005-0000-0000-000079440000}"/>
    <cellStyle name="Normal 2 2 2 2 7 2 3 2" xfId="17388" xr:uid="{00000000-0005-0000-0000-00007A440000}"/>
    <cellStyle name="Normal 2 2 2 2 7 2 3 2 2" xfId="17389" xr:uid="{00000000-0005-0000-0000-00007B440000}"/>
    <cellStyle name="Normal 2 2 2 2 7 2 3 3" xfId="17390" xr:uid="{00000000-0005-0000-0000-00007C440000}"/>
    <cellStyle name="Normal 2 2 2 2 7 2 4" xfId="17391" xr:uid="{00000000-0005-0000-0000-00007D440000}"/>
    <cellStyle name="Normal 2 2 2 2 7 2 4 2" xfId="17392" xr:uid="{00000000-0005-0000-0000-00007E440000}"/>
    <cellStyle name="Normal 2 2 2 2 7 2 4 2 2" xfId="17393" xr:uid="{00000000-0005-0000-0000-00007F440000}"/>
    <cellStyle name="Normal 2 2 2 2 7 2 4 3" xfId="17394" xr:uid="{00000000-0005-0000-0000-000080440000}"/>
    <cellStyle name="Normal 2 2 2 2 7 2 5" xfId="17395" xr:uid="{00000000-0005-0000-0000-000081440000}"/>
    <cellStyle name="Normal 2 2 2 2 7 2 5 2" xfId="17396" xr:uid="{00000000-0005-0000-0000-000082440000}"/>
    <cellStyle name="Normal 2 2 2 2 7 2 6" xfId="17397" xr:uid="{00000000-0005-0000-0000-000083440000}"/>
    <cellStyle name="Normal 2 2 2 2 7 2 6 2" xfId="17398" xr:uid="{00000000-0005-0000-0000-000084440000}"/>
    <cellStyle name="Normal 2 2 2 2 7 2 7" xfId="17399" xr:uid="{00000000-0005-0000-0000-000085440000}"/>
    <cellStyle name="Normal 2 2 2 2 7 3" xfId="17400" xr:uid="{00000000-0005-0000-0000-000086440000}"/>
    <cellStyle name="Normal 2 2 2 2 7 3 2" xfId="17401" xr:uid="{00000000-0005-0000-0000-000087440000}"/>
    <cellStyle name="Normal 2 2 2 2 7 3 2 2" xfId="17402" xr:uid="{00000000-0005-0000-0000-000088440000}"/>
    <cellStyle name="Normal 2 2 2 2 7 3 2 2 2" xfId="17403" xr:uid="{00000000-0005-0000-0000-000089440000}"/>
    <cellStyle name="Normal 2 2 2 2 7 3 2 3" xfId="17404" xr:uid="{00000000-0005-0000-0000-00008A440000}"/>
    <cellStyle name="Normal 2 2 2 2 7 3 3" xfId="17405" xr:uid="{00000000-0005-0000-0000-00008B440000}"/>
    <cellStyle name="Normal 2 2 2 2 7 3 3 2" xfId="17406" xr:uid="{00000000-0005-0000-0000-00008C440000}"/>
    <cellStyle name="Normal 2 2 2 2 7 3 3 2 2" xfId="17407" xr:uid="{00000000-0005-0000-0000-00008D440000}"/>
    <cellStyle name="Normal 2 2 2 2 7 3 3 3" xfId="17408" xr:uid="{00000000-0005-0000-0000-00008E440000}"/>
    <cellStyle name="Normal 2 2 2 2 7 3 4" xfId="17409" xr:uid="{00000000-0005-0000-0000-00008F440000}"/>
    <cellStyle name="Normal 2 2 2 2 7 3 4 2" xfId="17410" xr:uid="{00000000-0005-0000-0000-000090440000}"/>
    <cellStyle name="Normal 2 2 2 2 7 3 4 2 2" xfId="17411" xr:uid="{00000000-0005-0000-0000-000091440000}"/>
    <cellStyle name="Normal 2 2 2 2 7 3 4 3" xfId="17412" xr:uid="{00000000-0005-0000-0000-000092440000}"/>
    <cellStyle name="Normal 2 2 2 2 7 3 5" xfId="17413" xr:uid="{00000000-0005-0000-0000-000093440000}"/>
    <cellStyle name="Normal 2 2 2 2 7 3 5 2" xfId="17414" xr:uid="{00000000-0005-0000-0000-000094440000}"/>
    <cellStyle name="Normal 2 2 2 2 7 3 6" xfId="17415" xr:uid="{00000000-0005-0000-0000-000095440000}"/>
    <cellStyle name="Normal 2 2 2 2 7 3 6 2" xfId="17416" xr:uid="{00000000-0005-0000-0000-000096440000}"/>
    <cellStyle name="Normal 2 2 2 2 7 3 7" xfId="17417" xr:uid="{00000000-0005-0000-0000-000097440000}"/>
    <cellStyle name="Normal 2 2 2 2 7 4" xfId="17418" xr:uid="{00000000-0005-0000-0000-000098440000}"/>
    <cellStyle name="Normal 2 2 2 2 7 4 2" xfId="17419" xr:uid="{00000000-0005-0000-0000-000099440000}"/>
    <cellStyle name="Normal 2 2 2 2 7 4 2 2" xfId="17420" xr:uid="{00000000-0005-0000-0000-00009A440000}"/>
    <cellStyle name="Normal 2 2 2 2 7 4 3" xfId="17421" xr:uid="{00000000-0005-0000-0000-00009B440000}"/>
    <cellStyle name="Normal 2 2 2 2 7 4 3 2" xfId="17422" xr:uid="{00000000-0005-0000-0000-00009C440000}"/>
    <cellStyle name="Normal 2 2 2 2 7 4 4" xfId="17423" xr:uid="{00000000-0005-0000-0000-00009D440000}"/>
    <cellStyle name="Normal 2 2 2 2 7 5" xfId="17424" xr:uid="{00000000-0005-0000-0000-00009E440000}"/>
    <cellStyle name="Normal 2 2 2 2 7 5 2" xfId="17425" xr:uid="{00000000-0005-0000-0000-00009F440000}"/>
    <cellStyle name="Normal 2 2 2 2 7 5 2 2" xfId="17426" xr:uid="{00000000-0005-0000-0000-0000A0440000}"/>
    <cellStyle name="Normal 2 2 2 2 7 5 3" xfId="17427" xr:uid="{00000000-0005-0000-0000-0000A1440000}"/>
    <cellStyle name="Normal 2 2 2 2 7 6" xfId="17428" xr:uid="{00000000-0005-0000-0000-0000A2440000}"/>
    <cellStyle name="Normal 2 2 2 2 7 6 2" xfId="17429" xr:uid="{00000000-0005-0000-0000-0000A3440000}"/>
    <cellStyle name="Normal 2 2 2 2 7 6 2 2" xfId="17430" xr:uid="{00000000-0005-0000-0000-0000A4440000}"/>
    <cellStyle name="Normal 2 2 2 2 7 6 3" xfId="17431" xr:uid="{00000000-0005-0000-0000-0000A5440000}"/>
    <cellStyle name="Normal 2 2 2 2 7 7" xfId="17432" xr:uid="{00000000-0005-0000-0000-0000A6440000}"/>
    <cellStyle name="Normal 2 2 2 2 7 7 2" xfId="17433" xr:uid="{00000000-0005-0000-0000-0000A7440000}"/>
    <cellStyle name="Normal 2 2 2 2 7 8" xfId="17434" xr:uid="{00000000-0005-0000-0000-0000A8440000}"/>
    <cellStyle name="Normal 2 2 2 2 7 8 2" xfId="17435" xr:uid="{00000000-0005-0000-0000-0000A9440000}"/>
    <cellStyle name="Normal 2 2 2 2 7 9" xfId="17436" xr:uid="{00000000-0005-0000-0000-0000AA440000}"/>
    <cellStyle name="Normal 2 2 2 2 8" xfId="17437" xr:uid="{00000000-0005-0000-0000-0000AB440000}"/>
    <cellStyle name="Normal 2 2 2 2 8 2" xfId="17438" xr:uid="{00000000-0005-0000-0000-0000AC440000}"/>
    <cellStyle name="Normal 2 2 2 2 8 2 2" xfId="17439" xr:uid="{00000000-0005-0000-0000-0000AD440000}"/>
    <cellStyle name="Normal 2 2 2 2 8 2 2 2" xfId="17440" xr:uid="{00000000-0005-0000-0000-0000AE440000}"/>
    <cellStyle name="Normal 2 2 2 2 8 2 2 2 2" xfId="17441" xr:uid="{00000000-0005-0000-0000-0000AF440000}"/>
    <cellStyle name="Normal 2 2 2 2 8 2 2 3" xfId="17442" xr:uid="{00000000-0005-0000-0000-0000B0440000}"/>
    <cellStyle name="Normal 2 2 2 2 8 2 3" xfId="17443" xr:uid="{00000000-0005-0000-0000-0000B1440000}"/>
    <cellStyle name="Normal 2 2 2 2 8 2 3 2" xfId="17444" xr:uid="{00000000-0005-0000-0000-0000B2440000}"/>
    <cellStyle name="Normal 2 2 2 2 8 2 3 2 2" xfId="17445" xr:uid="{00000000-0005-0000-0000-0000B3440000}"/>
    <cellStyle name="Normal 2 2 2 2 8 2 3 3" xfId="17446" xr:uid="{00000000-0005-0000-0000-0000B4440000}"/>
    <cellStyle name="Normal 2 2 2 2 8 2 4" xfId="17447" xr:uid="{00000000-0005-0000-0000-0000B5440000}"/>
    <cellStyle name="Normal 2 2 2 2 8 2 4 2" xfId="17448" xr:uid="{00000000-0005-0000-0000-0000B6440000}"/>
    <cellStyle name="Normal 2 2 2 2 8 2 4 2 2" xfId="17449" xr:uid="{00000000-0005-0000-0000-0000B7440000}"/>
    <cellStyle name="Normal 2 2 2 2 8 2 4 3" xfId="17450" xr:uid="{00000000-0005-0000-0000-0000B8440000}"/>
    <cellStyle name="Normal 2 2 2 2 8 2 5" xfId="17451" xr:uid="{00000000-0005-0000-0000-0000B9440000}"/>
    <cellStyle name="Normal 2 2 2 2 8 2 5 2" xfId="17452" xr:uid="{00000000-0005-0000-0000-0000BA440000}"/>
    <cellStyle name="Normal 2 2 2 2 8 2 6" xfId="17453" xr:uid="{00000000-0005-0000-0000-0000BB440000}"/>
    <cellStyle name="Normal 2 2 2 2 8 2 6 2" xfId="17454" xr:uid="{00000000-0005-0000-0000-0000BC440000}"/>
    <cellStyle name="Normal 2 2 2 2 8 2 7" xfId="17455" xr:uid="{00000000-0005-0000-0000-0000BD440000}"/>
    <cellStyle name="Normal 2 2 2 2 8 3" xfId="17456" xr:uid="{00000000-0005-0000-0000-0000BE440000}"/>
    <cellStyle name="Normal 2 2 2 2 8 3 2" xfId="17457" xr:uid="{00000000-0005-0000-0000-0000BF440000}"/>
    <cellStyle name="Normal 2 2 2 2 8 3 2 2" xfId="17458" xr:uid="{00000000-0005-0000-0000-0000C0440000}"/>
    <cellStyle name="Normal 2 2 2 2 8 3 2 2 2" xfId="17459" xr:uid="{00000000-0005-0000-0000-0000C1440000}"/>
    <cellStyle name="Normal 2 2 2 2 8 3 2 3" xfId="17460" xr:uid="{00000000-0005-0000-0000-0000C2440000}"/>
    <cellStyle name="Normal 2 2 2 2 8 3 3" xfId="17461" xr:uid="{00000000-0005-0000-0000-0000C3440000}"/>
    <cellStyle name="Normal 2 2 2 2 8 3 3 2" xfId="17462" xr:uid="{00000000-0005-0000-0000-0000C4440000}"/>
    <cellStyle name="Normal 2 2 2 2 8 3 3 2 2" xfId="17463" xr:uid="{00000000-0005-0000-0000-0000C5440000}"/>
    <cellStyle name="Normal 2 2 2 2 8 3 3 3" xfId="17464" xr:uid="{00000000-0005-0000-0000-0000C6440000}"/>
    <cellStyle name="Normal 2 2 2 2 8 3 4" xfId="17465" xr:uid="{00000000-0005-0000-0000-0000C7440000}"/>
    <cellStyle name="Normal 2 2 2 2 8 3 4 2" xfId="17466" xr:uid="{00000000-0005-0000-0000-0000C8440000}"/>
    <cellStyle name="Normal 2 2 2 2 8 3 4 2 2" xfId="17467" xr:uid="{00000000-0005-0000-0000-0000C9440000}"/>
    <cellStyle name="Normal 2 2 2 2 8 3 4 3" xfId="17468" xr:uid="{00000000-0005-0000-0000-0000CA440000}"/>
    <cellStyle name="Normal 2 2 2 2 8 3 5" xfId="17469" xr:uid="{00000000-0005-0000-0000-0000CB440000}"/>
    <cellStyle name="Normal 2 2 2 2 8 3 5 2" xfId="17470" xr:uid="{00000000-0005-0000-0000-0000CC440000}"/>
    <cellStyle name="Normal 2 2 2 2 8 3 6" xfId="17471" xr:uid="{00000000-0005-0000-0000-0000CD440000}"/>
    <cellStyle name="Normal 2 2 2 2 8 3 6 2" xfId="17472" xr:uid="{00000000-0005-0000-0000-0000CE440000}"/>
    <cellStyle name="Normal 2 2 2 2 8 3 7" xfId="17473" xr:uid="{00000000-0005-0000-0000-0000CF440000}"/>
    <cellStyle name="Normal 2 2 2 2 8 4" xfId="17474" xr:uid="{00000000-0005-0000-0000-0000D0440000}"/>
    <cellStyle name="Normal 2 2 2 2 8 4 2" xfId="17475" xr:uid="{00000000-0005-0000-0000-0000D1440000}"/>
    <cellStyle name="Normal 2 2 2 2 8 4 2 2" xfId="17476" xr:uid="{00000000-0005-0000-0000-0000D2440000}"/>
    <cellStyle name="Normal 2 2 2 2 8 4 3" xfId="17477" xr:uid="{00000000-0005-0000-0000-0000D3440000}"/>
    <cellStyle name="Normal 2 2 2 2 8 4 3 2" xfId="17478" xr:uid="{00000000-0005-0000-0000-0000D4440000}"/>
    <cellStyle name="Normal 2 2 2 2 8 4 4" xfId="17479" xr:uid="{00000000-0005-0000-0000-0000D5440000}"/>
    <cellStyle name="Normal 2 2 2 2 8 5" xfId="17480" xr:uid="{00000000-0005-0000-0000-0000D6440000}"/>
    <cellStyle name="Normal 2 2 2 2 8 5 2" xfId="17481" xr:uid="{00000000-0005-0000-0000-0000D7440000}"/>
    <cellStyle name="Normal 2 2 2 2 8 5 2 2" xfId="17482" xr:uid="{00000000-0005-0000-0000-0000D8440000}"/>
    <cellStyle name="Normal 2 2 2 2 8 5 3" xfId="17483" xr:uid="{00000000-0005-0000-0000-0000D9440000}"/>
    <cellStyle name="Normal 2 2 2 2 8 6" xfId="17484" xr:uid="{00000000-0005-0000-0000-0000DA440000}"/>
    <cellStyle name="Normal 2 2 2 2 8 6 2" xfId="17485" xr:uid="{00000000-0005-0000-0000-0000DB440000}"/>
    <cellStyle name="Normal 2 2 2 2 8 6 2 2" xfId="17486" xr:uid="{00000000-0005-0000-0000-0000DC440000}"/>
    <cellStyle name="Normal 2 2 2 2 8 6 3" xfId="17487" xr:uid="{00000000-0005-0000-0000-0000DD440000}"/>
    <cellStyle name="Normal 2 2 2 2 8 7" xfId="17488" xr:uid="{00000000-0005-0000-0000-0000DE440000}"/>
    <cellStyle name="Normal 2 2 2 2 8 7 2" xfId="17489" xr:uid="{00000000-0005-0000-0000-0000DF440000}"/>
    <cellStyle name="Normal 2 2 2 2 8 8" xfId="17490" xr:uid="{00000000-0005-0000-0000-0000E0440000}"/>
    <cellStyle name="Normal 2 2 2 2 8 8 2" xfId="17491" xr:uid="{00000000-0005-0000-0000-0000E1440000}"/>
    <cellStyle name="Normal 2 2 2 2 8 9" xfId="17492" xr:uid="{00000000-0005-0000-0000-0000E2440000}"/>
    <cellStyle name="Normal 2 2 2 2 9" xfId="17493" xr:uid="{00000000-0005-0000-0000-0000E3440000}"/>
    <cellStyle name="Normal 2 2 2 2 9 2" xfId="17494" xr:uid="{00000000-0005-0000-0000-0000E4440000}"/>
    <cellStyle name="Normal 2 2 2 2 9 2 2" xfId="17495" xr:uid="{00000000-0005-0000-0000-0000E5440000}"/>
    <cellStyle name="Normal 2 2 2 2 9 2 2 2" xfId="17496" xr:uid="{00000000-0005-0000-0000-0000E6440000}"/>
    <cellStyle name="Normal 2 2 2 2 9 2 2 2 2" xfId="17497" xr:uid="{00000000-0005-0000-0000-0000E7440000}"/>
    <cellStyle name="Normal 2 2 2 2 9 2 2 3" xfId="17498" xr:uid="{00000000-0005-0000-0000-0000E8440000}"/>
    <cellStyle name="Normal 2 2 2 2 9 2 3" xfId="17499" xr:uid="{00000000-0005-0000-0000-0000E9440000}"/>
    <cellStyle name="Normal 2 2 2 2 9 2 3 2" xfId="17500" xr:uid="{00000000-0005-0000-0000-0000EA440000}"/>
    <cellStyle name="Normal 2 2 2 2 9 2 3 2 2" xfId="17501" xr:uid="{00000000-0005-0000-0000-0000EB440000}"/>
    <cellStyle name="Normal 2 2 2 2 9 2 3 3" xfId="17502" xr:uid="{00000000-0005-0000-0000-0000EC440000}"/>
    <cellStyle name="Normal 2 2 2 2 9 2 4" xfId="17503" xr:uid="{00000000-0005-0000-0000-0000ED440000}"/>
    <cellStyle name="Normal 2 2 2 2 9 2 4 2" xfId="17504" xr:uid="{00000000-0005-0000-0000-0000EE440000}"/>
    <cellStyle name="Normal 2 2 2 2 9 2 4 2 2" xfId="17505" xr:uid="{00000000-0005-0000-0000-0000EF440000}"/>
    <cellStyle name="Normal 2 2 2 2 9 2 4 3" xfId="17506" xr:uid="{00000000-0005-0000-0000-0000F0440000}"/>
    <cellStyle name="Normal 2 2 2 2 9 2 5" xfId="17507" xr:uid="{00000000-0005-0000-0000-0000F1440000}"/>
    <cellStyle name="Normal 2 2 2 2 9 2 5 2" xfId="17508" xr:uid="{00000000-0005-0000-0000-0000F2440000}"/>
    <cellStyle name="Normal 2 2 2 2 9 2 6" xfId="17509" xr:uid="{00000000-0005-0000-0000-0000F3440000}"/>
    <cellStyle name="Normal 2 2 2 2 9 2 6 2" xfId="17510" xr:uid="{00000000-0005-0000-0000-0000F4440000}"/>
    <cellStyle name="Normal 2 2 2 2 9 2 7" xfId="17511" xr:uid="{00000000-0005-0000-0000-0000F5440000}"/>
    <cellStyle name="Normal 2 2 2 2 9 3" xfId="17512" xr:uid="{00000000-0005-0000-0000-0000F6440000}"/>
    <cellStyle name="Normal 2 2 2 2 9 3 2" xfId="17513" xr:uid="{00000000-0005-0000-0000-0000F7440000}"/>
    <cellStyle name="Normal 2 2 2 2 9 3 2 2" xfId="17514" xr:uid="{00000000-0005-0000-0000-0000F8440000}"/>
    <cellStyle name="Normal 2 2 2 2 9 3 2 2 2" xfId="17515" xr:uid="{00000000-0005-0000-0000-0000F9440000}"/>
    <cellStyle name="Normal 2 2 2 2 9 3 2 3" xfId="17516" xr:uid="{00000000-0005-0000-0000-0000FA440000}"/>
    <cellStyle name="Normal 2 2 2 2 9 3 3" xfId="17517" xr:uid="{00000000-0005-0000-0000-0000FB440000}"/>
    <cellStyle name="Normal 2 2 2 2 9 3 3 2" xfId="17518" xr:uid="{00000000-0005-0000-0000-0000FC440000}"/>
    <cellStyle name="Normal 2 2 2 2 9 3 3 2 2" xfId="17519" xr:uid="{00000000-0005-0000-0000-0000FD440000}"/>
    <cellStyle name="Normal 2 2 2 2 9 3 3 3" xfId="17520" xr:uid="{00000000-0005-0000-0000-0000FE440000}"/>
    <cellStyle name="Normal 2 2 2 2 9 3 4" xfId="17521" xr:uid="{00000000-0005-0000-0000-0000FF440000}"/>
    <cellStyle name="Normal 2 2 2 2 9 3 4 2" xfId="17522" xr:uid="{00000000-0005-0000-0000-000000450000}"/>
    <cellStyle name="Normal 2 2 2 2 9 3 4 2 2" xfId="17523" xr:uid="{00000000-0005-0000-0000-000001450000}"/>
    <cellStyle name="Normal 2 2 2 2 9 3 4 3" xfId="17524" xr:uid="{00000000-0005-0000-0000-000002450000}"/>
    <cellStyle name="Normal 2 2 2 2 9 3 5" xfId="17525" xr:uid="{00000000-0005-0000-0000-000003450000}"/>
    <cellStyle name="Normal 2 2 2 2 9 3 5 2" xfId="17526" xr:uid="{00000000-0005-0000-0000-000004450000}"/>
    <cellStyle name="Normal 2 2 2 2 9 3 6" xfId="17527" xr:uid="{00000000-0005-0000-0000-000005450000}"/>
    <cellStyle name="Normal 2 2 2 2 9 3 6 2" xfId="17528" xr:uid="{00000000-0005-0000-0000-000006450000}"/>
    <cellStyle name="Normal 2 2 2 2 9 3 7" xfId="17529" xr:uid="{00000000-0005-0000-0000-000007450000}"/>
    <cellStyle name="Normal 2 2 2 2 9 4" xfId="17530" xr:uid="{00000000-0005-0000-0000-000008450000}"/>
    <cellStyle name="Normal 2 2 2 2 9 4 2" xfId="17531" xr:uid="{00000000-0005-0000-0000-000009450000}"/>
    <cellStyle name="Normal 2 2 2 2 9 4 2 2" xfId="17532" xr:uid="{00000000-0005-0000-0000-00000A450000}"/>
    <cellStyle name="Normal 2 2 2 2 9 4 3" xfId="17533" xr:uid="{00000000-0005-0000-0000-00000B450000}"/>
    <cellStyle name="Normal 2 2 2 2 9 4 3 2" xfId="17534" xr:uid="{00000000-0005-0000-0000-00000C450000}"/>
    <cellStyle name="Normal 2 2 2 2 9 4 4" xfId="17535" xr:uid="{00000000-0005-0000-0000-00000D450000}"/>
    <cellStyle name="Normal 2 2 2 2 9 5" xfId="17536" xr:uid="{00000000-0005-0000-0000-00000E450000}"/>
    <cellStyle name="Normal 2 2 2 2 9 5 2" xfId="17537" xr:uid="{00000000-0005-0000-0000-00000F450000}"/>
    <cellStyle name="Normal 2 2 2 2 9 5 2 2" xfId="17538" xr:uid="{00000000-0005-0000-0000-000010450000}"/>
    <cellStyle name="Normal 2 2 2 2 9 5 3" xfId="17539" xr:uid="{00000000-0005-0000-0000-000011450000}"/>
    <cellStyle name="Normal 2 2 2 2 9 6" xfId="17540" xr:uid="{00000000-0005-0000-0000-000012450000}"/>
    <cellStyle name="Normal 2 2 2 2 9 6 2" xfId="17541" xr:uid="{00000000-0005-0000-0000-000013450000}"/>
    <cellStyle name="Normal 2 2 2 2 9 6 2 2" xfId="17542" xr:uid="{00000000-0005-0000-0000-000014450000}"/>
    <cellStyle name="Normal 2 2 2 2 9 6 3" xfId="17543" xr:uid="{00000000-0005-0000-0000-000015450000}"/>
    <cellStyle name="Normal 2 2 2 2 9 7" xfId="17544" xr:uid="{00000000-0005-0000-0000-000016450000}"/>
    <cellStyle name="Normal 2 2 2 2 9 7 2" xfId="17545" xr:uid="{00000000-0005-0000-0000-000017450000}"/>
    <cellStyle name="Normal 2 2 2 2 9 8" xfId="17546" xr:uid="{00000000-0005-0000-0000-000018450000}"/>
    <cellStyle name="Normal 2 2 2 2 9 8 2" xfId="17547" xr:uid="{00000000-0005-0000-0000-000019450000}"/>
    <cellStyle name="Normal 2 2 2 2 9 9" xfId="17548" xr:uid="{00000000-0005-0000-0000-00001A450000}"/>
    <cellStyle name="Normal 2 2 2 20" xfId="17549" xr:uid="{00000000-0005-0000-0000-00001B450000}"/>
    <cellStyle name="Normal 2 2 2 20 2" xfId="17550" xr:uid="{00000000-0005-0000-0000-00001C450000}"/>
    <cellStyle name="Normal 2 2 2 21" xfId="17551" xr:uid="{00000000-0005-0000-0000-00001D450000}"/>
    <cellStyle name="Normal 2 2 2 21 2" xfId="17552" xr:uid="{00000000-0005-0000-0000-00001E450000}"/>
    <cellStyle name="Normal 2 2 2 22" xfId="17553" xr:uid="{00000000-0005-0000-0000-00001F450000}"/>
    <cellStyle name="Normal 2 2 2 23" xfId="17554" xr:uid="{00000000-0005-0000-0000-000020450000}"/>
    <cellStyle name="Normal 2 2 2 3" xfId="17555" xr:uid="{00000000-0005-0000-0000-000021450000}"/>
    <cellStyle name="Normal 2 2 2 3 10" xfId="17556" xr:uid="{00000000-0005-0000-0000-000022450000}"/>
    <cellStyle name="Normal 2 2 2 3 10 2" xfId="17557" xr:uid="{00000000-0005-0000-0000-000023450000}"/>
    <cellStyle name="Normal 2 2 2 3 10 2 2" xfId="17558" xr:uid="{00000000-0005-0000-0000-000024450000}"/>
    <cellStyle name="Normal 2 2 2 3 10 2 2 2" xfId="17559" xr:uid="{00000000-0005-0000-0000-000025450000}"/>
    <cellStyle name="Normal 2 2 2 3 10 2 3" xfId="17560" xr:uid="{00000000-0005-0000-0000-000026450000}"/>
    <cellStyle name="Normal 2 2 2 3 10 3" xfId="17561" xr:uid="{00000000-0005-0000-0000-000027450000}"/>
    <cellStyle name="Normal 2 2 2 3 10 3 2" xfId="17562" xr:uid="{00000000-0005-0000-0000-000028450000}"/>
    <cellStyle name="Normal 2 2 2 3 10 3 2 2" xfId="17563" xr:uid="{00000000-0005-0000-0000-000029450000}"/>
    <cellStyle name="Normal 2 2 2 3 10 3 3" xfId="17564" xr:uid="{00000000-0005-0000-0000-00002A450000}"/>
    <cellStyle name="Normal 2 2 2 3 10 4" xfId="17565" xr:uid="{00000000-0005-0000-0000-00002B450000}"/>
    <cellStyle name="Normal 2 2 2 3 10 4 2" xfId="17566" xr:uid="{00000000-0005-0000-0000-00002C450000}"/>
    <cellStyle name="Normal 2 2 2 3 10 4 2 2" xfId="17567" xr:uid="{00000000-0005-0000-0000-00002D450000}"/>
    <cellStyle name="Normal 2 2 2 3 10 4 3" xfId="17568" xr:uid="{00000000-0005-0000-0000-00002E450000}"/>
    <cellStyle name="Normal 2 2 2 3 10 5" xfId="17569" xr:uid="{00000000-0005-0000-0000-00002F450000}"/>
    <cellStyle name="Normal 2 2 2 3 10 5 2" xfId="17570" xr:uid="{00000000-0005-0000-0000-000030450000}"/>
    <cellStyle name="Normal 2 2 2 3 10 6" xfId="17571" xr:uid="{00000000-0005-0000-0000-000031450000}"/>
    <cellStyle name="Normal 2 2 2 3 10 6 2" xfId="17572" xr:uid="{00000000-0005-0000-0000-000032450000}"/>
    <cellStyle name="Normal 2 2 2 3 10 7" xfId="17573" xr:uid="{00000000-0005-0000-0000-000033450000}"/>
    <cellStyle name="Normal 2 2 2 3 11" xfId="17574" xr:uid="{00000000-0005-0000-0000-000034450000}"/>
    <cellStyle name="Normal 2 2 2 3 11 2" xfId="17575" xr:uid="{00000000-0005-0000-0000-000035450000}"/>
    <cellStyle name="Normal 2 2 2 3 11 2 2" xfId="17576" xr:uid="{00000000-0005-0000-0000-000036450000}"/>
    <cellStyle name="Normal 2 2 2 3 11 3" xfId="17577" xr:uid="{00000000-0005-0000-0000-000037450000}"/>
    <cellStyle name="Normal 2 2 2 3 12" xfId="17578" xr:uid="{00000000-0005-0000-0000-000038450000}"/>
    <cellStyle name="Normal 2 2 2 3 12 2" xfId="17579" xr:uid="{00000000-0005-0000-0000-000039450000}"/>
    <cellStyle name="Normal 2 2 2 3 12 2 2" xfId="17580" xr:uid="{00000000-0005-0000-0000-00003A450000}"/>
    <cellStyle name="Normal 2 2 2 3 12 3" xfId="17581" xr:uid="{00000000-0005-0000-0000-00003B450000}"/>
    <cellStyle name="Normal 2 2 2 3 13" xfId="17582" xr:uid="{00000000-0005-0000-0000-00003C450000}"/>
    <cellStyle name="Normal 2 2 2 3 13 2" xfId="17583" xr:uid="{00000000-0005-0000-0000-00003D450000}"/>
    <cellStyle name="Normal 2 2 2 3 13 2 2" xfId="17584" xr:uid="{00000000-0005-0000-0000-00003E450000}"/>
    <cellStyle name="Normal 2 2 2 3 13 3" xfId="17585" xr:uid="{00000000-0005-0000-0000-00003F450000}"/>
    <cellStyle name="Normal 2 2 2 3 14" xfId="17586" xr:uid="{00000000-0005-0000-0000-000040450000}"/>
    <cellStyle name="Normal 2 2 2 3 14 2" xfId="17587" xr:uid="{00000000-0005-0000-0000-000041450000}"/>
    <cellStyle name="Normal 2 2 2 3 15" xfId="17588" xr:uid="{00000000-0005-0000-0000-000042450000}"/>
    <cellStyle name="Normal 2 2 2 3 15 2" xfId="17589" xr:uid="{00000000-0005-0000-0000-000043450000}"/>
    <cellStyle name="Normal 2 2 2 3 16" xfId="17590" xr:uid="{00000000-0005-0000-0000-000044450000}"/>
    <cellStyle name="Normal 2 2 2 3 2" xfId="17591" xr:uid="{00000000-0005-0000-0000-000045450000}"/>
    <cellStyle name="Normal 2 2 2 3 2 10" xfId="17592" xr:uid="{00000000-0005-0000-0000-000046450000}"/>
    <cellStyle name="Normal 2 2 2 3 2 10 2" xfId="17593" xr:uid="{00000000-0005-0000-0000-000047450000}"/>
    <cellStyle name="Normal 2 2 2 3 2 10 2 2" xfId="17594" xr:uid="{00000000-0005-0000-0000-000048450000}"/>
    <cellStyle name="Normal 2 2 2 3 2 10 3" xfId="17595" xr:uid="{00000000-0005-0000-0000-000049450000}"/>
    <cellStyle name="Normal 2 2 2 3 2 11" xfId="17596" xr:uid="{00000000-0005-0000-0000-00004A450000}"/>
    <cellStyle name="Normal 2 2 2 3 2 11 2" xfId="17597" xr:uid="{00000000-0005-0000-0000-00004B450000}"/>
    <cellStyle name="Normal 2 2 2 3 2 11 2 2" xfId="17598" xr:uid="{00000000-0005-0000-0000-00004C450000}"/>
    <cellStyle name="Normal 2 2 2 3 2 11 3" xfId="17599" xr:uid="{00000000-0005-0000-0000-00004D450000}"/>
    <cellStyle name="Normal 2 2 2 3 2 12" xfId="17600" xr:uid="{00000000-0005-0000-0000-00004E450000}"/>
    <cellStyle name="Normal 2 2 2 3 2 12 2" xfId="17601" xr:uid="{00000000-0005-0000-0000-00004F450000}"/>
    <cellStyle name="Normal 2 2 2 3 2 12 2 2" xfId="17602" xr:uid="{00000000-0005-0000-0000-000050450000}"/>
    <cellStyle name="Normal 2 2 2 3 2 12 3" xfId="17603" xr:uid="{00000000-0005-0000-0000-000051450000}"/>
    <cellStyle name="Normal 2 2 2 3 2 13" xfId="17604" xr:uid="{00000000-0005-0000-0000-000052450000}"/>
    <cellStyle name="Normal 2 2 2 3 2 13 2" xfId="17605" xr:uid="{00000000-0005-0000-0000-000053450000}"/>
    <cellStyle name="Normal 2 2 2 3 2 14" xfId="17606" xr:uid="{00000000-0005-0000-0000-000054450000}"/>
    <cellStyle name="Normal 2 2 2 3 2 14 2" xfId="17607" xr:uid="{00000000-0005-0000-0000-000055450000}"/>
    <cellStyle name="Normal 2 2 2 3 2 15" xfId="17608" xr:uid="{00000000-0005-0000-0000-000056450000}"/>
    <cellStyle name="Normal 2 2 2 3 2 2" xfId="17609" xr:uid="{00000000-0005-0000-0000-000057450000}"/>
    <cellStyle name="Normal 2 2 2 3 2 2 2" xfId="17610" xr:uid="{00000000-0005-0000-0000-000058450000}"/>
    <cellStyle name="Normal 2 2 2 3 2 2 2 2" xfId="17611" xr:uid="{00000000-0005-0000-0000-000059450000}"/>
    <cellStyle name="Normal 2 2 2 3 2 2 2 2 2" xfId="17612" xr:uid="{00000000-0005-0000-0000-00005A450000}"/>
    <cellStyle name="Normal 2 2 2 3 2 2 2 2 2 2" xfId="17613" xr:uid="{00000000-0005-0000-0000-00005B450000}"/>
    <cellStyle name="Normal 2 2 2 3 2 2 2 2 3" xfId="17614" xr:uid="{00000000-0005-0000-0000-00005C450000}"/>
    <cellStyle name="Normal 2 2 2 3 2 2 2 3" xfId="17615" xr:uid="{00000000-0005-0000-0000-00005D450000}"/>
    <cellStyle name="Normal 2 2 2 3 2 2 2 3 2" xfId="17616" xr:uid="{00000000-0005-0000-0000-00005E450000}"/>
    <cellStyle name="Normal 2 2 2 3 2 2 2 3 2 2" xfId="17617" xr:uid="{00000000-0005-0000-0000-00005F450000}"/>
    <cellStyle name="Normal 2 2 2 3 2 2 2 3 3" xfId="17618" xr:uid="{00000000-0005-0000-0000-000060450000}"/>
    <cellStyle name="Normal 2 2 2 3 2 2 2 4" xfId="17619" xr:uid="{00000000-0005-0000-0000-000061450000}"/>
    <cellStyle name="Normal 2 2 2 3 2 2 2 4 2" xfId="17620" xr:uid="{00000000-0005-0000-0000-000062450000}"/>
    <cellStyle name="Normal 2 2 2 3 2 2 2 4 2 2" xfId="17621" xr:uid="{00000000-0005-0000-0000-000063450000}"/>
    <cellStyle name="Normal 2 2 2 3 2 2 2 4 3" xfId="17622" xr:uid="{00000000-0005-0000-0000-000064450000}"/>
    <cellStyle name="Normal 2 2 2 3 2 2 2 5" xfId="17623" xr:uid="{00000000-0005-0000-0000-000065450000}"/>
    <cellStyle name="Normal 2 2 2 3 2 2 2 5 2" xfId="17624" xr:uid="{00000000-0005-0000-0000-000066450000}"/>
    <cellStyle name="Normal 2 2 2 3 2 2 2 6" xfId="17625" xr:uid="{00000000-0005-0000-0000-000067450000}"/>
    <cellStyle name="Normal 2 2 2 3 2 2 2 6 2" xfId="17626" xr:uid="{00000000-0005-0000-0000-000068450000}"/>
    <cellStyle name="Normal 2 2 2 3 2 2 2 7" xfId="17627" xr:uid="{00000000-0005-0000-0000-000069450000}"/>
    <cellStyle name="Normal 2 2 2 3 2 2 3" xfId="17628" xr:uid="{00000000-0005-0000-0000-00006A450000}"/>
    <cellStyle name="Normal 2 2 2 3 2 2 3 2" xfId="17629" xr:uid="{00000000-0005-0000-0000-00006B450000}"/>
    <cellStyle name="Normal 2 2 2 3 2 2 3 2 2" xfId="17630" xr:uid="{00000000-0005-0000-0000-00006C450000}"/>
    <cellStyle name="Normal 2 2 2 3 2 2 3 2 2 2" xfId="17631" xr:uid="{00000000-0005-0000-0000-00006D450000}"/>
    <cellStyle name="Normal 2 2 2 3 2 2 3 2 3" xfId="17632" xr:uid="{00000000-0005-0000-0000-00006E450000}"/>
    <cellStyle name="Normal 2 2 2 3 2 2 3 3" xfId="17633" xr:uid="{00000000-0005-0000-0000-00006F450000}"/>
    <cellStyle name="Normal 2 2 2 3 2 2 3 3 2" xfId="17634" xr:uid="{00000000-0005-0000-0000-000070450000}"/>
    <cellStyle name="Normal 2 2 2 3 2 2 3 3 2 2" xfId="17635" xr:uid="{00000000-0005-0000-0000-000071450000}"/>
    <cellStyle name="Normal 2 2 2 3 2 2 3 3 3" xfId="17636" xr:uid="{00000000-0005-0000-0000-000072450000}"/>
    <cellStyle name="Normal 2 2 2 3 2 2 3 4" xfId="17637" xr:uid="{00000000-0005-0000-0000-000073450000}"/>
    <cellStyle name="Normal 2 2 2 3 2 2 3 4 2" xfId="17638" xr:uid="{00000000-0005-0000-0000-000074450000}"/>
    <cellStyle name="Normal 2 2 2 3 2 2 3 4 2 2" xfId="17639" xr:uid="{00000000-0005-0000-0000-000075450000}"/>
    <cellStyle name="Normal 2 2 2 3 2 2 3 4 3" xfId="17640" xr:uid="{00000000-0005-0000-0000-000076450000}"/>
    <cellStyle name="Normal 2 2 2 3 2 2 3 5" xfId="17641" xr:uid="{00000000-0005-0000-0000-000077450000}"/>
    <cellStyle name="Normal 2 2 2 3 2 2 3 5 2" xfId="17642" xr:uid="{00000000-0005-0000-0000-000078450000}"/>
    <cellStyle name="Normal 2 2 2 3 2 2 3 6" xfId="17643" xr:uid="{00000000-0005-0000-0000-000079450000}"/>
    <cellStyle name="Normal 2 2 2 3 2 2 3 6 2" xfId="17644" xr:uid="{00000000-0005-0000-0000-00007A450000}"/>
    <cellStyle name="Normal 2 2 2 3 2 2 3 7" xfId="17645" xr:uid="{00000000-0005-0000-0000-00007B450000}"/>
    <cellStyle name="Normal 2 2 2 3 2 2 4" xfId="17646" xr:uid="{00000000-0005-0000-0000-00007C450000}"/>
    <cellStyle name="Normal 2 2 2 3 2 2 4 2" xfId="17647" xr:uid="{00000000-0005-0000-0000-00007D450000}"/>
    <cellStyle name="Normal 2 2 2 3 2 2 4 2 2" xfId="17648" xr:uid="{00000000-0005-0000-0000-00007E450000}"/>
    <cellStyle name="Normal 2 2 2 3 2 2 4 3" xfId="17649" xr:uid="{00000000-0005-0000-0000-00007F450000}"/>
    <cellStyle name="Normal 2 2 2 3 2 2 4 3 2" xfId="17650" xr:uid="{00000000-0005-0000-0000-000080450000}"/>
    <cellStyle name="Normal 2 2 2 3 2 2 4 4" xfId="17651" xr:uid="{00000000-0005-0000-0000-000081450000}"/>
    <cellStyle name="Normal 2 2 2 3 2 2 5" xfId="17652" xr:uid="{00000000-0005-0000-0000-000082450000}"/>
    <cellStyle name="Normal 2 2 2 3 2 2 5 2" xfId="17653" xr:uid="{00000000-0005-0000-0000-000083450000}"/>
    <cellStyle name="Normal 2 2 2 3 2 2 5 2 2" xfId="17654" xr:uid="{00000000-0005-0000-0000-000084450000}"/>
    <cellStyle name="Normal 2 2 2 3 2 2 5 3" xfId="17655" xr:uid="{00000000-0005-0000-0000-000085450000}"/>
    <cellStyle name="Normal 2 2 2 3 2 2 6" xfId="17656" xr:uid="{00000000-0005-0000-0000-000086450000}"/>
    <cellStyle name="Normal 2 2 2 3 2 2 6 2" xfId="17657" xr:uid="{00000000-0005-0000-0000-000087450000}"/>
    <cellStyle name="Normal 2 2 2 3 2 2 6 2 2" xfId="17658" xr:uid="{00000000-0005-0000-0000-000088450000}"/>
    <cellStyle name="Normal 2 2 2 3 2 2 6 3" xfId="17659" xr:uid="{00000000-0005-0000-0000-000089450000}"/>
    <cellStyle name="Normal 2 2 2 3 2 2 7" xfId="17660" xr:uid="{00000000-0005-0000-0000-00008A450000}"/>
    <cellStyle name="Normal 2 2 2 3 2 2 7 2" xfId="17661" xr:uid="{00000000-0005-0000-0000-00008B450000}"/>
    <cellStyle name="Normal 2 2 2 3 2 2 8" xfId="17662" xr:uid="{00000000-0005-0000-0000-00008C450000}"/>
    <cellStyle name="Normal 2 2 2 3 2 2 8 2" xfId="17663" xr:uid="{00000000-0005-0000-0000-00008D450000}"/>
    <cellStyle name="Normal 2 2 2 3 2 2 9" xfId="17664" xr:uid="{00000000-0005-0000-0000-00008E450000}"/>
    <cellStyle name="Normal 2 2 2 3 2 3" xfId="17665" xr:uid="{00000000-0005-0000-0000-00008F450000}"/>
    <cellStyle name="Normal 2 2 2 3 2 3 2" xfId="17666" xr:uid="{00000000-0005-0000-0000-000090450000}"/>
    <cellStyle name="Normal 2 2 2 3 2 3 2 2" xfId="17667" xr:uid="{00000000-0005-0000-0000-000091450000}"/>
    <cellStyle name="Normal 2 2 2 3 2 3 2 2 2" xfId="17668" xr:uid="{00000000-0005-0000-0000-000092450000}"/>
    <cellStyle name="Normal 2 2 2 3 2 3 2 2 2 2" xfId="17669" xr:uid="{00000000-0005-0000-0000-000093450000}"/>
    <cellStyle name="Normal 2 2 2 3 2 3 2 2 3" xfId="17670" xr:uid="{00000000-0005-0000-0000-000094450000}"/>
    <cellStyle name="Normal 2 2 2 3 2 3 2 3" xfId="17671" xr:uid="{00000000-0005-0000-0000-000095450000}"/>
    <cellStyle name="Normal 2 2 2 3 2 3 2 3 2" xfId="17672" xr:uid="{00000000-0005-0000-0000-000096450000}"/>
    <cellStyle name="Normal 2 2 2 3 2 3 2 3 2 2" xfId="17673" xr:uid="{00000000-0005-0000-0000-000097450000}"/>
    <cellStyle name="Normal 2 2 2 3 2 3 2 3 3" xfId="17674" xr:uid="{00000000-0005-0000-0000-000098450000}"/>
    <cellStyle name="Normal 2 2 2 3 2 3 2 4" xfId="17675" xr:uid="{00000000-0005-0000-0000-000099450000}"/>
    <cellStyle name="Normal 2 2 2 3 2 3 2 4 2" xfId="17676" xr:uid="{00000000-0005-0000-0000-00009A450000}"/>
    <cellStyle name="Normal 2 2 2 3 2 3 2 4 2 2" xfId="17677" xr:uid="{00000000-0005-0000-0000-00009B450000}"/>
    <cellStyle name="Normal 2 2 2 3 2 3 2 4 3" xfId="17678" xr:uid="{00000000-0005-0000-0000-00009C450000}"/>
    <cellStyle name="Normal 2 2 2 3 2 3 2 5" xfId="17679" xr:uid="{00000000-0005-0000-0000-00009D450000}"/>
    <cellStyle name="Normal 2 2 2 3 2 3 2 5 2" xfId="17680" xr:uid="{00000000-0005-0000-0000-00009E450000}"/>
    <cellStyle name="Normal 2 2 2 3 2 3 2 6" xfId="17681" xr:uid="{00000000-0005-0000-0000-00009F450000}"/>
    <cellStyle name="Normal 2 2 2 3 2 3 2 6 2" xfId="17682" xr:uid="{00000000-0005-0000-0000-0000A0450000}"/>
    <cellStyle name="Normal 2 2 2 3 2 3 2 7" xfId="17683" xr:uid="{00000000-0005-0000-0000-0000A1450000}"/>
    <cellStyle name="Normal 2 2 2 3 2 3 3" xfId="17684" xr:uid="{00000000-0005-0000-0000-0000A2450000}"/>
    <cellStyle name="Normal 2 2 2 3 2 3 3 2" xfId="17685" xr:uid="{00000000-0005-0000-0000-0000A3450000}"/>
    <cellStyle name="Normal 2 2 2 3 2 3 3 2 2" xfId="17686" xr:uid="{00000000-0005-0000-0000-0000A4450000}"/>
    <cellStyle name="Normal 2 2 2 3 2 3 3 2 2 2" xfId="17687" xr:uid="{00000000-0005-0000-0000-0000A5450000}"/>
    <cellStyle name="Normal 2 2 2 3 2 3 3 2 3" xfId="17688" xr:uid="{00000000-0005-0000-0000-0000A6450000}"/>
    <cellStyle name="Normal 2 2 2 3 2 3 3 3" xfId="17689" xr:uid="{00000000-0005-0000-0000-0000A7450000}"/>
    <cellStyle name="Normal 2 2 2 3 2 3 3 3 2" xfId="17690" xr:uid="{00000000-0005-0000-0000-0000A8450000}"/>
    <cellStyle name="Normal 2 2 2 3 2 3 3 3 2 2" xfId="17691" xr:uid="{00000000-0005-0000-0000-0000A9450000}"/>
    <cellStyle name="Normal 2 2 2 3 2 3 3 3 3" xfId="17692" xr:uid="{00000000-0005-0000-0000-0000AA450000}"/>
    <cellStyle name="Normal 2 2 2 3 2 3 3 4" xfId="17693" xr:uid="{00000000-0005-0000-0000-0000AB450000}"/>
    <cellStyle name="Normal 2 2 2 3 2 3 3 4 2" xfId="17694" xr:uid="{00000000-0005-0000-0000-0000AC450000}"/>
    <cellStyle name="Normal 2 2 2 3 2 3 3 4 2 2" xfId="17695" xr:uid="{00000000-0005-0000-0000-0000AD450000}"/>
    <cellStyle name="Normal 2 2 2 3 2 3 3 4 3" xfId="17696" xr:uid="{00000000-0005-0000-0000-0000AE450000}"/>
    <cellStyle name="Normal 2 2 2 3 2 3 3 5" xfId="17697" xr:uid="{00000000-0005-0000-0000-0000AF450000}"/>
    <cellStyle name="Normal 2 2 2 3 2 3 3 5 2" xfId="17698" xr:uid="{00000000-0005-0000-0000-0000B0450000}"/>
    <cellStyle name="Normal 2 2 2 3 2 3 3 6" xfId="17699" xr:uid="{00000000-0005-0000-0000-0000B1450000}"/>
    <cellStyle name="Normal 2 2 2 3 2 3 3 6 2" xfId="17700" xr:uid="{00000000-0005-0000-0000-0000B2450000}"/>
    <cellStyle name="Normal 2 2 2 3 2 3 3 7" xfId="17701" xr:uid="{00000000-0005-0000-0000-0000B3450000}"/>
    <cellStyle name="Normal 2 2 2 3 2 3 4" xfId="17702" xr:uid="{00000000-0005-0000-0000-0000B4450000}"/>
    <cellStyle name="Normal 2 2 2 3 2 3 4 2" xfId="17703" xr:uid="{00000000-0005-0000-0000-0000B5450000}"/>
    <cellStyle name="Normal 2 2 2 3 2 3 4 2 2" xfId="17704" xr:uid="{00000000-0005-0000-0000-0000B6450000}"/>
    <cellStyle name="Normal 2 2 2 3 2 3 4 3" xfId="17705" xr:uid="{00000000-0005-0000-0000-0000B7450000}"/>
    <cellStyle name="Normal 2 2 2 3 2 3 4 3 2" xfId="17706" xr:uid="{00000000-0005-0000-0000-0000B8450000}"/>
    <cellStyle name="Normal 2 2 2 3 2 3 4 4" xfId="17707" xr:uid="{00000000-0005-0000-0000-0000B9450000}"/>
    <cellStyle name="Normal 2 2 2 3 2 3 5" xfId="17708" xr:uid="{00000000-0005-0000-0000-0000BA450000}"/>
    <cellStyle name="Normal 2 2 2 3 2 3 5 2" xfId="17709" xr:uid="{00000000-0005-0000-0000-0000BB450000}"/>
    <cellStyle name="Normal 2 2 2 3 2 3 5 2 2" xfId="17710" xr:uid="{00000000-0005-0000-0000-0000BC450000}"/>
    <cellStyle name="Normal 2 2 2 3 2 3 5 3" xfId="17711" xr:uid="{00000000-0005-0000-0000-0000BD450000}"/>
    <cellStyle name="Normal 2 2 2 3 2 3 6" xfId="17712" xr:uid="{00000000-0005-0000-0000-0000BE450000}"/>
    <cellStyle name="Normal 2 2 2 3 2 3 6 2" xfId="17713" xr:uid="{00000000-0005-0000-0000-0000BF450000}"/>
    <cellStyle name="Normal 2 2 2 3 2 3 6 2 2" xfId="17714" xr:uid="{00000000-0005-0000-0000-0000C0450000}"/>
    <cellStyle name="Normal 2 2 2 3 2 3 6 3" xfId="17715" xr:uid="{00000000-0005-0000-0000-0000C1450000}"/>
    <cellStyle name="Normal 2 2 2 3 2 3 7" xfId="17716" xr:uid="{00000000-0005-0000-0000-0000C2450000}"/>
    <cellStyle name="Normal 2 2 2 3 2 3 7 2" xfId="17717" xr:uid="{00000000-0005-0000-0000-0000C3450000}"/>
    <cellStyle name="Normal 2 2 2 3 2 3 8" xfId="17718" xr:uid="{00000000-0005-0000-0000-0000C4450000}"/>
    <cellStyle name="Normal 2 2 2 3 2 3 8 2" xfId="17719" xr:uid="{00000000-0005-0000-0000-0000C5450000}"/>
    <cellStyle name="Normal 2 2 2 3 2 3 9" xfId="17720" xr:uid="{00000000-0005-0000-0000-0000C6450000}"/>
    <cellStyle name="Normal 2 2 2 3 2 4" xfId="17721" xr:uid="{00000000-0005-0000-0000-0000C7450000}"/>
    <cellStyle name="Normal 2 2 2 3 2 4 2" xfId="17722" xr:uid="{00000000-0005-0000-0000-0000C8450000}"/>
    <cellStyle name="Normal 2 2 2 3 2 4 2 2" xfId="17723" xr:uid="{00000000-0005-0000-0000-0000C9450000}"/>
    <cellStyle name="Normal 2 2 2 3 2 4 2 2 2" xfId="17724" xr:uid="{00000000-0005-0000-0000-0000CA450000}"/>
    <cellStyle name="Normal 2 2 2 3 2 4 2 2 2 2" xfId="17725" xr:uid="{00000000-0005-0000-0000-0000CB450000}"/>
    <cellStyle name="Normal 2 2 2 3 2 4 2 2 3" xfId="17726" xr:uid="{00000000-0005-0000-0000-0000CC450000}"/>
    <cellStyle name="Normal 2 2 2 3 2 4 2 3" xfId="17727" xr:uid="{00000000-0005-0000-0000-0000CD450000}"/>
    <cellStyle name="Normal 2 2 2 3 2 4 2 3 2" xfId="17728" xr:uid="{00000000-0005-0000-0000-0000CE450000}"/>
    <cellStyle name="Normal 2 2 2 3 2 4 2 3 2 2" xfId="17729" xr:uid="{00000000-0005-0000-0000-0000CF450000}"/>
    <cellStyle name="Normal 2 2 2 3 2 4 2 3 3" xfId="17730" xr:uid="{00000000-0005-0000-0000-0000D0450000}"/>
    <cellStyle name="Normal 2 2 2 3 2 4 2 4" xfId="17731" xr:uid="{00000000-0005-0000-0000-0000D1450000}"/>
    <cellStyle name="Normal 2 2 2 3 2 4 2 4 2" xfId="17732" xr:uid="{00000000-0005-0000-0000-0000D2450000}"/>
    <cellStyle name="Normal 2 2 2 3 2 4 2 4 2 2" xfId="17733" xr:uid="{00000000-0005-0000-0000-0000D3450000}"/>
    <cellStyle name="Normal 2 2 2 3 2 4 2 4 3" xfId="17734" xr:uid="{00000000-0005-0000-0000-0000D4450000}"/>
    <cellStyle name="Normal 2 2 2 3 2 4 2 5" xfId="17735" xr:uid="{00000000-0005-0000-0000-0000D5450000}"/>
    <cellStyle name="Normal 2 2 2 3 2 4 2 5 2" xfId="17736" xr:uid="{00000000-0005-0000-0000-0000D6450000}"/>
    <cellStyle name="Normal 2 2 2 3 2 4 2 6" xfId="17737" xr:uid="{00000000-0005-0000-0000-0000D7450000}"/>
    <cellStyle name="Normal 2 2 2 3 2 4 2 6 2" xfId="17738" xr:uid="{00000000-0005-0000-0000-0000D8450000}"/>
    <cellStyle name="Normal 2 2 2 3 2 4 2 7" xfId="17739" xr:uid="{00000000-0005-0000-0000-0000D9450000}"/>
    <cellStyle name="Normal 2 2 2 3 2 4 3" xfId="17740" xr:uid="{00000000-0005-0000-0000-0000DA450000}"/>
    <cellStyle name="Normal 2 2 2 3 2 4 3 2" xfId="17741" xr:uid="{00000000-0005-0000-0000-0000DB450000}"/>
    <cellStyle name="Normal 2 2 2 3 2 4 3 2 2" xfId="17742" xr:uid="{00000000-0005-0000-0000-0000DC450000}"/>
    <cellStyle name="Normal 2 2 2 3 2 4 3 2 2 2" xfId="17743" xr:uid="{00000000-0005-0000-0000-0000DD450000}"/>
    <cellStyle name="Normal 2 2 2 3 2 4 3 2 3" xfId="17744" xr:uid="{00000000-0005-0000-0000-0000DE450000}"/>
    <cellStyle name="Normal 2 2 2 3 2 4 3 3" xfId="17745" xr:uid="{00000000-0005-0000-0000-0000DF450000}"/>
    <cellStyle name="Normal 2 2 2 3 2 4 3 3 2" xfId="17746" xr:uid="{00000000-0005-0000-0000-0000E0450000}"/>
    <cellStyle name="Normal 2 2 2 3 2 4 3 3 2 2" xfId="17747" xr:uid="{00000000-0005-0000-0000-0000E1450000}"/>
    <cellStyle name="Normal 2 2 2 3 2 4 3 3 3" xfId="17748" xr:uid="{00000000-0005-0000-0000-0000E2450000}"/>
    <cellStyle name="Normal 2 2 2 3 2 4 3 4" xfId="17749" xr:uid="{00000000-0005-0000-0000-0000E3450000}"/>
    <cellStyle name="Normal 2 2 2 3 2 4 3 4 2" xfId="17750" xr:uid="{00000000-0005-0000-0000-0000E4450000}"/>
    <cellStyle name="Normal 2 2 2 3 2 4 3 4 2 2" xfId="17751" xr:uid="{00000000-0005-0000-0000-0000E5450000}"/>
    <cellStyle name="Normal 2 2 2 3 2 4 3 4 3" xfId="17752" xr:uid="{00000000-0005-0000-0000-0000E6450000}"/>
    <cellStyle name="Normal 2 2 2 3 2 4 3 5" xfId="17753" xr:uid="{00000000-0005-0000-0000-0000E7450000}"/>
    <cellStyle name="Normal 2 2 2 3 2 4 3 5 2" xfId="17754" xr:uid="{00000000-0005-0000-0000-0000E8450000}"/>
    <cellStyle name="Normal 2 2 2 3 2 4 3 6" xfId="17755" xr:uid="{00000000-0005-0000-0000-0000E9450000}"/>
    <cellStyle name="Normal 2 2 2 3 2 4 3 6 2" xfId="17756" xr:uid="{00000000-0005-0000-0000-0000EA450000}"/>
    <cellStyle name="Normal 2 2 2 3 2 4 3 7" xfId="17757" xr:uid="{00000000-0005-0000-0000-0000EB450000}"/>
    <cellStyle name="Normal 2 2 2 3 2 4 4" xfId="17758" xr:uid="{00000000-0005-0000-0000-0000EC450000}"/>
    <cellStyle name="Normal 2 2 2 3 2 4 4 2" xfId="17759" xr:uid="{00000000-0005-0000-0000-0000ED450000}"/>
    <cellStyle name="Normal 2 2 2 3 2 4 4 2 2" xfId="17760" xr:uid="{00000000-0005-0000-0000-0000EE450000}"/>
    <cellStyle name="Normal 2 2 2 3 2 4 4 3" xfId="17761" xr:uid="{00000000-0005-0000-0000-0000EF450000}"/>
    <cellStyle name="Normal 2 2 2 3 2 4 4 3 2" xfId="17762" xr:uid="{00000000-0005-0000-0000-0000F0450000}"/>
    <cellStyle name="Normal 2 2 2 3 2 4 4 4" xfId="17763" xr:uid="{00000000-0005-0000-0000-0000F1450000}"/>
    <cellStyle name="Normal 2 2 2 3 2 4 5" xfId="17764" xr:uid="{00000000-0005-0000-0000-0000F2450000}"/>
    <cellStyle name="Normal 2 2 2 3 2 4 5 2" xfId="17765" xr:uid="{00000000-0005-0000-0000-0000F3450000}"/>
    <cellStyle name="Normal 2 2 2 3 2 4 5 2 2" xfId="17766" xr:uid="{00000000-0005-0000-0000-0000F4450000}"/>
    <cellStyle name="Normal 2 2 2 3 2 4 5 3" xfId="17767" xr:uid="{00000000-0005-0000-0000-0000F5450000}"/>
    <cellStyle name="Normal 2 2 2 3 2 4 6" xfId="17768" xr:uid="{00000000-0005-0000-0000-0000F6450000}"/>
    <cellStyle name="Normal 2 2 2 3 2 4 6 2" xfId="17769" xr:uid="{00000000-0005-0000-0000-0000F7450000}"/>
    <cellStyle name="Normal 2 2 2 3 2 4 6 2 2" xfId="17770" xr:uid="{00000000-0005-0000-0000-0000F8450000}"/>
    <cellStyle name="Normal 2 2 2 3 2 4 6 3" xfId="17771" xr:uid="{00000000-0005-0000-0000-0000F9450000}"/>
    <cellStyle name="Normal 2 2 2 3 2 4 7" xfId="17772" xr:uid="{00000000-0005-0000-0000-0000FA450000}"/>
    <cellStyle name="Normal 2 2 2 3 2 4 7 2" xfId="17773" xr:uid="{00000000-0005-0000-0000-0000FB450000}"/>
    <cellStyle name="Normal 2 2 2 3 2 4 8" xfId="17774" xr:uid="{00000000-0005-0000-0000-0000FC450000}"/>
    <cellStyle name="Normal 2 2 2 3 2 4 8 2" xfId="17775" xr:uid="{00000000-0005-0000-0000-0000FD450000}"/>
    <cellStyle name="Normal 2 2 2 3 2 4 9" xfId="17776" xr:uid="{00000000-0005-0000-0000-0000FE450000}"/>
    <cellStyle name="Normal 2 2 2 3 2 5" xfId="17777" xr:uid="{00000000-0005-0000-0000-0000FF450000}"/>
    <cellStyle name="Normal 2 2 2 3 2 5 2" xfId="17778" xr:uid="{00000000-0005-0000-0000-000000460000}"/>
    <cellStyle name="Normal 2 2 2 3 2 5 2 2" xfId="17779" xr:uid="{00000000-0005-0000-0000-000001460000}"/>
    <cellStyle name="Normal 2 2 2 3 2 5 2 2 2" xfId="17780" xr:uid="{00000000-0005-0000-0000-000002460000}"/>
    <cellStyle name="Normal 2 2 2 3 2 5 2 2 2 2" xfId="17781" xr:uid="{00000000-0005-0000-0000-000003460000}"/>
    <cellStyle name="Normal 2 2 2 3 2 5 2 2 3" xfId="17782" xr:uid="{00000000-0005-0000-0000-000004460000}"/>
    <cellStyle name="Normal 2 2 2 3 2 5 2 3" xfId="17783" xr:uid="{00000000-0005-0000-0000-000005460000}"/>
    <cellStyle name="Normal 2 2 2 3 2 5 2 3 2" xfId="17784" xr:uid="{00000000-0005-0000-0000-000006460000}"/>
    <cellStyle name="Normal 2 2 2 3 2 5 2 3 2 2" xfId="17785" xr:uid="{00000000-0005-0000-0000-000007460000}"/>
    <cellStyle name="Normal 2 2 2 3 2 5 2 3 3" xfId="17786" xr:uid="{00000000-0005-0000-0000-000008460000}"/>
    <cellStyle name="Normal 2 2 2 3 2 5 2 4" xfId="17787" xr:uid="{00000000-0005-0000-0000-000009460000}"/>
    <cellStyle name="Normal 2 2 2 3 2 5 2 4 2" xfId="17788" xr:uid="{00000000-0005-0000-0000-00000A460000}"/>
    <cellStyle name="Normal 2 2 2 3 2 5 2 4 2 2" xfId="17789" xr:uid="{00000000-0005-0000-0000-00000B460000}"/>
    <cellStyle name="Normal 2 2 2 3 2 5 2 4 3" xfId="17790" xr:uid="{00000000-0005-0000-0000-00000C460000}"/>
    <cellStyle name="Normal 2 2 2 3 2 5 2 5" xfId="17791" xr:uid="{00000000-0005-0000-0000-00000D460000}"/>
    <cellStyle name="Normal 2 2 2 3 2 5 2 5 2" xfId="17792" xr:uid="{00000000-0005-0000-0000-00000E460000}"/>
    <cellStyle name="Normal 2 2 2 3 2 5 2 6" xfId="17793" xr:uid="{00000000-0005-0000-0000-00000F460000}"/>
    <cellStyle name="Normal 2 2 2 3 2 5 2 6 2" xfId="17794" xr:uid="{00000000-0005-0000-0000-000010460000}"/>
    <cellStyle name="Normal 2 2 2 3 2 5 2 7" xfId="17795" xr:uid="{00000000-0005-0000-0000-000011460000}"/>
    <cellStyle name="Normal 2 2 2 3 2 5 3" xfId="17796" xr:uid="{00000000-0005-0000-0000-000012460000}"/>
    <cellStyle name="Normal 2 2 2 3 2 5 3 2" xfId="17797" xr:uid="{00000000-0005-0000-0000-000013460000}"/>
    <cellStyle name="Normal 2 2 2 3 2 5 3 2 2" xfId="17798" xr:uid="{00000000-0005-0000-0000-000014460000}"/>
    <cellStyle name="Normal 2 2 2 3 2 5 3 2 2 2" xfId="17799" xr:uid="{00000000-0005-0000-0000-000015460000}"/>
    <cellStyle name="Normal 2 2 2 3 2 5 3 2 3" xfId="17800" xr:uid="{00000000-0005-0000-0000-000016460000}"/>
    <cellStyle name="Normal 2 2 2 3 2 5 3 3" xfId="17801" xr:uid="{00000000-0005-0000-0000-000017460000}"/>
    <cellStyle name="Normal 2 2 2 3 2 5 3 3 2" xfId="17802" xr:uid="{00000000-0005-0000-0000-000018460000}"/>
    <cellStyle name="Normal 2 2 2 3 2 5 3 3 2 2" xfId="17803" xr:uid="{00000000-0005-0000-0000-000019460000}"/>
    <cellStyle name="Normal 2 2 2 3 2 5 3 3 3" xfId="17804" xr:uid="{00000000-0005-0000-0000-00001A460000}"/>
    <cellStyle name="Normal 2 2 2 3 2 5 3 4" xfId="17805" xr:uid="{00000000-0005-0000-0000-00001B460000}"/>
    <cellStyle name="Normal 2 2 2 3 2 5 3 4 2" xfId="17806" xr:uid="{00000000-0005-0000-0000-00001C460000}"/>
    <cellStyle name="Normal 2 2 2 3 2 5 3 4 2 2" xfId="17807" xr:uid="{00000000-0005-0000-0000-00001D460000}"/>
    <cellStyle name="Normal 2 2 2 3 2 5 3 4 3" xfId="17808" xr:uid="{00000000-0005-0000-0000-00001E460000}"/>
    <cellStyle name="Normal 2 2 2 3 2 5 3 5" xfId="17809" xr:uid="{00000000-0005-0000-0000-00001F460000}"/>
    <cellStyle name="Normal 2 2 2 3 2 5 3 5 2" xfId="17810" xr:uid="{00000000-0005-0000-0000-000020460000}"/>
    <cellStyle name="Normal 2 2 2 3 2 5 3 6" xfId="17811" xr:uid="{00000000-0005-0000-0000-000021460000}"/>
    <cellStyle name="Normal 2 2 2 3 2 5 3 6 2" xfId="17812" xr:uid="{00000000-0005-0000-0000-000022460000}"/>
    <cellStyle name="Normal 2 2 2 3 2 5 3 7" xfId="17813" xr:uid="{00000000-0005-0000-0000-000023460000}"/>
    <cellStyle name="Normal 2 2 2 3 2 5 4" xfId="17814" xr:uid="{00000000-0005-0000-0000-000024460000}"/>
    <cellStyle name="Normal 2 2 2 3 2 5 4 2" xfId="17815" xr:uid="{00000000-0005-0000-0000-000025460000}"/>
    <cellStyle name="Normal 2 2 2 3 2 5 4 2 2" xfId="17816" xr:uid="{00000000-0005-0000-0000-000026460000}"/>
    <cellStyle name="Normal 2 2 2 3 2 5 4 3" xfId="17817" xr:uid="{00000000-0005-0000-0000-000027460000}"/>
    <cellStyle name="Normal 2 2 2 3 2 5 4 3 2" xfId="17818" xr:uid="{00000000-0005-0000-0000-000028460000}"/>
    <cellStyle name="Normal 2 2 2 3 2 5 4 4" xfId="17819" xr:uid="{00000000-0005-0000-0000-000029460000}"/>
    <cellStyle name="Normal 2 2 2 3 2 5 5" xfId="17820" xr:uid="{00000000-0005-0000-0000-00002A460000}"/>
    <cellStyle name="Normal 2 2 2 3 2 5 5 2" xfId="17821" xr:uid="{00000000-0005-0000-0000-00002B460000}"/>
    <cellStyle name="Normal 2 2 2 3 2 5 5 2 2" xfId="17822" xr:uid="{00000000-0005-0000-0000-00002C460000}"/>
    <cellStyle name="Normal 2 2 2 3 2 5 5 3" xfId="17823" xr:uid="{00000000-0005-0000-0000-00002D460000}"/>
    <cellStyle name="Normal 2 2 2 3 2 5 6" xfId="17824" xr:uid="{00000000-0005-0000-0000-00002E460000}"/>
    <cellStyle name="Normal 2 2 2 3 2 5 6 2" xfId="17825" xr:uid="{00000000-0005-0000-0000-00002F460000}"/>
    <cellStyle name="Normal 2 2 2 3 2 5 6 2 2" xfId="17826" xr:uid="{00000000-0005-0000-0000-000030460000}"/>
    <cellStyle name="Normal 2 2 2 3 2 5 6 3" xfId="17827" xr:uid="{00000000-0005-0000-0000-000031460000}"/>
    <cellStyle name="Normal 2 2 2 3 2 5 7" xfId="17828" xr:uid="{00000000-0005-0000-0000-000032460000}"/>
    <cellStyle name="Normal 2 2 2 3 2 5 7 2" xfId="17829" xr:uid="{00000000-0005-0000-0000-000033460000}"/>
    <cellStyle name="Normal 2 2 2 3 2 5 8" xfId="17830" xr:uid="{00000000-0005-0000-0000-000034460000}"/>
    <cellStyle name="Normal 2 2 2 3 2 5 8 2" xfId="17831" xr:uid="{00000000-0005-0000-0000-000035460000}"/>
    <cellStyle name="Normal 2 2 2 3 2 5 9" xfId="17832" xr:uid="{00000000-0005-0000-0000-000036460000}"/>
    <cellStyle name="Normal 2 2 2 3 2 6" xfId="17833" xr:uid="{00000000-0005-0000-0000-000037460000}"/>
    <cellStyle name="Normal 2 2 2 3 2 6 2" xfId="17834" xr:uid="{00000000-0005-0000-0000-000038460000}"/>
    <cellStyle name="Normal 2 2 2 3 2 6 2 2" xfId="17835" xr:uid="{00000000-0005-0000-0000-000039460000}"/>
    <cellStyle name="Normal 2 2 2 3 2 6 2 2 2" xfId="17836" xr:uid="{00000000-0005-0000-0000-00003A460000}"/>
    <cellStyle name="Normal 2 2 2 3 2 6 2 2 2 2" xfId="17837" xr:uid="{00000000-0005-0000-0000-00003B460000}"/>
    <cellStyle name="Normal 2 2 2 3 2 6 2 2 3" xfId="17838" xr:uid="{00000000-0005-0000-0000-00003C460000}"/>
    <cellStyle name="Normal 2 2 2 3 2 6 2 3" xfId="17839" xr:uid="{00000000-0005-0000-0000-00003D460000}"/>
    <cellStyle name="Normal 2 2 2 3 2 6 2 3 2" xfId="17840" xr:uid="{00000000-0005-0000-0000-00003E460000}"/>
    <cellStyle name="Normal 2 2 2 3 2 6 2 3 2 2" xfId="17841" xr:uid="{00000000-0005-0000-0000-00003F460000}"/>
    <cellStyle name="Normal 2 2 2 3 2 6 2 3 3" xfId="17842" xr:uid="{00000000-0005-0000-0000-000040460000}"/>
    <cellStyle name="Normal 2 2 2 3 2 6 2 4" xfId="17843" xr:uid="{00000000-0005-0000-0000-000041460000}"/>
    <cellStyle name="Normal 2 2 2 3 2 6 2 4 2" xfId="17844" xr:uid="{00000000-0005-0000-0000-000042460000}"/>
    <cellStyle name="Normal 2 2 2 3 2 6 2 4 2 2" xfId="17845" xr:uid="{00000000-0005-0000-0000-000043460000}"/>
    <cellStyle name="Normal 2 2 2 3 2 6 2 4 3" xfId="17846" xr:uid="{00000000-0005-0000-0000-000044460000}"/>
    <cellStyle name="Normal 2 2 2 3 2 6 2 5" xfId="17847" xr:uid="{00000000-0005-0000-0000-000045460000}"/>
    <cellStyle name="Normal 2 2 2 3 2 6 2 5 2" xfId="17848" xr:uid="{00000000-0005-0000-0000-000046460000}"/>
    <cellStyle name="Normal 2 2 2 3 2 6 2 6" xfId="17849" xr:uid="{00000000-0005-0000-0000-000047460000}"/>
    <cellStyle name="Normal 2 2 2 3 2 6 2 6 2" xfId="17850" xr:uid="{00000000-0005-0000-0000-000048460000}"/>
    <cellStyle name="Normal 2 2 2 3 2 6 2 7" xfId="17851" xr:uid="{00000000-0005-0000-0000-000049460000}"/>
    <cellStyle name="Normal 2 2 2 3 2 6 3" xfId="17852" xr:uid="{00000000-0005-0000-0000-00004A460000}"/>
    <cellStyle name="Normal 2 2 2 3 2 6 3 2" xfId="17853" xr:uid="{00000000-0005-0000-0000-00004B460000}"/>
    <cellStyle name="Normal 2 2 2 3 2 6 3 2 2" xfId="17854" xr:uid="{00000000-0005-0000-0000-00004C460000}"/>
    <cellStyle name="Normal 2 2 2 3 2 6 3 2 2 2" xfId="17855" xr:uid="{00000000-0005-0000-0000-00004D460000}"/>
    <cellStyle name="Normal 2 2 2 3 2 6 3 2 3" xfId="17856" xr:uid="{00000000-0005-0000-0000-00004E460000}"/>
    <cellStyle name="Normal 2 2 2 3 2 6 3 3" xfId="17857" xr:uid="{00000000-0005-0000-0000-00004F460000}"/>
    <cellStyle name="Normal 2 2 2 3 2 6 3 3 2" xfId="17858" xr:uid="{00000000-0005-0000-0000-000050460000}"/>
    <cellStyle name="Normal 2 2 2 3 2 6 3 3 2 2" xfId="17859" xr:uid="{00000000-0005-0000-0000-000051460000}"/>
    <cellStyle name="Normal 2 2 2 3 2 6 3 3 3" xfId="17860" xr:uid="{00000000-0005-0000-0000-000052460000}"/>
    <cellStyle name="Normal 2 2 2 3 2 6 3 4" xfId="17861" xr:uid="{00000000-0005-0000-0000-000053460000}"/>
    <cellStyle name="Normal 2 2 2 3 2 6 3 4 2" xfId="17862" xr:uid="{00000000-0005-0000-0000-000054460000}"/>
    <cellStyle name="Normal 2 2 2 3 2 6 3 4 2 2" xfId="17863" xr:uid="{00000000-0005-0000-0000-000055460000}"/>
    <cellStyle name="Normal 2 2 2 3 2 6 3 4 3" xfId="17864" xr:uid="{00000000-0005-0000-0000-000056460000}"/>
    <cellStyle name="Normal 2 2 2 3 2 6 3 5" xfId="17865" xr:uid="{00000000-0005-0000-0000-000057460000}"/>
    <cellStyle name="Normal 2 2 2 3 2 6 3 5 2" xfId="17866" xr:uid="{00000000-0005-0000-0000-000058460000}"/>
    <cellStyle name="Normal 2 2 2 3 2 6 3 6" xfId="17867" xr:uid="{00000000-0005-0000-0000-000059460000}"/>
    <cellStyle name="Normal 2 2 2 3 2 6 3 6 2" xfId="17868" xr:uid="{00000000-0005-0000-0000-00005A460000}"/>
    <cellStyle name="Normal 2 2 2 3 2 6 3 7" xfId="17869" xr:uid="{00000000-0005-0000-0000-00005B460000}"/>
    <cellStyle name="Normal 2 2 2 3 2 6 4" xfId="17870" xr:uid="{00000000-0005-0000-0000-00005C460000}"/>
    <cellStyle name="Normal 2 2 2 3 2 6 4 2" xfId="17871" xr:uid="{00000000-0005-0000-0000-00005D460000}"/>
    <cellStyle name="Normal 2 2 2 3 2 6 4 2 2" xfId="17872" xr:uid="{00000000-0005-0000-0000-00005E460000}"/>
    <cellStyle name="Normal 2 2 2 3 2 6 4 3" xfId="17873" xr:uid="{00000000-0005-0000-0000-00005F460000}"/>
    <cellStyle name="Normal 2 2 2 3 2 6 4 3 2" xfId="17874" xr:uid="{00000000-0005-0000-0000-000060460000}"/>
    <cellStyle name="Normal 2 2 2 3 2 6 4 4" xfId="17875" xr:uid="{00000000-0005-0000-0000-000061460000}"/>
    <cellStyle name="Normal 2 2 2 3 2 6 5" xfId="17876" xr:uid="{00000000-0005-0000-0000-000062460000}"/>
    <cellStyle name="Normal 2 2 2 3 2 6 5 2" xfId="17877" xr:uid="{00000000-0005-0000-0000-000063460000}"/>
    <cellStyle name="Normal 2 2 2 3 2 6 5 2 2" xfId="17878" xr:uid="{00000000-0005-0000-0000-000064460000}"/>
    <cellStyle name="Normal 2 2 2 3 2 6 5 3" xfId="17879" xr:uid="{00000000-0005-0000-0000-000065460000}"/>
    <cellStyle name="Normal 2 2 2 3 2 6 6" xfId="17880" xr:uid="{00000000-0005-0000-0000-000066460000}"/>
    <cellStyle name="Normal 2 2 2 3 2 6 6 2" xfId="17881" xr:uid="{00000000-0005-0000-0000-000067460000}"/>
    <cellStyle name="Normal 2 2 2 3 2 6 6 2 2" xfId="17882" xr:uid="{00000000-0005-0000-0000-000068460000}"/>
    <cellStyle name="Normal 2 2 2 3 2 6 6 3" xfId="17883" xr:uid="{00000000-0005-0000-0000-000069460000}"/>
    <cellStyle name="Normal 2 2 2 3 2 6 7" xfId="17884" xr:uid="{00000000-0005-0000-0000-00006A460000}"/>
    <cellStyle name="Normal 2 2 2 3 2 6 7 2" xfId="17885" xr:uid="{00000000-0005-0000-0000-00006B460000}"/>
    <cellStyle name="Normal 2 2 2 3 2 6 8" xfId="17886" xr:uid="{00000000-0005-0000-0000-00006C460000}"/>
    <cellStyle name="Normal 2 2 2 3 2 6 8 2" xfId="17887" xr:uid="{00000000-0005-0000-0000-00006D460000}"/>
    <cellStyle name="Normal 2 2 2 3 2 6 9" xfId="17888" xr:uid="{00000000-0005-0000-0000-00006E460000}"/>
    <cellStyle name="Normal 2 2 2 3 2 7" xfId="17889" xr:uid="{00000000-0005-0000-0000-00006F460000}"/>
    <cellStyle name="Normal 2 2 2 3 2 7 2" xfId="17890" xr:uid="{00000000-0005-0000-0000-000070460000}"/>
    <cellStyle name="Normal 2 2 2 3 2 7 2 2" xfId="17891" xr:uid="{00000000-0005-0000-0000-000071460000}"/>
    <cellStyle name="Normal 2 2 2 3 2 7 2 2 2" xfId="17892" xr:uid="{00000000-0005-0000-0000-000072460000}"/>
    <cellStyle name="Normal 2 2 2 3 2 7 2 3" xfId="17893" xr:uid="{00000000-0005-0000-0000-000073460000}"/>
    <cellStyle name="Normal 2 2 2 3 2 7 3" xfId="17894" xr:uid="{00000000-0005-0000-0000-000074460000}"/>
    <cellStyle name="Normal 2 2 2 3 2 7 3 2" xfId="17895" xr:uid="{00000000-0005-0000-0000-000075460000}"/>
    <cellStyle name="Normal 2 2 2 3 2 7 3 2 2" xfId="17896" xr:uid="{00000000-0005-0000-0000-000076460000}"/>
    <cellStyle name="Normal 2 2 2 3 2 7 3 3" xfId="17897" xr:uid="{00000000-0005-0000-0000-000077460000}"/>
    <cellStyle name="Normal 2 2 2 3 2 7 4" xfId="17898" xr:uid="{00000000-0005-0000-0000-000078460000}"/>
    <cellStyle name="Normal 2 2 2 3 2 7 4 2" xfId="17899" xr:uid="{00000000-0005-0000-0000-000079460000}"/>
    <cellStyle name="Normal 2 2 2 3 2 7 4 2 2" xfId="17900" xr:uid="{00000000-0005-0000-0000-00007A460000}"/>
    <cellStyle name="Normal 2 2 2 3 2 7 4 3" xfId="17901" xr:uid="{00000000-0005-0000-0000-00007B460000}"/>
    <cellStyle name="Normal 2 2 2 3 2 7 5" xfId="17902" xr:uid="{00000000-0005-0000-0000-00007C460000}"/>
    <cellStyle name="Normal 2 2 2 3 2 7 5 2" xfId="17903" xr:uid="{00000000-0005-0000-0000-00007D460000}"/>
    <cellStyle name="Normal 2 2 2 3 2 7 6" xfId="17904" xr:uid="{00000000-0005-0000-0000-00007E460000}"/>
    <cellStyle name="Normal 2 2 2 3 2 7 6 2" xfId="17905" xr:uid="{00000000-0005-0000-0000-00007F460000}"/>
    <cellStyle name="Normal 2 2 2 3 2 7 7" xfId="17906" xr:uid="{00000000-0005-0000-0000-000080460000}"/>
    <cellStyle name="Normal 2 2 2 3 2 8" xfId="17907" xr:uid="{00000000-0005-0000-0000-000081460000}"/>
    <cellStyle name="Normal 2 2 2 3 2 8 2" xfId="17908" xr:uid="{00000000-0005-0000-0000-000082460000}"/>
    <cellStyle name="Normal 2 2 2 3 2 8 2 2" xfId="17909" xr:uid="{00000000-0005-0000-0000-000083460000}"/>
    <cellStyle name="Normal 2 2 2 3 2 8 2 2 2" xfId="17910" xr:uid="{00000000-0005-0000-0000-000084460000}"/>
    <cellStyle name="Normal 2 2 2 3 2 8 2 3" xfId="17911" xr:uid="{00000000-0005-0000-0000-000085460000}"/>
    <cellStyle name="Normal 2 2 2 3 2 8 3" xfId="17912" xr:uid="{00000000-0005-0000-0000-000086460000}"/>
    <cellStyle name="Normal 2 2 2 3 2 8 3 2" xfId="17913" xr:uid="{00000000-0005-0000-0000-000087460000}"/>
    <cellStyle name="Normal 2 2 2 3 2 8 3 2 2" xfId="17914" xr:uid="{00000000-0005-0000-0000-000088460000}"/>
    <cellStyle name="Normal 2 2 2 3 2 8 3 3" xfId="17915" xr:uid="{00000000-0005-0000-0000-000089460000}"/>
    <cellStyle name="Normal 2 2 2 3 2 8 4" xfId="17916" xr:uid="{00000000-0005-0000-0000-00008A460000}"/>
    <cellStyle name="Normal 2 2 2 3 2 8 4 2" xfId="17917" xr:uid="{00000000-0005-0000-0000-00008B460000}"/>
    <cellStyle name="Normal 2 2 2 3 2 8 4 2 2" xfId="17918" xr:uid="{00000000-0005-0000-0000-00008C460000}"/>
    <cellStyle name="Normal 2 2 2 3 2 8 4 3" xfId="17919" xr:uid="{00000000-0005-0000-0000-00008D460000}"/>
    <cellStyle name="Normal 2 2 2 3 2 8 5" xfId="17920" xr:uid="{00000000-0005-0000-0000-00008E460000}"/>
    <cellStyle name="Normal 2 2 2 3 2 8 5 2" xfId="17921" xr:uid="{00000000-0005-0000-0000-00008F460000}"/>
    <cellStyle name="Normal 2 2 2 3 2 8 6" xfId="17922" xr:uid="{00000000-0005-0000-0000-000090460000}"/>
    <cellStyle name="Normal 2 2 2 3 2 8 6 2" xfId="17923" xr:uid="{00000000-0005-0000-0000-000091460000}"/>
    <cellStyle name="Normal 2 2 2 3 2 8 7" xfId="17924" xr:uid="{00000000-0005-0000-0000-000092460000}"/>
    <cellStyle name="Normal 2 2 2 3 2 9" xfId="17925" xr:uid="{00000000-0005-0000-0000-000093460000}"/>
    <cellStyle name="Normal 2 2 2 3 2 9 2" xfId="17926" xr:uid="{00000000-0005-0000-0000-000094460000}"/>
    <cellStyle name="Normal 2 2 2 3 2 9 2 2" xfId="17927" xr:uid="{00000000-0005-0000-0000-000095460000}"/>
    <cellStyle name="Normal 2 2 2 3 2 9 2 2 2" xfId="17928" xr:uid="{00000000-0005-0000-0000-000096460000}"/>
    <cellStyle name="Normal 2 2 2 3 2 9 2 3" xfId="17929" xr:uid="{00000000-0005-0000-0000-000097460000}"/>
    <cellStyle name="Normal 2 2 2 3 2 9 3" xfId="17930" xr:uid="{00000000-0005-0000-0000-000098460000}"/>
    <cellStyle name="Normal 2 2 2 3 2 9 3 2" xfId="17931" xr:uid="{00000000-0005-0000-0000-000099460000}"/>
    <cellStyle name="Normal 2 2 2 3 2 9 3 2 2" xfId="17932" xr:uid="{00000000-0005-0000-0000-00009A460000}"/>
    <cellStyle name="Normal 2 2 2 3 2 9 3 3" xfId="17933" xr:uid="{00000000-0005-0000-0000-00009B460000}"/>
    <cellStyle name="Normal 2 2 2 3 2 9 4" xfId="17934" xr:uid="{00000000-0005-0000-0000-00009C460000}"/>
    <cellStyle name="Normal 2 2 2 3 2 9 4 2" xfId="17935" xr:uid="{00000000-0005-0000-0000-00009D460000}"/>
    <cellStyle name="Normal 2 2 2 3 2 9 4 2 2" xfId="17936" xr:uid="{00000000-0005-0000-0000-00009E460000}"/>
    <cellStyle name="Normal 2 2 2 3 2 9 4 3" xfId="17937" xr:uid="{00000000-0005-0000-0000-00009F460000}"/>
    <cellStyle name="Normal 2 2 2 3 2 9 5" xfId="17938" xr:uid="{00000000-0005-0000-0000-0000A0460000}"/>
    <cellStyle name="Normal 2 2 2 3 2 9 5 2" xfId="17939" xr:uid="{00000000-0005-0000-0000-0000A1460000}"/>
    <cellStyle name="Normal 2 2 2 3 2 9 6" xfId="17940" xr:uid="{00000000-0005-0000-0000-0000A2460000}"/>
    <cellStyle name="Normal 2 2 2 3 2 9 6 2" xfId="17941" xr:uid="{00000000-0005-0000-0000-0000A3460000}"/>
    <cellStyle name="Normal 2 2 2 3 2 9 7" xfId="17942" xr:uid="{00000000-0005-0000-0000-0000A4460000}"/>
    <cellStyle name="Normal 2 2 2 3 3" xfId="17943" xr:uid="{00000000-0005-0000-0000-0000A5460000}"/>
    <cellStyle name="Normal 2 2 2 3 3 10" xfId="17944" xr:uid="{00000000-0005-0000-0000-0000A6460000}"/>
    <cellStyle name="Normal 2 2 2 3 3 10 2" xfId="17945" xr:uid="{00000000-0005-0000-0000-0000A7460000}"/>
    <cellStyle name="Normal 2 2 2 3 3 10 2 2" xfId="17946" xr:uid="{00000000-0005-0000-0000-0000A8460000}"/>
    <cellStyle name="Normal 2 2 2 3 3 10 3" xfId="17947" xr:uid="{00000000-0005-0000-0000-0000A9460000}"/>
    <cellStyle name="Normal 2 2 2 3 3 11" xfId="17948" xr:uid="{00000000-0005-0000-0000-0000AA460000}"/>
    <cellStyle name="Normal 2 2 2 3 3 11 2" xfId="17949" xr:uid="{00000000-0005-0000-0000-0000AB460000}"/>
    <cellStyle name="Normal 2 2 2 3 3 11 2 2" xfId="17950" xr:uid="{00000000-0005-0000-0000-0000AC460000}"/>
    <cellStyle name="Normal 2 2 2 3 3 11 3" xfId="17951" xr:uid="{00000000-0005-0000-0000-0000AD460000}"/>
    <cellStyle name="Normal 2 2 2 3 3 12" xfId="17952" xr:uid="{00000000-0005-0000-0000-0000AE460000}"/>
    <cellStyle name="Normal 2 2 2 3 3 12 2" xfId="17953" xr:uid="{00000000-0005-0000-0000-0000AF460000}"/>
    <cellStyle name="Normal 2 2 2 3 3 13" xfId="17954" xr:uid="{00000000-0005-0000-0000-0000B0460000}"/>
    <cellStyle name="Normal 2 2 2 3 3 13 2" xfId="17955" xr:uid="{00000000-0005-0000-0000-0000B1460000}"/>
    <cellStyle name="Normal 2 2 2 3 3 14" xfId="17956" xr:uid="{00000000-0005-0000-0000-0000B2460000}"/>
    <cellStyle name="Normal 2 2 2 3 3 2" xfId="17957" xr:uid="{00000000-0005-0000-0000-0000B3460000}"/>
    <cellStyle name="Normal 2 2 2 3 3 2 2" xfId="17958" xr:uid="{00000000-0005-0000-0000-0000B4460000}"/>
    <cellStyle name="Normal 2 2 2 3 3 2 2 2" xfId="17959" xr:uid="{00000000-0005-0000-0000-0000B5460000}"/>
    <cellStyle name="Normal 2 2 2 3 3 2 2 2 2" xfId="17960" xr:uid="{00000000-0005-0000-0000-0000B6460000}"/>
    <cellStyle name="Normal 2 2 2 3 3 2 2 2 2 2" xfId="17961" xr:uid="{00000000-0005-0000-0000-0000B7460000}"/>
    <cellStyle name="Normal 2 2 2 3 3 2 2 2 3" xfId="17962" xr:uid="{00000000-0005-0000-0000-0000B8460000}"/>
    <cellStyle name="Normal 2 2 2 3 3 2 2 3" xfId="17963" xr:uid="{00000000-0005-0000-0000-0000B9460000}"/>
    <cellStyle name="Normal 2 2 2 3 3 2 2 3 2" xfId="17964" xr:uid="{00000000-0005-0000-0000-0000BA460000}"/>
    <cellStyle name="Normal 2 2 2 3 3 2 2 3 2 2" xfId="17965" xr:uid="{00000000-0005-0000-0000-0000BB460000}"/>
    <cellStyle name="Normal 2 2 2 3 3 2 2 3 3" xfId="17966" xr:uid="{00000000-0005-0000-0000-0000BC460000}"/>
    <cellStyle name="Normal 2 2 2 3 3 2 2 4" xfId="17967" xr:uid="{00000000-0005-0000-0000-0000BD460000}"/>
    <cellStyle name="Normal 2 2 2 3 3 2 2 4 2" xfId="17968" xr:uid="{00000000-0005-0000-0000-0000BE460000}"/>
    <cellStyle name="Normal 2 2 2 3 3 2 2 4 2 2" xfId="17969" xr:uid="{00000000-0005-0000-0000-0000BF460000}"/>
    <cellStyle name="Normal 2 2 2 3 3 2 2 4 3" xfId="17970" xr:uid="{00000000-0005-0000-0000-0000C0460000}"/>
    <cellStyle name="Normal 2 2 2 3 3 2 2 5" xfId="17971" xr:uid="{00000000-0005-0000-0000-0000C1460000}"/>
    <cellStyle name="Normal 2 2 2 3 3 2 2 5 2" xfId="17972" xr:uid="{00000000-0005-0000-0000-0000C2460000}"/>
    <cellStyle name="Normal 2 2 2 3 3 2 2 6" xfId="17973" xr:uid="{00000000-0005-0000-0000-0000C3460000}"/>
    <cellStyle name="Normal 2 2 2 3 3 2 2 6 2" xfId="17974" xr:uid="{00000000-0005-0000-0000-0000C4460000}"/>
    <cellStyle name="Normal 2 2 2 3 3 2 2 7" xfId="17975" xr:uid="{00000000-0005-0000-0000-0000C5460000}"/>
    <cellStyle name="Normal 2 2 2 3 3 2 3" xfId="17976" xr:uid="{00000000-0005-0000-0000-0000C6460000}"/>
    <cellStyle name="Normal 2 2 2 3 3 2 3 2" xfId="17977" xr:uid="{00000000-0005-0000-0000-0000C7460000}"/>
    <cellStyle name="Normal 2 2 2 3 3 2 3 2 2" xfId="17978" xr:uid="{00000000-0005-0000-0000-0000C8460000}"/>
    <cellStyle name="Normal 2 2 2 3 3 2 3 2 2 2" xfId="17979" xr:uid="{00000000-0005-0000-0000-0000C9460000}"/>
    <cellStyle name="Normal 2 2 2 3 3 2 3 2 3" xfId="17980" xr:uid="{00000000-0005-0000-0000-0000CA460000}"/>
    <cellStyle name="Normal 2 2 2 3 3 2 3 3" xfId="17981" xr:uid="{00000000-0005-0000-0000-0000CB460000}"/>
    <cellStyle name="Normal 2 2 2 3 3 2 3 3 2" xfId="17982" xr:uid="{00000000-0005-0000-0000-0000CC460000}"/>
    <cellStyle name="Normal 2 2 2 3 3 2 3 3 2 2" xfId="17983" xr:uid="{00000000-0005-0000-0000-0000CD460000}"/>
    <cellStyle name="Normal 2 2 2 3 3 2 3 3 3" xfId="17984" xr:uid="{00000000-0005-0000-0000-0000CE460000}"/>
    <cellStyle name="Normal 2 2 2 3 3 2 3 4" xfId="17985" xr:uid="{00000000-0005-0000-0000-0000CF460000}"/>
    <cellStyle name="Normal 2 2 2 3 3 2 3 4 2" xfId="17986" xr:uid="{00000000-0005-0000-0000-0000D0460000}"/>
    <cellStyle name="Normal 2 2 2 3 3 2 3 4 2 2" xfId="17987" xr:uid="{00000000-0005-0000-0000-0000D1460000}"/>
    <cellStyle name="Normal 2 2 2 3 3 2 3 4 3" xfId="17988" xr:uid="{00000000-0005-0000-0000-0000D2460000}"/>
    <cellStyle name="Normal 2 2 2 3 3 2 3 5" xfId="17989" xr:uid="{00000000-0005-0000-0000-0000D3460000}"/>
    <cellStyle name="Normal 2 2 2 3 3 2 3 5 2" xfId="17990" xr:uid="{00000000-0005-0000-0000-0000D4460000}"/>
    <cellStyle name="Normal 2 2 2 3 3 2 3 6" xfId="17991" xr:uid="{00000000-0005-0000-0000-0000D5460000}"/>
    <cellStyle name="Normal 2 2 2 3 3 2 3 6 2" xfId="17992" xr:uid="{00000000-0005-0000-0000-0000D6460000}"/>
    <cellStyle name="Normal 2 2 2 3 3 2 3 7" xfId="17993" xr:uid="{00000000-0005-0000-0000-0000D7460000}"/>
    <cellStyle name="Normal 2 2 2 3 3 2 4" xfId="17994" xr:uid="{00000000-0005-0000-0000-0000D8460000}"/>
    <cellStyle name="Normal 2 2 2 3 3 2 4 2" xfId="17995" xr:uid="{00000000-0005-0000-0000-0000D9460000}"/>
    <cellStyle name="Normal 2 2 2 3 3 2 4 2 2" xfId="17996" xr:uid="{00000000-0005-0000-0000-0000DA460000}"/>
    <cellStyle name="Normal 2 2 2 3 3 2 4 3" xfId="17997" xr:uid="{00000000-0005-0000-0000-0000DB460000}"/>
    <cellStyle name="Normal 2 2 2 3 3 2 4 3 2" xfId="17998" xr:uid="{00000000-0005-0000-0000-0000DC460000}"/>
    <cellStyle name="Normal 2 2 2 3 3 2 4 4" xfId="17999" xr:uid="{00000000-0005-0000-0000-0000DD460000}"/>
    <cellStyle name="Normal 2 2 2 3 3 2 5" xfId="18000" xr:uid="{00000000-0005-0000-0000-0000DE460000}"/>
    <cellStyle name="Normal 2 2 2 3 3 2 5 2" xfId="18001" xr:uid="{00000000-0005-0000-0000-0000DF460000}"/>
    <cellStyle name="Normal 2 2 2 3 3 2 5 2 2" xfId="18002" xr:uid="{00000000-0005-0000-0000-0000E0460000}"/>
    <cellStyle name="Normal 2 2 2 3 3 2 5 3" xfId="18003" xr:uid="{00000000-0005-0000-0000-0000E1460000}"/>
    <cellStyle name="Normal 2 2 2 3 3 2 6" xfId="18004" xr:uid="{00000000-0005-0000-0000-0000E2460000}"/>
    <cellStyle name="Normal 2 2 2 3 3 2 6 2" xfId="18005" xr:uid="{00000000-0005-0000-0000-0000E3460000}"/>
    <cellStyle name="Normal 2 2 2 3 3 2 6 2 2" xfId="18006" xr:uid="{00000000-0005-0000-0000-0000E4460000}"/>
    <cellStyle name="Normal 2 2 2 3 3 2 6 3" xfId="18007" xr:uid="{00000000-0005-0000-0000-0000E5460000}"/>
    <cellStyle name="Normal 2 2 2 3 3 2 7" xfId="18008" xr:uid="{00000000-0005-0000-0000-0000E6460000}"/>
    <cellStyle name="Normal 2 2 2 3 3 2 7 2" xfId="18009" xr:uid="{00000000-0005-0000-0000-0000E7460000}"/>
    <cellStyle name="Normal 2 2 2 3 3 2 8" xfId="18010" xr:uid="{00000000-0005-0000-0000-0000E8460000}"/>
    <cellStyle name="Normal 2 2 2 3 3 2 8 2" xfId="18011" xr:uid="{00000000-0005-0000-0000-0000E9460000}"/>
    <cellStyle name="Normal 2 2 2 3 3 2 9" xfId="18012" xr:uid="{00000000-0005-0000-0000-0000EA460000}"/>
    <cellStyle name="Normal 2 2 2 3 3 3" xfId="18013" xr:uid="{00000000-0005-0000-0000-0000EB460000}"/>
    <cellStyle name="Normal 2 2 2 3 3 3 2" xfId="18014" xr:uid="{00000000-0005-0000-0000-0000EC460000}"/>
    <cellStyle name="Normal 2 2 2 3 3 3 2 2" xfId="18015" xr:uid="{00000000-0005-0000-0000-0000ED460000}"/>
    <cellStyle name="Normal 2 2 2 3 3 3 2 2 2" xfId="18016" xr:uid="{00000000-0005-0000-0000-0000EE460000}"/>
    <cellStyle name="Normal 2 2 2 3 3 3 2 2 2 2" xfId="18017" xr:uid="{00000000-0005-0000-0000-0000EF460000}"/>
    <cellStyle name="Normal 2 2 2 3 3 3 2 2 3" xfId="18018" xr:uid="{00000000-0005-0000-0000-0000F0460000}"/>
    <cellStyle name="Normal 2 2 2 3 3 3 2 3" xfId="18019" xr:uid="{00000000-0005-0000-0000-0000F1460000}"/>
    <cellStyle name="Normal 2 2 2 3 3 3 2 3 2" xfId="18020" xr:uid="{00000000-0005-0000-0000-0000F2460000}"/>
    <cellStyle name="Normal 2 2 2 3 3 3 2 3 2 2" xfId="18021" xr:uid="{00000000-0005-0000-0000-0000F3460000}"/>
    <cellStyle name="Normal 2 2 2 3 3 3 2 3 3" xfId="18022" xr:uid="{00000000-0005-0000-0000-0000F4460000}"/>
    <cellStyle name="Normal 2 2 2 3 3 3 2 4" xfId="18023" xr:uid="{00000000-0005-0000-0000-0000F5460000}"/>
    <cellStyle name="Normal 2 2 2 3 3 3 2 4 2" xfId="18024" xr:uid="{00000000-0005-0000-0000-0000F6460000}"/>
    <cellStyle name="Normal 2 2 2 3 3 3 2 4 2 2" xfId="18025" xr:uid="{00000000-0005-0000-0000-0000F7460000}"/>
    <cellStyle name="Normal 2 2 2 3 3 3 2 4 3" xfId="18026" xr:uid="{00000000-0005-0000-0000-0000F8460000}"/>
    <cellStyle name="Normal 2 2 2 3 3 3 2 5" xfId="18027" xr:uid="{00000000-0005-0000-0000-0000F9460000}"/>
    <cellStyle name="Normal 2 2 2 3 3 3 2 5 2" xfId="18028" xr:uid="{00000000-0005-0000-0000-0000FA460000}"/>
    <cellStyle name="Normal 2 2 2 3 3 3 2 6" xfId="18029" xr:uid="{00000000-0005-0000-0000-0000FB460000}"/>
    <cellStyle name="Normal 2 2 2 3 3 3 2 6 2" xfId="18030" xr:uid="{00000000-0005-0000-0000-0000FC460000}"/>
    <cellStyle name="Normal 2 2 2 3 3 3 2 7" xfId="18031" xr:uid="{00000000-0005-0000-0000-0000FD460000}"/>
    <cellStyle name="Normal 2 2 2 3 3 3 3" xfId="18032" xr:uid="{00000000-0005-0000-0000-0000FE460000}"/>
    <cellStyle name="Normal 2 2 2 3 3 3 3 2" xfId="18033" xr:uid="{00000000-0005-0000-0000-0000FF460000}"/>
    <cellStyle name="Normal 2 2 2 3 3 3 3 2 2" xfId="18034" xr:uid="{00000000-0005-0000-0000-000000470000}"/>
    <cellStyle name="Normal 2 2 2 3 3 3 3 2 2 2" xfId="18035" xr:uid="{00000000-0005-0000-0000-000001470000}"/>
    <cellStyle name="Normal 2 2 2 3 3 3 3 2 3" xfId="18036" xr:uid="{00000000-0005-0000-0000-000002470000}"/>
    <cellStyle name="Normal 2 2 2 3 3 3 3 3" xfId="18037" xr:uid="{00000000-0005-0000-0000-000003470000}"/>
    <cellStyle name="Normal 2 2 2 3 3 3 3 3 2" xfId="18038" xr:uid="{00000000-0005-0000-0000-000004470000}"/>
    <cellStyle name="Normal 2 2 2 3 3 3 3 3 2 2" xfId="18039" xr:uid="{00000000-0005-0000-0000-000005470000}"/>
    <cellStyle name="Normal 2 2 2 3 3 3 3 3 3" xfId="18040" xr:uid="{00000000-0005-0000-0000-000006470000}"/>
    <cellStyle name="Normal 2 2 2 3 3 3 3 4" xfId="18041" xr:uid="{00000000-0005-0000-0000-000007470000}"/>
    <cellStyle name="Normal 2 2 2 3 3 3 3 4 2" xfId="18042" xr:uid="{00000000-0005-0000-0000-000008470000}"/>
    <cellStyle name="Normal 2 2 2 3 3 3 3 4 2 2" xfId="18043" xr:uid="{00000000-0005-0000-0000-000009470000}"/>
    <cellStyle name="Normal 2 2 2 3 3 3 3 4 3" xfId="18044" xr:uid="{00000000-0005-0000-0000-00000A470000}"/>
    <cellStyle name="Normal 2 2 2 3 3 3 3 5" xfId="18045" xr:uid="{00000000-0005-0000-0000-00000B470000}"/>
    <cellStyle name="Normal 2 2 2 3 3 3 3 5 2" xfId="18046" xr:uid="{00000000-0005-0000-0000-00000C470000}"/>
    <cellStyle name="Normal 2 2 2 3 3 3 3 6" xfId="18047" xr:uid="{00000000-0005-0000-0000-00000D470000}"/>
    <cellStyle name="Normal 2 2 2 3 3 3 3 6 2" xfId="18048" xr:uid="{00000000-0005-0000-0000-00000E470000}"/>
    <cellStyle name="Normal 2 2 2 3 3 3 3 7" xfId="18049" xr:uid="{00000000-0005-0000-0000-00000F470000}"/>
    <cellStyle name="Normal 2 2 2 3 3 3 4" xfId="18050" xr:uid="{00000000-0005-0000-0000-000010470000}"/>
    <cellStyle name="Normal 2 2 2 3 3 3 4 2" xfId="18051" xr:uid="{00000000-0005-0000-0000-000011470000}"/>
    <cellStyle name="Normal 2 2 2 3 3 3 4 2 2" xfId="18052" xr:uid="{00000000-0005-0000-0000-000012470000}"/>
    <cellStyle name="Normal 2 2 2 3 3 3 4 3" xfId="18053" xr:uid="{00000000-0005-0000-0000-000013470000}"/>
    <cellStyle name="Normal 2 2 2 3 3 3 4 3 2" xfId="18054" xr:uid="{00000000-0005-0000-0000-000014470000}"/>
    <cellStyle name="Normal 2 2 2 3 3 3 4 4" xfId="18055" xr:uid="{00000000-0005-0000-0000-000015470000}"/>
    <cellStyle name="Normal 2 2 2 3 3 3 5" xfId="18056" xr:uid="{00000000-0005-0000-0000-000016470000}"/>
    <cellStyle name="Normal 2 2 2 3 3 3 5 2" xfId="18057" xr:uid="{00000000-0005-0000-0000-000017470000}"/>
    <cellStyle name="Normal 2 2 2 3 3 3 5 2 2" xfId="18058" xr:uid="{00000000-0005-0000-0000-000018470000}"/>
    <cellStyle name="Normal 2 2 2 3 3 3 5 3" xfId="18059" xr:uid="{00000000-0005-0000-0000-000019470000}"/>
    <cellStyle name="Normal 2 2 2 3 3 3 6" xfId="18060" xr:uid="{00000000-0005-0000-0000-00001A470000}"/>
    <cellStyle name="Normal 2 2 2 3 3 3 6 2" xfId="18061" xr:uid="{00000000-0005-0000-0000-00001B470000}"/>
    <cellStyle name="Normal 2 2 2 3 3 3 6 2 2" xfId="18062" xr:uid="{00000000-0005-0000-0000-00001C470000}"/>
    <cellStyle name="Normal 2 2 2 3 3 3 6 3" xfId="18063" xr:uid="{00000000-0005-0000-0000-00001D470000}"/>
    <cellStyle name="Normal 2 2 2 3 3 3 7" xfId="18064" xr:uid="{00000000-0005-0000-0000-00001E470000}"/>
    <cellStyle name="Normal 2 2 2 3 3 3 7 2" xfId="18065" xr:uid="{00000000-0005-0000-0000-00001F470000}"/>
    <cellStyle name="Normal 2 2 2 3 3 3 8" xfId="18066" xr:uid="{00000000-0005-0000-0000-000020470000}"/>
    <cellStyle name="Normal 2 2 2 3 3 3 8 2" xfId="18067" xr:uid="{00000000-0005-0000-0000-000021470000}"/>
    <cellStyle name="Normal 2 2 2 3 3 3 9" xfId="18068" xr:uid="{00000000-0005-0000-0000-000022470000}"/>
    <cellStyle name="Normal 2 2 2 3 3 4" xfId="18069" xr:uid="{00000000-0005-0000-0000-000023470000}"/>
    <cellStyle name="Normal 2 2 2 3 3 4 2" xfId="18070" xr:uid="{00000000-0005-0000-0000-000024470000}"/>
    <cellStyle name="Normal 2 2 2 3 3 4 2 2" xfId="18071" xr:uid="{00000000-0005-0000-0000-000025470000}"/>
    <cellStyle name="Normal 2 2 2 3 3 4 2 2 2" xfId="18072" xr:uid="{00000000-0005-0000-0000-000026470000}"/>
    <cellStyle name="Normal 2 2 2 3 3 4 2 2 2 2" xfId="18073" xr:uid="{00000000-0005-0000-0000-000027470000}"/>
    <cellStyle name="Normal 2 2 2 3 3 4 2 2 3" xfId="18074" xr:uid="{00000000-0005-0000-0000-000028470000}"/>
    <cellStyle name="Normal 2 2 2 3 3 4 2 3" xfId="18075" xr:uid="{00000000-0005-0000-0000-000029470000}"/>
    <cellStyle name="Normal 2 2 2 3 3 4 2 3 2" xfId="18076" xr:uid="{00000000-0005-0000-0000-00002A470000}"/>
    <cellStyle name="Normal 2 2 2 3 3 4 2 3 2 2" xfId="18077" xr:uid="{00000000-0005-0000-0000-00002B470000}"/>
    <cellStyle name="Normal 2 2 2 3 3 4 2 3 3" xfId="18078" xr:uid="{00000000-0005-0000-0000-00002C470000}"/>
    <cellStyle name="Normal 2 2 2 3 3 4 2 4" xfId="18079" xr:uid="{00000000-0005-0000-0000-00002D470000}"/>
    <cellStyle name="Normal 2 2 2 3 3 4 2 4 2" xfId="18080" xr:uid="{00000000-0005-0000-0000-00002E470000}"/>
    <cellStyle name="Normal 2 2 2 3 3 4 2 4 2 2" xfId="18081" xr:uid="{00000000-0005-0000-0000-00002F470000}"/>
    <cellStyle name="Normal 2 2 2 3 3 4 2 4 3" xfId="18082" xr:uid="{00000000-0005-0000-0000-000030470000}"/>
    <cellStyle name="Normal 2 2 2 3 3 4 2 5" xfId="18083" xr:uid="{00000000-0005-0000-0000-000031470000}"/>
    <cellStyle name="Normal 2 2 2 3 3 4 2 5 2" xfId="18084" xr:uid="{00000000-0005-0000-0000-000032470000}"/>
    <cellStyle name="Normal 2 2 2 3 3 4 2 6" xfId="18085" xr:uid="{00000000-0005-0000-0000-000033470000}"/>
    <cellStyle name="Normal 2 2 2 3 3 4 2 6 2" xfId="18086" xr:uid="{00000000-0005-0000-0000-000034470000}"/>
    <cellStyle name="Normal 2 2 2 3 3 4 2 7" xfId="18087" xr:uid="{00000000-0005-0000-0000-000035470000}"/>
    <cellStyle name="Normal 2 2 2 3 3 4 3" xfId="18088" xr:uid="{00000000-0005-0000-0000-000036470000}"/>
    <cellStyle name="Normal 2 2 2 3 3 4 3 2" xfId="18089" xr:uid="{00000000-0005-0000-0000-000037470000}"/>
    <cellStyle name="Normal 2 2 2 3 3 4 3 2 2" xfId="18090" xr:uid="{00000000-0005-0000-0000-000038470000}"/>
    <cellStyle name="Normal 2 2 2 3 3 4 3 2 2 2" xfId="18091" xr:uid="{00000000-0005-0000-0000-000039470000}"/>
    <cellStyle name="Normal 2 2 2 3 3 4 3 2 3" xfId="18092" xr:uid="{00000000-0005-0000-0000-00003A470000}"/>
    <cellStyle name="Normal 2 2 2 3 3 4 3 3" xfId="18093" xr:uid="{00000000-0005-0000-0000-00003B470000}"/>
    <cellStyle name="Normal 2 2 2 3 3 4 3 3 2" xfId="18094" xr:uid="{00000000-0005-0000-0000-00003C470000}"/>
    <cellStyle name="Normal 2 2 2 3 3 4 3 3 2 2" xfId="18095" xr:uid="{00000000-0005-0000-0000-00003D470000}"/>
    <cellStyle name="Normal 2 2 2 3 3 4 3 3 3" xfId="18096" xr:uid="{00000000-0005-0000-0000-00003E470000}"/>
    <cellStyle name="Normal 2 2 2 3 3 4 3 4" xfId="18097" xr:uid="{00000000-0005-0000-0000-00003F470000}"/>
    <cellStyle name="Normal 2 2 2 3 3 4 3 4 2" xfId="18098" xr:uid="{00000000-0005-0000-0000-000040470000}"/>
    <cellStyle name="Normal 2 2 2 3 3 4 3 4 2 2" xfId="18099" xr:uid="{00000000-0005-0000-0000-000041470000}"/>
    <cellStyle name="Normal 2 2 2 3 3 4 3 4 3" xfId="18100" xr:uid="{00000000-0005-0000-0000-000042470000}"/>
    <cellStyle name="Normal 2 2 2 3 3 4 3 5" xfId="18101" xr:uid="{00000000-0005-0000-0000-000043470000}"/>
    <cellStyle name="Normal 2 2 2 3 3 4 3 5 2" xfId="18102" xr:uid="{00000000-0005-0000-0000-000044470000}"/>
    <cellStyle name="Normal 2 2 2 3 3 4 3 6" xfId="18103" xr:uid="{00000000-0005-0000-0000-000045470000}"/>
    <cellStyle name="Normal 2 2 2 3 3 4 3 6 2" xfId="18104" xr:uid="{00000000-0005-0000-0000-000046470000}"/>
    <cellStyle name="Normal 2 2 2 3 3 4 3 7" xfId="18105" xr:uid="{00000000-0005-0000-0000-000047470000}"/>
    <cellStyle name="Normal 2 2 2 3 3 4 4" xfId="18106" xr:uid="{00000000-0005-0000-0000-000048470000}"/>
    <cellStyle name="Normal 2 2 2 3 3 4 4 2" xfId="18107" xr:uid="{00000000-0005-0000-0000-000049470000}"/>
    <cellStyle name="Normal 2 2 2 3 3 4 4 2 2" xfId="18108" xr:uid="{00000000-0005-0000-0000-00004A470000}"/>
    <cellStyle name="Normal 2 2 2 3 3 4 4 3" xfId="18109" xr:uid="{00000000-0005-0000-0000-00004B470000}"/>
    <cellStyle name="Normal 2 2 2 3 3 4 4 3 2" xfId="18110" xr:uid="{00000000-0005-0000-0000-00004C470000}"/>
    <cellStyle name="Normal 2 2 2 3 3 4 4 4" xfId="18111" xr:uid="{00000000-0005-0000-0000-00004D470000}"/>
    <cellStyle name="Normal 2 2 2 3 3 4 5" xfId="18112" xr:uid="{00000000-0005-0000-0000-00004E470000}"/>
    <cellStyle name="Normal 2 2 2 3 3 4 5 2" xfId="18113" xr:uid="{00000000-0005-0000-0000-00004F470000}"/>
    <cellStyle name="Normal 2 2 2 3 3 4 5 2 2" xfId="18114" xr:uid="{00000000-0005-0000-0000-000050470000}"/>
    <cellStyle name="Normal 2 2 2 3 3 4 5 3" xfId="18115" xr:uid="{00000000-0005-0000-0000-000051470000}"/>
    <cellStyle name="Normal 2 2 2 3 3 4 6" xfId="18116" xr:uid="{00000000-0005-0000-0000-000052470000}"/>
    <cellStyle name="Normal 2 2 2 3 3 4 6 2" xfId="18117" xr:uid="{00000000-0005-0000-0000-000053470000}"/>
    <cellStyle name="Normal 2 2 2 3 3 4 6 2 2" xfId="18118" xr:uid="{00000000-0005-0000-0000-000054470000}"/>
    <cellStyle name="Normal 2 2 2 3 3 4 6 3" xfId="18119" xr:uid="{00000000-0005-0000-0000-000055470000}"/>
    <cellStyle name="Normal 2 2 2 3 3 4 7" xfId="18120" xr:uid="{00000000-0005-0000-0000-000056470000}"/>
    <cellStyle name="Normal 2 2 2 3 3 4 7 2" xfId="18121" xr:uid="{00000000-0005-0000-0000-000057470000}"/>
    <cellStyle name="Normal 2 2 2 3 3 4 8" xfId="18122" xr:uid="{00000000-0005-0000-0000-000058470000}"/>
    <cellStyle name="Normal 2 2 2 3 3 4 8 2" xfId="18123" xr:uid="{00000000-0005-0000-0000-000059470000}"/>
    <cellStyle name="Normal 2 2 2 3 3 4 9" xfId="18124" xr:uid="{00000000-0005-0000-0000-00005A470000}"/>
    <cellStyle name="Normal 2 2 2 3 3 5" xfId="18125" xr:uid="{00000000-0005-0000-0000-00005B470000}"/>
    <cellStyle name="Normal 2 2 2 3 3 5 2" xfId="18126" xr:uid="{00000000-0005-0000-0000-00005C470000}"/>
    <cellStyle name="Normal 2 2 2 3 3 5 2 2" xfId="18127" xr:uid="{00000000-0005-0000-0000-00005D470000}"/>
    <cellStyle name="Normal 2 2 2 3 3 5 2 2 2" xfId="18128" xr:uid="{00000000-0005-0000-0000-00005E470000}"/>
    <cellStyle name="Normal 2 2 2 3 3 5 2 2 2 2" xfId="18129" xr:uid="{00000000-0005-0000-0000-00005F470000}"/>
    <cellStyle name="Normal 2 2 2 3 3 5 2 2 3" xfId="18130" xr:uid="{00000000-0005-0000-0000-000060470000}"/>
    <cellStyle name="Normal 2 2 2 3 3 5 2 3" xfId="18131" xr:uid="{00000000-0005-0000-0000-000061470000}"/>
    <cellStyle name="Normal 2 2 2 3 3 5 2 3 2" xfId="18132" xr:uid="{00000000-0005-0000-0000-000062470000}"/>
    <cellStyle name="Normal 2 2 2 3 3 5 2 3 2 2" xfId="18133" xr:uid="{00000000-0005-0000-0000-000063470000}"/>
    <cellStyle name="Normal 2 2 2 3 3 5 2 3 3" xfId="18134" xr:uid="{00000000-0005-0000-0000-000064470000}"/>
    <cellStyle name="Normal 2 2 2 3 3 5 2 4" xfId="18135" xr:uid="{00000000-0005-0000-0000-000065470000}"/>
    <cellStyle name="Normal 2 2 2 3 3 5 2 4 2" xfId="18136" xr:uid="{00000000-0005-0000-0000-000066470000}"/>
    <cellStyle name="Normal 2 2 2 3 3 5 2 4 2 2" xfId="18137" xr:uid="{00000000-0005-0000-0000-000067470000}"/>
    <cellStyle name="Normal 2 2 2 3 3 5 2 4 3" xfId="18138" xr:uid="{00000000-0005-0000-0000-000068470000}"/>
    <cellStyle name="Normal 2 2 2 3 3 5 2 5" xfId="18139" xr:uid="{00000000-0005-0000-0000-000069470000}"/>
    <cellStyle name="Normal 2 2 2 3 3 5 2 5 2" xfId="18140" xr:uid="{00000000-0005-0000-0000-00006A470000}"/>
    <cellStyle name="Normal 2 2 2 3 3 5 2 6" xfId="18141" xr:uid="{00000000-0005-0000-0000-00006B470000}"/>
    <cellStyle name="Normal 2 2 2 3 3 5 2 6 2" xfId="18142" xr:uid="{00000000-0005-0000-0000-00006C470000}"/>
    <cellStyle name="Normal 2 2 2 3 3 5 2 7" xfId="18143" xr:uid="{00000000-0005-0000-0000-00006D470000}"/>
    <cellStyle name="Normal 2 2 2 3 3 5 3" xfId="18144" xr:uid="{00000000-0005-0000-0000-00006E470000}"/>
    <cellStyle name="Normal 2 2 2 3 3 5 3 2" xfId="18145" xr:uid="{00000000-0005-0000-0000-00006F470000}"/>
    <cellStyle name="Normal 2 2 2 3 3 5 3 2 2" xfId="18146" xr:uid="{00000000-0005-0000-0000-000070470000}"/>
    <cellStyle name="Normal 2 2 2 3 3 5 3 2 2 2" xfId="18147" xr:uid="{00000000-0005-0000-0000-000071470000}"/>
    <cellStyle name="Normal 2 2 2 3 3 5 3 2 3" xfId="18148" xr:uid="{00000000-0005-0000-0000-000072470000}"/>
    <cellStyle name="Normal 2 2 2 3 3 5 3 3" xfId="18149" xr:uid="{00000000-0005-0000-0000-000073470000}"/>
    <cellStyle name="Normal 2 2 2 3 3 5 3 3 2" xfId="18150" xr:uid="{00000000-0005-0000-0000-000074470000}"/>
    <cellStyle name="Normal 2 2 2 3 3 5 3 3 2 2" xfId="18151" xr:uid="{00000000-0005-0000-0000-000075470000}"/>
    <cellStyle name="Normal 2 2 2 3 3 5 3 3 3" xfId="18152" xr:uid="{00000000-0005-0000-0000-000076470000}"/>
    <cellStyle name="Normal 2 2 2 3 3 5 3 4" xfId="18153" xr:uid="{00000000-0005-0000-0000-000077470000}"/>
    <cellStyle name="Normal 2 2 2 3 3 5 3 4 2" xfId="18154" xr:uid="{00000000-0005-0000-0000-000078470000}"/>
    <cellStyle name="Normal 2 2 2 3 3 5 3 4 2 2" xfId="18155" xr:uid="{00000000-0005-0000-0000-000079470000}"/>
    <cellStyle name="Normal 2 2 2 3 3 5 3 4 3" xfId="18156" xr:uid="{00000000-0005-0000-0000-00007A470000}"/>
    <cellStyle name="Normal 2 2 2 3 3 5 3 5" xfId="18157" xr:uid="{00000000-0005-0000-0000-00007B470000}"/>
    <cellStyle name="Normal 2 2 2 3 3 5 3 5 2" xfId="18158" xr:uid="{00000000-0005-0000-0000-00007C470000}"/>
    <cellStyle name="Normal 2 2 2 3 3 5 3 6" xfId="18159" xr:uid="{00000000-0005-0000-0000-00007D470000}"/>
    <cellStyle name="Normal 2 2 2 3 3 5 3 6 2" xfId="18160" xr:uid="{00000000-0005-0000-0000-00007E470000}"/>
    <cellStyle name="Normal 2 2 2 3 3 5 3 7" xfId="18161" xr:uid="{00000000-0005-0000-0000-00007F470000}"/>
    <cellStyle name="Normal 2 2 2 3 3 5 4" xfId="18162" xr:uid="{00000000-0005-0000-0000-000080470000}"/>
    <cellStyle name="Normal 2 2 2 3 3 5 4 2" xfId="18163" xr:uid="{00000000-0005-0000-0000-000081470000}"/>
    <cellStyle name="Normal 2 2 2 3 3 5 4 2 2" xfId="18164" xr:uid="{00000000-0005-0000-0000-000082470000}"/>
    <cellStyle name="Normal 2 2 2 3 3 5 4 3" xfId="18165" xr:uid="{00000000-0005-0000-0000-000083470000}"/>
    <cellStyle name="Normal 2 2 2 3 3 5 4 3 2" xfId="18166" xr:uid="{00000000-0005-0000-0000-000084470000}"/>
    <cellStyle name="Normal 2 2 2 3 3 5 4 4" xfId="18167" xr:uid="{00000000-0005-0000-0000-000085470000}"/>
    <cellStyle name="Normal 2 2 2 3 3 5 5" xfId="18168" xr:uid="{00000000-0005-0000-0000-000086470000}"/>
    <cellStyle name="Normal 2 2 2 3 3 5 5 2" xfId="18169" xr:uid="{00000000-0005-0000-0000-000087470000}"/>
    <cellStyle name="Normal 2 2 2 3 3 5 5 2 2" xfId="18170" xr:uid="{00000000-0005-0000-0000-000088470000}"/>
    <cellStyle name="Normal 2 2 2 3 3 5 5 3" xfId="18171" xr:uid="{00000000-0005-0000-0000-000089470000}"/>
    <cellStyle name="Normal 2 2 2 3 3 5 6" xfId="18172" xr:uid="{00000000-0005-0000-0000-00008A470000}"/>
    <cellStyle name="Normal 2 2 2 3 3 5 6 2" xfId="18173" xr:uid="{00000000-0005-0000-0000-00008B470000}"/>
    <cellStyle name="Normal 2 2 2 3 3 5 6 2 2" xfId="18174" xr:uid="{00000000-0005-0000-0000-00008C470000}"/>
    <cellStyle name="Normal 2 2 2 3 3 5 6 3" xfId="18175" xr:uid="{00000000-0005-0000-0000-00008D470000}"/>
    <cellStyle name="Normal 2 2 2 3 3 5 7" xfId="18176" xr:uid="{00000000-0005-0000-0000-00008E470000}"/>
    <cellStyle name="Normal 2 2 2 3 3 5 7 2" xfId="18177" xr:uid="{00000000-0005-0000-0000-00008F470000}"/>
    <cellStyle name="Normal 2 2 2 3 3 5 8" xfId="18178" xr:uid="{00000000-0005-0000-0000-000090470000}"/>
    <cellStyle name="Normal 2 2 2 3 3 5 8 2" xfId="18179" xr:uid="{00000000-0005-0000-0000-000091470000}"/>
    <cellStyle name="Normal 2 2 2 3 3 5 9" xfId="18180" xr:uid="{00000000-0005-0000-0000-000092470000}"/>
    <cellStyle name="Normal 2 2 2 3 3 6" xfId="18181" xr:uid="{00000000-0005-0000-0000-000093470000}"/>
    <cellStyle name="Normal 2 2 2 3 3 6 2" xfId="18182" xr:uid="{00000000-0005-0000-0000-000094470000}"/>
    <cellStyle name="Normal 2 2 2 3 3 6 2 2" xfId="18183" xr:uid="{00000000-0005-0000-0000-000095470000}"/>
    <cellStyle name="Normal 2 2 2 3 3 6 2 2 2" xfId="18184" xr:uid="{00000000-0005-0000-0000-000096470000}"/>
    <cellStyle name="Normal 2 2 2 3 3 6 2 3" xfId="18185" xr:uid="{00000000-0005-0000-0000-000097470000}"/>
    <cellStyle name="Normal 2 2 2 3 3 6 3" xfId="18186" xr:uid="{00000000-0005-0000-0000-000098470000}"/>
    <cellStyle name="Normal 2 2 2 3 3 6 3 2" xfId="18187" xr:uid="{00000000-0005-0000-0000-000099470000}"/>
    <cellStyle name="Normal 2 2 2 3 3 6 3 2 2" xfId="18188" xr:uid="{00000000-0005-0000-0000-00009A470000}"/>
    <cellStyle name="Normal 2 2 2 3 3 6 3 3" xfId="18189" xr:uid="{00000000-0005-0000-0000-00009B470000}"/>
    <cellStyle name="Normal 2 2 2 3 3 6 4" xfId="18190" xr:uid="{00000000-0005-0000-0000-00009C470000}"/>
    <cellStyle name="Normal 2 2 2 3 3 6 4 2" xfId="18191" xr:uid="{00000000-0005-0000-0000-00009D470000}"/>
    <cellStyle name="Normal 2 2 2 3 3 6 4 2 2" xfId="18192" xr:uid="{00000000-0005-0000-0000-00009E470000}"/>
    <cellStyle name="Normal 2 2 2 3 3 6 4 3" xfId="18193" xr:uid="{00000000-0005-0000-0000-00009F470000}"/>
    <cellStyle name="Normal 2 2 2 3 3 6 5" xfId="18194" xr:uid="{00000000-0005-0000-0000-0000A0470000}"/>
    <cellStyle name="Normal 2 2 2 3 3 6 5 2" xfId="18195" xr:uid="{00000000-0005-0000-0000-0000A1470000}"/>
    <cellStyle name="Normal 2 2 2 3 3 6 6" xfId="18196" xr:uid="{00000000-0005-0000-0000-0000A2470000}"/>
    <cellStyle name="Normal 2 2 2 3 3 6 6 2" xfId="18197" xr:uid="{00000000-0005-0000-0000-0000A3470000}"/>
    <cellStyle name="Normal 2 2 2 3 3 6 7" xfId="18198" xr:uid="{00000000-0005-0000-0000-0000A4470000}"/>
    <cellStyle name="Normal 2 2 2 3 3 7" xfId="18199" xr:uid="{00000000-0005-0000-0000-0000A5470000}"/>
    <cellStyle name="Normal 2 2 2 3 3 7 2" xfId="18200" xr:uid="{00000000-0005-0000-0000-0000A6470000}"/>
    <cellStyle name="Normal 2 2 2 3 3 7 2 2" xfId="18201" xr:uid="{00000000-0005-0000-0000-0000A7470000}"/>
    <cellStyle name="Normal 2 2 2 3 3 7 2 2 2" xfId="18202" xr:uid="{00000000-0005-0000-0000-0000A8470000}"/>
    <cellStyle name="Normal 2 2 2 3 3 7 2 3" xfId="18203" xr:uid="{00000000-0005-0000-0000-0000A9470000}"/>
    <cellStyle name="Normal 2 2 2 3 3 7 3" xfId="18204" xr:uid="{00000000-0005-0000-0000-0000AA470000}"/>
    <cellStyle name="Normal 2 2 2 3 3 7 3 2" xfId="18205" xr:uid="{00000000-0005-0000-0000-0000AB470000}"/>
    <cellStyle name="Normal 2 2 2 3 3 7 3 2 2" xfId="18206" xr:uid="{00000000-0005-0000-0000-0000AC470000}"/>
    <cellStyle name="Normal 2 2 2 3 3 7 3 3" xfId="18207" xr:uid="{00000000-0005-0000-0000-0000AD470000}"/>
    <cellStyle name="Normal 2 2 2 3 3 7 4" xfId="18208" xr:uid="{00000000-0005-0000-0000-0000AE470000}"/>
    <cellStyle name="Normal 2 2 2 3 3 7 4 2" xfId="18209" xr:uid="{00000000-0005-0000-0000-0000AF470000}"/>
    <cellStyle name="Normal 2 2 2 3 3 7 4 2 2" xfId="18210" xr:uid="{00000000-0005-0000-0000-0000B0470000}"/>
    <cellStyle name="Normal 2 2 2 3 3 7 4 3" xfId="18211" xr:uid="{00000000-0005-0000-0000-0000B1470000}"/>
    <cellStyle name="Normal 2 2 2 3 3 7 5" xfId="18212" xr:uid="{00000000-0005-0000-0000-0000B2470000}"/>
    <cellStyle name="Normal 2 2 2 3 3 7 5 2" xfId="18213" xr:uid="{00000000-0005-0000-0000-0000B3470000}"/>
    <cellStyle name="Normal 2 2 2 3 3 7 6" xfId="18214" xr:uid="{00000000-0005-0000-0000-0000B4470000}"/>
    <cellStyle name="Normal 2 2 2 3 3 7 6 2" xfId="18215" xr:uid="{00000000-0005-0000-0000-0000B5470000}"/>
    <cellStyle name="Normal 2 2 2 3 3 7 7" xfId="18216" xr:uid="{00000000-0005-0000-0000-0000B6470000}"/>
    <cellStyle name="Normal 2 2 2 3 3 8" xfId="18217" xr:uid="{00000000-0005-0000-0000-0000B7470000}"/>
    <cellStyle name="Normal 2 2 2 3 3 8 2" xfId="18218" xr:uid="{00000000-0005-0000-0000-0000B8470000}"/>
    <cellStyle name="Normal 2 2 2 3 3 8 2 2" xfId="18219" xr:uid="{00000000-0005-0000-0000-0000B9470000}"/>
    <cellStyle name="Normal 2 2 2 3 3 8 2 2 2" xfId="18220" xr:uid="{00000000-0005-0000-0000-0000BA470000}"/>
    <cellStyle name="Normal 2 2 2 3 3 8 2 3" xfId="18221" xr:uid="{00000000-0005-0000-0000-0000BB470000}"/>
    <cellStyle name="Normal 2 2 2 3 3 8 3" xfId="18222" xr:uid="{00000000-0005-0000-0000-0000BC470000}"/>
    <cellStyle name="Normal 2 2 2 3 3 8 3 2" xfId="18223" xr:uid="{00000000-0005-0000-0000-0000BD470000}"/>
    <cellStyle name="Normal 2 2 2 3 3 8 3 2 2" xfId="18224" xr:uid="{00000000-0005-0000-0000-0000BE470000}"/>
    <cellStyle name="Normal 2 2 2 3 3 8 3 3" xfId="18225" xr:uid="{00000000-0005-0000-0000-0000BF470000}"/>
    <cellStyle name="Normal 2 2 2 3 3 8 4" xfId="18226" xr:uid="{00000000-0005-0000-0000-0000C0470000}"/>
    <cellStyle name="Normal 2 2 2 3 3 8 4 2" xfId="18227" xr:uid="{00000000-0005-0000-0000-0000C1470000}"/>
    <cellStyle name="Normal 2 2 2 3 3 8 4 2 2" xfId="18228" xr:uid="{00000000-0005-0000-0000-0000C2470000}"/>
    <cellStyle name="Normal 2 2 2 3 3 8 4 3" xfId="18229" xr:uid="{00000000-0005-0000-0000-0000C3470000}"/>
    <cellStyle name="Normal 2 2 2 3 3 8 5" xfId="18230" xr:uid="{00000000-0005-0000-0000-0000C4470000}"/>
    <cellStyle name="Normal 2 2 2 3 3 8 5 2" xfId="18231" xr:uid="{00000000-0005-0000-0000-0000C5470000}"/>
    <cellStyle name="Normal 2 2 2 3 3 8 6" xfId="18232" xr:uid="{00000000-0005-0000-0000-0000C6470000}"/>
    <cellStyle name="Normal 2 2 2 3 3 8 6 2" xfId="18233" xr:uid="{00000000-0005-0000-0000-0000C7470000}"/>
    <cellStyle name="Normal 2 2 2 3 3 8 7" xfId="18234" xr:uid="{00000000-0005-0000-0000-0000C8470000}"/>
    <cellStyle name="Normal 2 2 2 3 3 9" xfId="18235" xr:uid="{00000000-0005-0000-0000-0000C9470000}"/>
    <cellStyle name="Normal 2 2 2 3 3 9 2" xfId="18236" xr:uid="{00000000-0005-0000-0000-0000CA470000}"/>
    <cellStyle name="Normal 2 2 2 3 3 9 2 2" xfId="18237" xr:uid="{00000000-0005-0000-0000-0000CB470000}"/>
    <cellStyle name="Normal 2 2 2 3 3 9 3" xfId="18238" xr:uid="{00000000-0005-0000-0000-0000CC470000}"/>
    <cellStyle name="Normal 2 2 2 3 4" xfId="18239" xr:uid="{00000000-0005-0000-0000-0000CD470000}"/>
    <cellStyle name="Normal 2 2 2 3 4 2" xfId="18240" xr:uid="{00000000-0005-0000-0000-0000CE470000}"/>
    <cellStyle name="Normal 2 2 2 3 4 2 2" xfId="18241" xr:uid="{00000000-0005-0000-0000-0000CF470000}"/>
    <cellStyle name="Normal 2 2 2 3 4 2 2 2" xfId="18242" xr:uid="{00000000-0005-0000-0000-0000D0470000}"/>
    <cellStyle name="Normal 2 2 2 3 4 2 2 2 2" xfId="18243" xr:uid="{00000000-0005-0000-0000-0000D1470000}"/>
    <cellStyle name="Normal 2 2 2 3 4 2 2 3" xfId="18244" xr:uid="{00000000-0005-0000-0000-0000D2470000}"/>
    <cellStyle name="Normal 2 2 2 3 4 2 3" xfId="18245" xr:uid="{00000000-0005-0000-0000-0000D3470000}"/>
    <cellStyle name="Normal 2 2 2 3 4 2 3 2" xfId="18246" xr:uid="{00000000-0005-0000-0000-0000D4470000}"/>
    <cellStyle name="Normal 2 2 2 3 4 2 3 2 2" xfId="18247" xr:uid="{00000000-0005-0000-0000-0000D5470000}"/>
    <cellStyle name="Normal 2 2 2 3 4 2 3 3" xfId="18248" xr:uid="{00000000-0005-0000-0000-0000D6470000}"/>
    <cellStyle name="Normal 2 2 2 3 4 2 4" xfId="18249" xr:uid="{00000000-0005-0000-0000-0000D7470000}"/>
    <cellStyle name="Normal 2 2 2 3 4 2 4 2" xfId="18250" xr:uid="{00000000-0005-0000-0000-0000D8470000}"/>
    <cellStyle name="Normal 2 2 2 3 4 2 4 2 2" xfId="18251" xr:uid="{00000000-0005-0000-0000-0000D9470000}"/>
    <cellStyle name="Normal 2 2 2 3 4 2 4 3" xfId="18252" xr:uid="{00000000-0005-0000-0000-0000DA470000}"/>
    <cellStyle name="Normal 2 2 2 3 4 2 5" xfId="18253" xr:uid="{00000000-0005-0000-0000-0000DB470000}"/>
    <cellStyle name="Normal 2 2 2 3 4 2 5 2" xfId="18254" xr:uid="{00000000-0005-0000-0000-0000DC470000}"/>
    <cellStyle name="Normal 2 2 2 3 4 2 6" xfId="18255" xr:uid="{00000000-0005-0000-0000-0000DD470000}"/>
    <cellStyle name="Normal 2 2 2 3 4 2 6 2" xfId="18256" xr:uid="{00000000-0005-0000-0000-0000DE470000}"/>
    <cellStyle name="Normal 2 2 2 3 4 2 7" xfId="18257" xr:uid="{00000000-0005-0000-0000-0000DF470000}"/>
    <cellStyle name="Normal 2 2 2 3 4 3" xfId="18258" xr:uid="{00000000-0005-0000-0000-0000E0470000}"/>
    <cellStyle name="Normal 2 2 2 3 4 3 2" xfId="18259" xr:uid="{00000000-0005-0000-0000-0000E1470000}"/>
    <cellStyle name="Normal 2 2 2 3 4 3 2 2" xfId="18260" xr:uid="{00000000-0005-0000-0000-0000E2470000}"/>
    <cellStyle name="Normal 2 2 2 3 4 3 2 2 2" xfId="18261" xr:uid="{00000000-0005-0000-0000-0000E3470000}"/>
    <cellStyle name="Normal 2 2 2 3 4 3 2 3" xfId="18262" xr:uid="{00000000-0005-0000-0000-0000E4470000}"/>
    <cellStyle name="Normal 2 2 2 3 4 3 3" xfId="18263" xr:uid="{00000000-0005-0000-0000-0000E5470000}"/>
    <cellStyle name="Normal 2 2 2 3 4 3 3 2" xfId="18264" xr:uid="{00000000-0005-0000-0000-0000E6470000}"/>
    <cellStyle name="Normal 2 2 2 3 4 3 3 2 2" xfId="18265" xr:uid="{00000000-0005-0000-0000-0000E7470000}"/>
    <cellStyle name="Normal 2 2 2 3 4 3 3 3" xfId="18266" xr:uid="{00000000-0005-0000-0000-0000E8470000}"/>
    <cellStyle name="Normal 2 2 2 3 4 3 4" xfId="18267" xr:uid="{00000000-0005-0000-0000-0000E9470000}"/>
    <cellStyle name="Normal 2 2 2 3 4 3 4 2" xfId="18268" xr:uid="{00000000-0005-0000-0000-0000EA470000}"/>
    <cellStyle name="Normal 2 2 2 3 4 3 4 2 2" xfId="18269" xr:uid="{00000000-0005-0000-0000-0000EB470000}"/>
    <cellStyle name="Normal 2 2 2 3 4 3 4 3" xfId="18270" xr:uid="{00000000-0005-0000-0000-0000EC470000}"/>
    <cellStyle name="Normal 2 2 2 3 4 3 5" xfId="18271" xr:uid="{00000000-0005-0000-0000-0000ED470000}"/>
    <cellStyle name="Normal 2 2 2 3 4 3 5 2" xfId="18272" xr:uid="{00000000-0005-0000-0000-0000EE470000}"/>
    <cellStyle name="Normal 2 2 2 3 4 3 6" xfId="18273" xr:uid="{00000000-0005-0000-0000-0000EF470000}"/>
    <cellStyle name="Normal 2 2 2 3 4 3 6 2" xfId="18274" xr:uid="{00000000-0005-0000-0000-0000F0470000}"/>
    <cellStyle name="Normal 2 2 2 3 4 3 7" xfId="18275" xr:uid="{00000000-0005-0000-0000-0000F1470000}"/>
    <cellStyle name="Normal 2 2 2 3 4 4" xfId="18276" xr:uid="{00000000-0005-0000-0000-0000F2470000}"/>
    <cellStyle name="Normal 2 2 2 3 4 4 2" xfId="18277" xr:uid="{00000000-0005-0000-0000-0000F3470000}"/>
    <cellStyle name="Normal 2 2 2 3 4 4 2 2" xfId="18278" xr:uid="{00000000-0005-0000-0000-0000F4470000}"/>
    <cellStyle name="Normal 2 2 2 3 4 4 3" xfId="18279" xr:uid="{00000000-0005-0000-0000-0000F5470000}"/>
    <cellStyle name="Normal 2 2 2 3 4 4 3 2" xfId="18280" xr:uid="{00000000-0005-0000-0000-0000F6470000}"/>
    <cellStyle name="Normal 2 2 2 3 4 4 4" xfId="18281" xr:uid="{00000000-0005-0000-0000-0000F7470000}"/>
    <cellStyle name="Normal 2 2 2 3 4 5" xfId="18282" xr:uid="{00000000-0005-0000-0000-0000F8470000}"/>
    <cellStyle name="Normal 2 2 2 3 4 5 2" xfId="18283" xr:uid="{00000000-0005-0000-0000-0000F9470000}"/>
    <cellStyle name="Normal 2 2 2 3 4 5 2 2" xfId="18284" xr:uid="{00000000-0005-0000-0000-0000FA470000}"/>
    <cellStyle name="Normal 2 2 2 3 4 5 3" xfId="18285" xr:uid="{00000000-0005-0000-0000-0000FB470000}"/>
    <cellStyle name="Normal 2 2 2 3 4 6" xfId="18286" xr:uid="{00000000-0005-0000-0000-0000FC470000}"/>
    <cellStyle name="Normal 2 2 2 3 4 6 2" xfId="18287" xr:uid="{00000000-0005-0000-0000-0000FD470000}"/>
    <cellStyle name="Normal 2 2 2 3 4 6 2 2" xfId="18288" xr:uid="{00000000-0005-0000-0000-0000FE470000}"/>
    <cellStyle name="Normal 2 2 2 3 4 6 3" xfId="18289" xr:uid="{00000000-0005-0000-0000-0000FF470000}"/>
    <cellStyle name="Normal 2 2 2 3 4 7" xfId="18290" xr:uid="{00000000-0005-0000-0000-000000480000}"/>
    <cellStyle name="Normal 2 2 2 3 4 7 2" xfId="18291" xr:uid="{00000000-0005-0000-0000-000001480000}"/>
    <cellStyle name="Normal 2 2 2 3 4 8" xfId="18292" xr:uid="{00000000-0005-0000-0000-000002480000}"/>
    <cellStyle name="Normal 2 2 2 3 4 8 2" xfId="18293" xr:uid="{00000000-0005-0000-0000-000003480000}"/>
    <cellStyle name="Normal 2 2 2 3 4 9" xfId="18294" xr:uid="{00000000-0005-0000-0000-000004480000}"/>
    <cellStyle name="Normal 2 2 2 3 5" xfId="18295" xr:uid="{00000000-0005-0000-0000-000005480000}"/>
    <cellStyle name="Normal 2 2 2 3 5 2" xfId="18296" xr:uid="{00000000-0005-0000-0000-000006480000}"/>
    <cellStyle name="Normal 2 2 2 3 5 2 2" xfId="18297" xr:uid="{00000000-0005-0000-0000-000007480000}"/>
    <cellStyle name="Normal 2 2 2 3 5 2 2 2" xfId="18298" xr:uid="{00000000-0005-0000-0000-000008480000}"/>
    <cellStyle name="Normal 2 2 2 3 5 2 2 2 2" xfId="18299" xr:uid="{00000000-0005-0000-0000-000009480000}"/>
    <cellStyle name="Normal 2 2 2 3 5 2 2 3" xfId="18300" xr:uid="{00000000-0005-0000-0000-00000A480000}"/>
    <cellStyle name="Normal 2 2 2 3 5 2 3" xfId="18301" xr:uid="{00000000-0005-0000-0000-00000B480000}"/>
    <cellStyle name="Normal 2 2 2 3 5 2 3 2" xfId="18302" xr:uid="{00000000-0005-0000-0000-00000C480000}"/>
    <cellStyle name="Normal 2 2 2 3 5 2 3 2 2" xfId="18303" xr:uid="{00000000-0005-0000-0000-00000D480000}"/>
    <cellStyle name="Normal 2 2 2 3 5 2 3 3" xfId="18304" xr:uid="{00000000-0005-0000-0000-00000E480000}"/>
    <cellStyle name="Normal 2 2 2 3 5 2 4" xfId="18305" xr:uid="{00000000-0005-0000-0000-00000F480000}"/>
    <cellStyle name="Normal 2 2 2 3 5 2 4 2" xfId="18306" xr:uid="{00000000-0005-0000-0000-000010480000}"/>
    <cellStyle name="Normal 2 2 2 3 5 2 4 2 2" xfId="18307" xr:uid="{00000000-0005-0000-0000-000011480000}"/>
    <cellStyle name="Normal 2 2 2 3 5 2 4 3" xfId="18308" xr:uid="{00000000-0005-0000-0000-000012480000}"/>
    <cellStyle name="Normal 2 2 2 3 5 2 5" xfId="18309" xr:uid="{00000000-0005-0000-0000-000013480000}"/>
    <cellStyle name="Normal 2 2 2 3 5 2 5 2" xfId="18310" xr:uid="{00000000-0005-0000-0000-000014480000}"/>
    <cellStyle name="Normal 2 2 2 3 5 2 6" xfId="18311" xr:uid="{00000000-0005-0000-0000-000015480000}"/>
    <cellStyle name="Normal 2 2 2 3 5 2 6 2" xfId="18312" xr:uid="{00000000-0005-0000-0000-000016480000}"/>
    <cellStyle name="Normal 2 2 2 3 5 2 7" xfId="18313" xr:uid="{00000000-0005-0000-0000-000017480000}"/>
    <cellStyle name="Normal 2 2 2 3 5 3" xfId="18314" xr:uid="{00000000-0005-0000-0000-000018480000}"/>
    <cellStyle name="Normal 2 2 2 3 5 3 2" xfId="18315" xr:uid="{00000000-0005-0000-0000-000019480000}"/>
    <cellStyle name="Normal 2 2 2 3 5 3 2 2" xfId="18316" xr:uid="{00000000-0005-0000-0000-00001A480000}"/>
    <cellStyle name="Normal 2 2 2 3 5 3 2 2 2" xfId="18317" xr:uid="{00000000-0005-0000-0000-00001B480000}"/>
    <cellStyle name="Normal 2 2 2 3 5 3 2 3" xfId="18318" xr:uid="{00000000-0005-0000-0000-00001C480000}"/>
    <cellStyle name="Normal 2 2 2 3 5 3 3" xfId="18319" xr:uid="{00000000-0005-0000-0000-00001D480000}"/>
    <cellStyle name="Normal 2 2 2 3 5 3 3 2" xfId="18320" xr:uid="{00000000-0005-0000-0000-00001E480000}"/>
    <cellStyle name="Normal 2 2 2 3 5 3 3 2 2" xfId="18321" xr:uid="{00000000-0005-0000-0000-00001F480000}"/>
    <cellStyle name="Normal 2 2 2 3 5 3 3 3" xfId="18322" xr:uid="{00000000-0005-0000-0000-000020480000}"/>
    <cellStyle name="Normal 2 2 2 3 5 3 4" xfId="18323" xr:uid="{00000000-0005-0000-0000-000021480000}"/>
    <cellStyle name="Normal 2 2 2 3 5 3 4 2" xfId="18324" xr:uid="{00000000-0005-0000-0000-000022480000}"/>
    <cellStyle name="Normal 2 2 2 3 5 3 4 2 2" xfId="18325" xr:uid="{00000000-0005-0000-0000-000023480000}"/>
    <cellStyle name="Normal 2 2 2 3 5 3 4 3" xfId="18326" xr:uid="{00000000-0005-0000-0000-000024480000}"/>
    <cellStyle name="Normal 2 2 2 3 5 3 5" xfId="18327" xr:uid="{00000000-0005-0000-0000-000025480000}"/>
    <cellStyle name="Normal 2 2 2 3 5 3 5 2" xfId="18328" xr:uid="{00000000-0005-0000-0000-000026480000}"/>
    <cellStyle name="Normal 2 2 2 3 5 3 6" xfId="18329" xr:uid="{00000000-0005-0000-0000-000027480000}"/>
    <cellStyle name="Normal 2 2 2 3 5 3 6 2" xfId="18330" xr:uid="{00000000-0005-0000-0000-000028480000}"/>
    <cellStyle name="Normal 2 2 2 3 5 3 7" xfId="18331" xr:uid="{00000000-0005-0000-0000-000029480000}"/>
    <cellStyle name="Normal 2 2 2 3 5 4" xfId="18332" xr:uid="{00000000-0005-0000-0000-00002A480000}"/>
    <cellStyle name="Normal 2 2 2 3 5 4 2" xfId="18333" xr:uid="{00000000-0005-0000-0000-00002B480000}"/>
    <cellStyle name="Normal 2 2 2 3 5 4 2 2" xfId="18334" xr:uid="{00000000-0005-0000-0000-00002C480000}"/>
    <cellStyle name="Normal 2 2 2 3 5 4 3" xfId="18335" xr:uid="{00000000-0005-0000-0000-00002D480000}"/>
    <cellStyle name="Normal 2 2 2 3 5 4 3 2" xfId="18336" xr:uid="{00000000-0005-0000-0000-00002E480000}"/>
    <cellStyle name="Normal 2 2 2 3 5 4 4" xfId="18337" xr:uid="{00000000-0005-0000-0000-00002F480000}"/>
    <cellStyle name="Normal 2 2 2 3 5 5" xfId="18338" xr:uid="{00000000-0005-0000-0000-000030480000}"/>
    <cellStyle name="Normal 2 2 2 3 5 5 2" xfId="18339" xr:uid="{00000000-0005-0000-0000-000031480000}"/>
    <cellStyle name="Normal 2 2 2 3 5 5 2 2" xfId="18340" xr:uid="{00000000-0005-0000-0000-000032480000}"/>
    <cellStyle name="Normal 2 2 2 3 5 5 3" xfId="18341" xr:uid="{00000000-0005-0000-0000-000033480000}"/>
    <cellStyle name="Normal 2 2 2 3 5 6" xfId="18342" xr:uid="{00000000-0005-0000-0000-000034480000}"/>
    <cellStyle name="Normal 2 2 2 3 5 6 2" xfId="18343" xr:uid="{00000000-0005-0000-0000-000035480000}"/>
    <cellStyle name="Normal 2 2 2 3 5 6 2 2" xfId="18344" xr:uid="{00000000-0005-0000-0000-000036480000}"/>
    <cellStyle name="Normal 2 2 2 3 5 6 3" xfId="18345" xr:uid="{00000000-0005-0000-0000-000037480000}"/>
    <cellStyle name="Normal 2 2 2 3 5 7" xfId="18346" xr:uid="{00000000-0005-0000-0000-000038480000}"/>
    <cellStyle name="Normal 2 2 2 3 5 7 2" xfId="18347" xr:uid="{00000000-0005-0000-0000-000039480000}"/>
    <cellStyle name="Normal 2 2 2 3 5 8" xfId="18348" xr:uid="{00000000-0005-0000-0000-00003A480000}"/>
    <cellStyle name="Normal 2 2 2 3 5 8 2" xfId="18349" xr:uid="{00000000-0005-0000-0000-00003B480000}"/>
    <cellStyle name="Normal 2 2 2 3 5 9" xfId="18350" xr:uid="{00000000-0005-0000-0000-00003C480000}"/>
    <cellStyle name="Normal 2 2 2 3 6" xfId="18351" xr:uid="{00000000-0005-0000-0000-00003D480000}"/>
    <cellStyle name="Normal 2 2 2 3 6 2" xfId="18352" xr:uid="{00000000-0005-0000-0000-00003E480000}"/>
    <cellStyle name="Normal 2 2 2 3 6 2 2" xfId="18353" xr:uid="{00000000-0005-0000-0000-00003F480000}"/>
    <cellStyle name="Normal 2 2 2 3 6 2 2 2" xfId="18354" xr:uid="{00000000-0005-0000-0000-000040480000}"/>
    <cellStyle name="Normal 2 2 2 3 6 2 2 2 2" xfId="18355" xr:uid="{00000000-0005-0000-0000-000041480000}"/>
    <cellStyle name="Normal 2 2 2 3 6 2 2 3" xfId="18356" xr:uid="{00000000-0005-0000-0000-000042480000}"/>
    <cellStyle name="Normal 2 2 2 3 6 2 3" xfId="18357" xr:uid="{00000000-0005-0000-0000-000043480000}"/>
    <cellStyle name="Normal 2 2 2 3 6 2 3 2" xfId="18358" xr:uid="{00000000-0005-0000-0000-000044480000}"/>
    <cellStyle name="Normal 2 2 2 3 6 2 3 2 2" xfId="18359" xr:uid="{00000000-0005-0000-0000-000045480000}"/>
    <cellStyle name="Normal 2 2 2 3 6 2 3 3" xfId="18360" xr:uid="{00000000-0005-0000-0000-000046480000}"/>
    <cellStyle name="Normal 2 2 2 3 6 2 4" xfId="18361" xr:uid="{00000000-0005-0000-0000-000047480000}"/>
    <cellStyle name="Normal 2 2 2 3 6 2 4 2" xfId="18362" xr:uid="{00000000-0005-0000-0000-000048480000}"/>
    <cellStyle name="Normal 2 2 2 3 6 2 4 2 2" xfId="18363" xr:uid="{00000000-0005-0000-0000-000049480000}"/>
    <cellStyle name="Normal 2 2 2 3 6 2 4 3" xfId="18364" xr:uid="{00000000-0005-0000-0000-00004A480000}"/>
    <cellStyle name="Normal 2 2 2 3 6 2 5" xfId="18365" xr:uid="{00000000-0005-0000-0000-00004B480000}"/>
    <cellStyle name="Normal 2 2 2 3 6 2 5 2" xfId="18366" xr:uid="{00000000-0005-0000-0000-00004C480000}"/>
    <cellStyle name="Normal 2 2 2 3 6 2 6" xfId="18367" xr:uid="{00000000-0005-0000-0000-00004D480000}"/>
    <cellStyle name="Normal 2 2 2 3 6 2 6 2" xfId="18368" xr:uid="{00000000-0005-0000-0000-00004E480000}"/>
    <cellStyle name="Normal 2 2 2 3 6 2 7" xfId="18369" xr:uid="{00000000-0005-0000-0000-00004F480000}"/>
    <cellStyle name="Normal 2 2 2 3 6 3" xfId="18370" xr:uid="{00000000-0005-0000-0000-000050480000}"/>
    <cellStyle name="Normal 2 2 2 3 6 3 2" xfId="18371" xr:uid="{00000000-0005-0000-0000-000051480000}"/>
    <cellStyle name="Normal 2 2 2 3 6 3 2 2" xfId="18372" xr:uid="{00000000-0005-0000-0000-000052480000}"/>
    <cellStyle name="Normal 2 2 2 3 6 3 2 2 2" xfId="18373" xr:uid="{00000000-0005-0000-0000-000053480000}"/>
    <cellStyle name="Normal 2 2 2 3 6 3 2 3" xfId="18374" xr:uid="{00000000-0005-0000-0000-000054480000}"/>
    <cellStyle name="Normal 2 2 2 3 6 3 3" xfId="18375" xr:uid="{00000000-0005-0000-0000-000055480000}"/>
    <cellStyle name="Normal 2 2 2 3 6 3 3 2" xfId="18376" xr:uid="{00000000-0005-0000-0000-000056480000}"/>
    <cellStyle name="Normal 2 2 2 3 6 3 3 2 2" xfId="18377" xr:uid="{00000000-0005-0000-0000-000057480000}"/>
    <cellStyle name="Normal 2 2 2 3 6 3 3 3" xfId="18378" xr:uid="{00000000-0005-0000-0000-000058480000}"/>
    <cellStyle name="Normal 2 2 2 3 6 3 4" xfId="18379" xr:uid="{00000000-0005-0000-0000-000059480000}"/>
    <cellStyle name="Normal 2 2 2 3 6 3 4 2" xfId="18380" xr:uid="{00000000-0005-0000-0000-00005A480000}"/>
    <cellStyle name="Normal 2 2 2 3 6 3 4 2 2" xfId="18381" xr:uid="{00000000-0005-0000-0000-00005B480000}"/>
    <cellStyle name="Normal 2 2 2 3 6 3 4 3" xfId="18382" xr:uid="{00000000-0005-0000-0000-00005C480000}"/>
    <cellStyle name="Normal 2 2 2 3 6 3 5" xfId="18383" xr:uid="{00000000-0005-0000-0000-00005D480000}"/>
    <cellStyle name="Normal 2 2 2 3 6 3 5 2" xfId="18384" xr:uid="{00000000-0005-0000-0000-00005E480000}"/>
    <cellStyle name="Normal 2 2 2 3 6 3 6" xfId="18385" xr:uid="{00000000-0005-0000-0000-00005F480000}"/>
    <cellStyle name="Normal 2 2 2 3 6 3 6 2" xfId="18386" xr:uid="{00000000-0005-0000-0000-000060480000}"/>
    <cellStyle name="Normal 2 2 2 3 6 3 7" xfId="18387" xr:uid="{00000000-0005-0000-0000-000061480000}"/>
    <cellStyle name="Normal 2 2 2 3 6 4" xfId="18388" xr:uid="{00000000-0005-0000-0000-000062480000}"/>
    <cellStyle name="Normal 2 2 2 3 6 4 2" xfId="18389" xr:uid="{00000000-0005-0000-0000-000063480000}"/>
    <cellStyle name="Normal 2 2 2 3 6 4 2 2" xfId="18390" xr:uid="{00000000-0005-0000-0000-000064480000}"/>
    <cellStyle name="Normal 2 2 2 3 6 4 3" xfId="18391" xr:uid="{00000000-0005-0000-0000-000065480000}"/>
    <cellStyle name="Normal 2 2 2 3 6 4 3 2" xfId="18392" xr:uid="{00000000-0005-0000-0000-000066480000}"/>
    <cellStyle name="Normal 2 2 2 3 6 4 4" xfId="18393" xr:uid="{00000000-0005-0000-0000-000067480000}"/>
    <cellStyle name="Normal 2 2 2 3 6 5" xfId="18394" xr:uid="{00000000-0005-0000-0000-000068480000}"/>
    <cellStyle name="Normal 2 2 2 3 6 5 2" xfId="18395" xr:uid="{00000000-0005-0000-0000-000069480000}"/>
    <cellStyle name="Normal 2 2 2 3 6 5 2 2" xfId="18396" xr:uid="{00000000-0005-0000-0000-00006A480000}"/>
    <cellStyle name="Normal 2 2 2 3 6 5 3" xfId="18397" xr:uid="{00000000-0005-0000-0000-00006B480000}"/>
    <cellStyle name="Normal 2 2 2 3 6 6" xfId="18398" xr:uid="{00000000-0005-0000-0000-00006C480000}"/>
    <cellStyle name="Normal 2 2 2 3 6 6 2" xfId="18399" xr:uid="{00000000-0005-0000-0000-00006D480000}"/>
    <cellStyle name="Normal 2 2 2 3 6 6 2 2" xfId="18400" xr:uid="{00000000-0005-0000-0000-00006E480000}"/>
    <cellStyle name="Normal 2 2 2 3 6 6 3" xfId="18401" xr:uid="{00000000-0005-0000-0000-00006F480000}"/>
    <cellStyle name="Normal 2 2 2 3 6 7" xfId="18402" xr:uid="{00000000-0005-0000-0000-000070480000}"/>
    <cellStyle name="Normal 2 2 2 3 6 7 2" xfId="18403" xr:uid="{00000000-0005-0000-0000-000071480000}"/>
    <cellStyle name="Normal 2 2 2 3 6 8" xfId="18404" xr:uid="{00000000-0005-0000-0000-000072480000}"/>
    <cellStyle name="Normal 2 2 2 3 6 8 2" xfId="18405" xr:uid="{00000000-0005-0000-0000-000073480000}"/>
    <cellStyle name="Normal 2 2 2 3 6 9" xfId="18406" xr:uid="{00000000-0005-0000-0000-000074480000}"/>
    <cellStyle name="Normal 2 2 2 3 7" xfId="18407" xr:uid="{00000000-0005-0000-0000-000075480000}"/>
    <cellStyle name="Normal 2 2 2 3 7 2" xfId="18408" xr:uid="{00000000-0005-0000-0000-000076480000}"/>
    <cellStyle name="Normal 2 2 2 3 7 2 2" xfId="18409" xr:uid="{00000000-0005-0000-0000-000077480000}"/>
    <cellStyle name="Normal 2 2 2 3 7 2 2 2" xfId="18410" xr:uid="{00000000-0005-0000-0000-000078480000}"/>
    <cellStyle name="Normal 2 2 2 3 7 2 2 2 2" xfId="18411" xr:uid="{00000000-0005-0000-0000-000079480000}"/>
    <cellStyle name="Normal 2 2 2 3 7 2 2 3" xfId="18412" xr:uid="{00000000-0005-0000-0000-00007A480000}"/>
    <cellStyle name="Normal 2 2 2 3 7 2 3" xfId="18413" xr:uid="{00000000-0005-0000-0000-00007B480000}"/>
    <cellStyle name="Normal 2 2 2 3 7 2 3 2" xfId="18414" xr:uid="{00000000-0005-0000-0000-00007C480000}"/>
    <cellStyle name="Normal 2 2 2 3 7 2 3 2 2" xfId="18415" xr:uid="{00000000-0005-0000-0000-00007D480000}"/>
    <cellStyle name="Normal 2 2 2 3 7 2 3 3" xfId="18416" xr:uid="{00000000-0005-0000-0000-00007E480000}"/>
    <cellStyle name="Normal 2 2 2 3 7 2 4" xfId="18417" xr:uid="{00000000-0005-0000-0000-00007F480000}"/>
    <cellStyle name="Normal 2 2 2 3 7 2 4 2" xfId="18418" xr:uid="{00000000-0005-0000-0000-000080480000}"/>
    <cellStyle name="Normal 2 2 2 3 7 2 4 2 2" xfId="18419" xr:uid="{00000000-0005-0000-0000-000081480000}"/>
    <cellStyle name="Normal 2 2 2 3 7 2 4 3" xfId="18420" xr:uid="{00000000-0005-0000-0000-000082480000}"/>
    <cellStyle name="Normal 2 2 2 3 7 2 5" xfId="18421" xr:uid="{00000000-0005-0000-0000-000083480000}"/>
    <cellStyle name="Normal 2 2 2 3 7 2 5 2" xfId="18422" xr:uid="{00000000-0005-0000-0000-000084480000}"/>
    <cellStyle name="Normal 2 2 2 3 7 2 6" xfId="18423" xr:uid="{00000000-0005-0000-0000-000085480000}"/>
    <cellStyle name="Normal 2 2 2 3 7 2 6 2" xfId="18424" xr:uid="{00000000-0005-0000-0000-000086480000}"/>
    <cellStyle name="Normal 2 2 2 3 7 2 7" xfId="18425" xr:uid="{00000000-0005-0000-0000-000087480000}"/>
    <cellStyle name="Normal 2 2 2 3 7 3" xfId="18426" xr:uid="{00000000-0005-0000-0000-000088480000}"/>
    <cellStyle name="Normal 2 2 2 3 7 3 2" xfId="18427" xr:uid="{00000000-0005-0000-0000-000089480000}"/>
    <cellStyle name="Normal 2 2 2 3 7 3 2 2" xfId="18428" xr:uid="{00000000-0005-0000-0000-00008A480000}"/>
    <cellStyle name="Normal 2 2 2 3 7 3 2 2 2" xfId="18429" xr:uid="{00000000-0005-0000-0000-00008B480000}"/>
    <cellStyle name="Normal 2 2 2 3 7 3 2 3" xfId="18430" xr:uid="{00000000-0005-0000-0000-00008C480000}"/>
    <cellStyle name="Normal 2 2 2 3 7 3 3" xfId="18431" xr:uid="{00000000-0005-0000-0000-00008D480000}"/>
    <cellStyle name="Normal 2 2 2 3 7 3 3 2" xfId="18432" xr:uid="{00000000-0005-0000-0000-00008E480000}"/>
    <cellStyle name="Normal 2 2 2 3 7 3 3 2 2" xfId="18433" xr:uid="{00000000-0005-0000-0000-00008F480000}"/>
    <cellStyle name="Normal 2 2 2 3 7 3 3 3" xfId="18434" xr:uid="{00000000-0005-0000-0000-000090480000}"/>
    <cellStyle name="Normal 2 2 2 3 7 3 4" xfId="18435" xr:uid="{00000000-0005-0000-0000-000091480000}"/>
    <cellStyle name="Normal 2 2 2 3 7 3 4 2" xfId="18436" xr:uid="{00000000-0005-0000-0000-000092480000}"/>
    <cellStyle name="Normal 2 2 2 3 7 3 4 2 2" xfId="18437" xr:uid="{00000000-0005-0000-0000-000093480000}"/>
    <cellStyle name="Normal 2 2 2 3 7 3 4 3" xfId="18438" xr:uid="{00000000-0005-0000-0000-000094480000}"/>
    <cellStyle name="Normal 2 2 2 3 7 3 5" xfId="18439" xr:uid="{00000000-0005-0000-0000-000095480000}"/>
    <cellStyle name="Normal 2 2 2 3 7 3 5 2" xfId="18440" xr:uid="{00000000-0005-0000-0000-000096480000}"/>
    <cellStyle name="Normal 2 2 2 3 7 3 6" xfId="18441" xr:uid="{00000000-0005-0000-0000-000097480000}"/>
    <cellStyle name="Normal 2 2 2 3 7 3 6 2" xfId="18442" xr:uid="{00000000-0005-0000-0000-000098480000}"/>
    <cellStyle name="Normal 2 2 2 3 7 3 7" xfId="18443" xr:uid="{00000000-0005-0000-0000-000099480000}"/>
    <cellStyle name="Normal 2 2 2 3 7 4" xfId="18444" xr:uid="{00000000-0005-0000-0000-00009A480000}"/>
    <cellStyle name="Normal 2 2 2 3 7 4 2" xfId="18445" xr:uid="{00000000-0005-0000-0000-00009B480000}"/>
    <cellStyle name="Normal 2 2 2 3 7 4 2 2" xfId="18446" xr:uid="{00000000-0005-0000-0000-00009C480000}"/>
    <cellStyle name="Normal 2 2 2 3 7 4 3" xfId="18447" xr:uid="{00000000-0005-0000-0000-00009D480000}"/>
    <cellStyle name="Normal 2 2 2 3 7 4 3 2" xfId="18448" xr:uid="{00000000-0005-0000-0000-00009E480000}"/>
    <cellStyle name="Normal 2 2 2 3 7 4 4" xfId="18449" xr:uid="{00000000-0005-0000-0000-00009F480000}"/>
    <cellStyle name="Normal 2 2 2 3 7 5" xfId="18450" xr:uid="{00000000-0005-0000-0000-0000A0480000}"/>
    <cellStyle name="Normal 2 2 2 3 7 5 2" xfId="18451" xr:uid="{00000000-0005-0000-0000-0000A1480000}"/>
    <cellStyle name="Normal 2 2 2 3 7 5 2 2" xfId="18452" xr:uid="{00000000-0005-0000-0000-0000A2480000}"/>
    <cellStyle name="Normal 2 2 2 3 7 5 3" xfId="18453" xr:uid="{00000000-0005-0000-0000-0000A3480000}"/>
    <cellStyle name="Normal 2 2 2 3 7 6" xfId="18454" xr:uid="{00000000-0005-0000-0000-0000A4480000}"/>
    <cellStyle name="Normal 2 2 2 3 7 6 2" xfId="18455" xr:uid="{00000000-0005-0000-0000-0000A5480000}"/>
    <cellStyle name="Normal 2 2 2 3 7 6 2 2" xfId="18456" xr:uid="{00000000-0005-0000-0000-0000A6480000}"/>
    <cellStyle name="Normal 2 2 2 3 7 6 3" xfId="18457" xr:uid="{00000000-0005-0000-0000-0000A7480000}"/>
    <cellStyle name="Normal 2 2 2 3 7 7" xfId="18458" xr:uid="{00000000-0005-0000-0000-0000A8480000}"/>
    <cellStyle name="Normal 2 2 2 3 7 7 2" xfId="18459" xr:uid="{00000000-0005-0000-0000-0000A9480000}"/>
    <cellStyle name="Normal 2 2 2 3 7 8" xfId="18460" xr:uid="{00000000-0005-0000-0000-0000AA480000}"/>
    <cellStyle name="Normal 2 2 2 3 7 8 2" xfId="18461" xr:uid="{00000000-0005-0000-0000-0000AB480000}"/>
    <cellStyle name="Normal 2 2 2 3 7 9" xfId="18462" xr:uid="{00000000-0005-0000-0000-0000AC480000}"/>
    <cellStyle name="Normal 2 2 2 3 8" xfId="18463" xr:uid="{00000000-0005-0000-0000-0000AD480000}"/>
    <cellStyle name="Normal 2 2 2 3 8 2" xfId="18464" xr:uid="{00000000-0005-0000-0000-0000AE480000}"/>
    <cellStyle name="Normal 2 2 2 3 8 2 2" xfId="18465" xr:uid="{00000000-0005-0000-0000-0000AF480000}"/>
    <cellStyle name="Normal 2 2 2 3 8 2 2 2" xfId="18466" xr:uid="{00000000-0005-0000-0000-0000B0480000}"/>
    <cellStyle name="Normal 2 2 2 3 8 2 3" xfId="18467" xr:uid="{00000000-0005-0000-0000-0000B1480000}"/>
    <cellStyle name="Normal 2 2 2 3 8 3" xfId="18468" xr:uid="{00000000-0005-0000-0000-0000B2480000}"/>
    <cellStyle name="Normal 2 2 2 3 8 3 2" xfId="18469" xr:uid="{00000000-0005-0000-0000-0000B3480000}"/>
    <cellStyle name="Normal 2 2 2 3 8 3 2 2" xfId="18470" xr:uid="{00000000-0005-0000-0000-0000B4480000}"/>
    <cellStyle name="Normal 2 2 2 3 8 3 3" xfId="18471" xr:uid="{00000000-0005-0000-0000-0000B5480000}"/>
    <cellStyle name="Normal 2 2 2 3 8 4" xfId="18472" xr:uid="{00000000-0005-0000-0000-0000B6480000}"/>
    <cellStyle name="Normal 2 2 2 3 8 4 2" xfId="18473" xr:uid="{00000000-0005-0000-0000-0000B7480000}"/>
    <cellStyle name="Normal 2 2 2 3 8 4 2 2" xfId="18474" xr:uid="{00000000-0005-0000-0000-0000B8480000}"/>
    <cellStyle name="Normal 2 2 2 3 8 4 3" xfId="18475" xr:uid="{00000000-0005-0000-0000-0000B9480000}"/>
    <cellStyle name="Normal 2 2 2 3 8 5" xfId="18476" xr:uid="{00000000-0005-0000-0000-0000BA480000}"/>
    <cellStyle name="Normal 2 2 2 3 8 5 2" xfId="18477" xr:uid="{00000000-0005-0000-0000-0000BB480000}"/>
    <cellStyle name="Normal 2 2 2 3 8 6" xfId="18478" xr:uid="{00000000-0005-0000-0000-0000BC480000}"/>
    <cellStyle name="Normal 2 2 2 3 8 6 2" xfId="18479" xr:uid="{00000000-0005-0000-0000-0000BD480000}"/>
    <cellStyle name="Normal 2 2 2 3 8 7" xfId="18480" xr:uid="{00000000-0005-0000-0000-0000BE480000}"/>
    <cellStyle name="Normal 2 2 2 3 9" xfId="18481" xr:uid="{00000000-0005-0000-0000-0000BF480000}"/>
    <cellStyle name="Normal 2 2 2 3 9 2" xfId="18482" xr:uid="{00000000-0005-0000-0000-0000C0480000}"/>
    <cellStyle name="Normal 2 2 2 3 9 2 2" xfId="18483" xr:uid="{00000000-0005-0000-0000-0000C1480000}"/>
    <cellStyle name="Normal 2 2 2 3 9 2 2 2" xfId="18484" xr:uid="{00000000-0005-0000-0000-0000C2480000}"/>
    <cellStyle name="Normal 2 2 2 3 9 2 3" xfId="18485" xr:uid="{00000000-0005-0000-0000-0000C3480000}"/>
    <cellStyle name="Normal 2 2 2 3 9 3" xfId="18486" xr:uid="{00000000-0005-0000-0000-0000C4480000}"/>
    <cellStyle name="Normal 2 2 2 3 9 3 2" xfId="18487" xr:uid="{00000000-0005-0000-0000-0000C5480000}"/>
    <cellStyle name="Normal 2 2 2 3 9 3 2 2" xfId="18488" xr:uid="{00000000-0005-0000-0000-0000C6480000}"/>
    <cellStyle name="Normal 2 2 2 3 9 3 3" xfId="18489" xr:uid="{00000000-0005-0000-0000-0000C7480000}"/>
    <cellStyle name="Normal 2 2 2 3 9 4" xfId="18490" xr:uid="{00000000-0005-0000-0000-0000C8480000}"/>
    <cellStyle name="Normal 2 2 2 3 9 4 2" xfId="18491" xr:uid="{00000000-0005-0000-0000-0000C9480000}"/>
    <cellStyle name="Normal 2 2 2 3 9 4 2 2" xfId="18492" xr:uid="{00000000-0005-0000-0000-0000CA480000}"/>
    <cellStyle name="Normal 2 2 2 3 9 4 3" xfId="18493" xr:uid="{00000000-0005-0000-0000-0000CB480000}"/>
    <cellStyle name="Normal 2 2 2 3 9 5" xfId="18494" xr:uid="{00000000-0005-0000-0000-0000CC480000}"/>
    <cellStyle name="Normal 2 2 2 3 9 5 2" xfId="18495" xr:uid="{00000000-0005-0000-0000-0000CD480000}"/>
    <cellStyle name="Normal 2 2 2 3 9 6" xfId="18496" xr:uid="{00000000-0005-0000-0000-0000CE480000}"/>
    <cellStyle name="Normal 2 2 2 3 9 6 2" xfId="18497" xr:uid="{00000000-0005-0000-0000-0000CF480000}"/>
    <cellStyle name="Normal 2 2 2 3 9 7" xfId="18498" xr:uid="{00000000-0005-0000-0000-0000D0480000}"/>
    <cellStyle name="Normal 2 2 2 4" xfId="18499" xr:uid="{00000000-0005-0000-0000-0000D1480000}"/>
    <cellStyle name="Normal 2 2 2 4 10" xfId="18500" xr:uid="{00000000-0005-0000-0000-0000D2480000}"/>
    <cellStyle name="Normal 2 2 2 4 10 2" xfId="18501" xr:uid="{00000000-0005-0000-0000-0000D3480000}"/>
    <cellStyle name="Normal 2 2 2 4 10 2 2" xfId="18502" xr:uid="{00000000-0005-0000-0000-0000D4480000}"/>
    <cellStyle name="Normal 2 2 2 4 10 3" xfId="18503" xr:uid="{00000000-0005-0000-0000-0000D5480000}"/>
    <cellStyle name="Normal 2 2 2 4 11" xfId="18504" xr:uid="{00000000-0005-0000-0000-0000D6480000}"/>
    <cellStyle name="Normal 2 2 2 4 11 2" xfId="18505" xr:uid="{00000000-0005-0000-0000-0000D7480000}"/>
    <cellStyle name="Normal 2 2 2 4 11 2 2" xfId="18506" xr:uid="{00000000-0005-0000-0000-0000D8480000}"/>
    <cellStyle name="Normal 2 2 2 4 11 3" xfId="18507" xr:uid="{00000000-0005-0000-0000-0000D9480000}"/>
    <cellStyle name="Normal 2 2 2 4 12" xfId="18508" xr:uid="{00000000-0005-0000-0000-0000DA480000}"/>
    <cellStyle name="Normal 2 2 2 4 12 2" xfId="18509" xr:uid="{00000000-0005-0000-0000-0000DB480000}"/>
    <cellStyle name="Normal 2 2 2 4 12 2 2" xfId="18510" xr:uid="{00000000-0005-0000-0000-0000DC480000}"/>
    <cellStyle name="Normal 2 2 2 4 12 3" xfId="18511" xr:uid="{00000000-0005-0000-0000-0000DD480000}"/>
    <cellStyle name="Normal 2 2 2 4 13" xfId="18512" xr:uid="{00000000-0005-0000-0000-0000DE480000}"/>
    <cellStyle name="Normal 2 2 2 4 13 2" xfId="18513" xr:uid="{00000000-0005-0000-0000-0000DF480000}"/>
    <cellStyle name="Normal 2 2 2 4 14" xfId="18514" xr:uid="{00000000-0005-0000-0000-0000E0480000}"/>
    <cellStyle name="Normal 2 2 2 4 14 2" xfId="18515" xr:uid="{00000000-0005-0000-0000-0000E1480000}"/>
    <cellStyle name="Normal 2 2 2 4 15" xfId="18516" xr:uid="{00000000-0005-0000-0000-0000E2480000}"/>
    <cellStyle name="Normal 2 2 2 4 2" xfId="18517" xr:uid="{00000000-0005-0000-0000-0000E3480000}"/>
    <cellStyle name="Normal 2 2 2 4 2 2" xfId="18518" xr:uid="{00000000-0005-0000-0000-0000E4480000}"/>
    <cellStyle name="Normal 2 2 2 4 2 2 2" xfId="18519" xr:uid="{00000000-0005-0000-0000-0000E5480000}"/>
    <cellStyle name="Normal 2 2 2 4 2 2 2 2" xfId="18520" xr:uid="{00000000-0005-0000-0000-0000E6480000}"/>
    <cellStyle name="Normal 2 2 2 4 2 2 2 2 2" xfId="18521" xr:uid="{00000000-0005-0000-0000-0000E7480000}"/>
    <cellStyle name="Normal 2 2 2 4 2 2 2 3" xfId="18522" xr:uid="{00000000-0005-0000-0000-0000E8480000}"/>
    <cellStyle name="Normal 2 2 2 4 2 2 3" xfId="18523" xr:uid="{00000000-0005-0000-0000-0000E9480000}"/>
    <cellStyle name="Normal 2 2 2 4 2 2 3 2" xfId="18524" xr:uid="{00000000-0005-0000-0000-0000EA480000}"/>
    <cellStyle name="Normal 2 2 2 4 2 2 3 2 2" xfId="18525" xr:uid="{00000000-0005-0000-0000-0000EB480000}"/>
    <cellStyle name="Normal 2 2 2 4 2 2 3 3" xfId="18526" xr:uid="{00000000-0005-0000-0000-0000EC480000}"/>
    <cellStyle name="Normal 2 2 2 4 2 2 4" xfId="18527" xr:uid="{00000000-0005-0000-0000-0000ED480000}"/>
    <cellStyle name="Normal 2 2 2 4 2 2 4 2" xfId="18528" xr:uid="{00000000-0005-0000-0000-0000EE480000}"/>
    <cellStyle name="Normal 2 2 2 4 2 2 4 2 2" xfId="18529" xr:uid="{00000000-0005-0000-0000-0000EF480000}"/>
    <cellStyle name="Normal 2 2 2 4 2 2 4 3" xfId="18530" xr:uid="{00000000-0005-0000-0000-0000F0480000}"/>
    <cellStyle name="Normal 2 2 2 4 2 2 5" xfId="18531" xr:uid="{00000000-0005-0000-0000-0000F1480000}"/>
    <cellStyle name="Normal 2 2 2 4 2 2 5 2" xfId="18532" xr:uid="{00000000-0005-0000-0000-0000F2480000}"/>
    <cellStyle name="Normal 2 2 2 4 2 2 6" xfId="18533" xr:uid="{00000000-0005-0000-0000-0000F3480000}"/>
    <cellStyle name="Normal 2 2 2 4 2 2 6 2" xfId="18534" xr:uid="{00000000-0005-0000-0000-0000F4480000}"/>
    <cellStyle name="Normal 2 2 2 4 2 2 7" xfId="18535" xr:uid="{00000000-0005-0000-0000-0000F5480000}"/>
    <cellStyle name="Normal 2 2 2 4 2 3" xfId="18536" xr:uid="{00000000-0005-0000-0000-0000F6480000}"/>
    <cellStyle name="Normal 2 2 2 4 2 3 2" xfId="18537" xr:uid="{00000000-0005-0000-0000-0000F7480000}"/>
    <cellStyle name="Normal 2 2 2 4 2 3 2 2" xfId="18538" xr:uid="{00000000-0005-0000-0000-0000F8480000}"/>
    <cellStyle name="Normal 2 2 2 4 2 3 2 2 2" xfId="18539" xr:uid="{00000000-0005-0000-0000-0000F9480000}"/>
    <cellStyle name="Normal 2 2 2 4 2 3 2 3" xfId="18540" xr:uid="{00000000-0005-0000-0000-0000FA480000}"/>
    <cellStyle name="Normal 2 2 2 4 2 3 3" xfId="18541" xr:uid="{00000000-0005-0000-0000-0000FB480000}"/>
    <cellStyle name="Normal 2 2 2 4 2 3 3 2" xfId="18542" xr:uid="{00000000-0005-0000-0000-0000FC480000}"/>
    <cellStyle name="Normal 2 2 2 4 2 3 3 2 2" xfId="18543" xr:uid="{00000000-0005-0000-0000-0000FD480000}"/>
    <cellStyle name="Normal 2 2 2 4 2 3 3 3" xfId="18544" xr:uid="{00000000-0005-0000-0000-0000FE480000}"/>
    <cellStyle name="Normal 2 2 2 4 2 3 4" xfId="18545" xr:uid="{00000000-0005-0000-0000-0000FF480000}"/>
    <cellStyle name="Normal 2 2 2 4 2 3 4 2" xfId="18546" xr:uid="{00000000-0005-0000-0000-000000490000}"/>
    <cellStyle name="Normal 2 2 2 4 2 3 4 2 2" xfId="18547" xr:uid="{00000000-0005-0000-0000-000001490000}"/>
    <cellStyle name="Normal 2 2 2 4 2 3 4 3" xfId="18548" xr:uid="{00000000-0005-0000-0000-000002490000}"/>
    <cellStyle name="Normal 2 2 2 4 2 3 5" xfId="18549" xr:uid="{00000000-0005-0000-0000-000003490000}"/>
    <cellStyle name="Normal 2 2 2 4 2 3 5 2" xfId="18550" xr:uid="{00000000-0005-0000-0000-000004490000}"/>
    <cellStyle name="Normal 2 2 2 4 2 3 6" xfId="18551" xr:uid="{00000000-0005-0000-0000-000005490000}"/>
    <cellStyle name="Normal 2 2 2 4 2 3 6 2" xfId="18552" xr:uid="{00000000-0005-0000-0000-000006490000}"/>
    <cellStyle name="Normal 2 2 2 4 2 3 7" xfId="18553" xr:uid="{00000000-0005-0000-0000-000007490000}"/>
    <cellStyle name="Normal 2 2 2 4 2 4" xfId="18554" xr:uid="{00000000-0005-0000-0000-000008490000}"/>
    <cellStyle name="Normal 2 2 2 4 2 4 2" xfId="18555" xr:uid="{00000000-0005-0000-0000-000009490000}"/>
    <cellStyle name="Normal 2 2 2 4 2 4 2 2" xfId="18556" xr:uid="{00000000-0005-0000-0000-00000A490000}"/>
    <cellStyle name="Normal 2 2 2 4 2 4 3" xfId="18557" xr:uid="{00000000-0005-0000-0000-00000B490000}"/>
    <cellStyle name="Normal 2 2 2 4 2 4 3 2" xfId="18558" xr:uid="{00000000-0005-0000-0000-00000C490000}"/>
    <cellStyle name="Normal 2 2 2 4 2 4 4" xfId="18559" xr:uid="{00000000-0005-0000-0000-00000D490000}"/>
    <cellStyle name="Normal 2 2 2 4 2 5" xfId="18560" xr:uid="{00000000-0005-0000-0000-00000E490000}"/>
    <cellStyle name="Normal 2 2 2 4 2 5 2" xfId="18561" xr:uid="{00000000-0005-0000-0000-00000F490000}"/>
    <cellStyle name="Normal 2 2 2 4 2 5 2 2" xfId="18562" xr:uid="{00000000-0005-0000-0000-000010490000}"/>
    <cellStyle name="Normal 2 2 2 4 2 5 3" xfId="18563" xr:uid="{00000000-0005-0000-0000-000011490000}"/>
    <cellStyle name="Normal 2 2 2 4 2 6" xfId="18564" xr:uid="{00000000-0005-0000-0000-000012490000}"/>
    <cellStyle name="Normal 2 2 2 4 2 6 2" xfId="18565" xr:uid="{00000000-0005-0000-0000-000013490000}"/>
    <cellStyle name="Normal 2 2 2 4 2 6 2 2" xfId="18566" xr:uid="{00000000-0005-0000-0000-000014490000}"/>
    <cellStyle name="Normal 2 2 2 4 2 6 3" xfId="18567" xr:uid="{00000000-0005-0000-0000-000015490000}"/>
    <cellStyle name="Normal 2 2 2 4 2 7" xfId="18568" xr:uid="{00000000-0005-0000-0000-000016490000}"/>
    <cellStyle name="Normal 2 2 2 4 2 7 2" xfId="18569" xr:uid="{00000000-0005-0000-0000-000017490000}"/>
    <cellStyle name="Normal 2 2 2 4 2 8" xfId="18570" xr:uid="{00000000-0005-0000-0000-000018490000}"/>
    <cellStyle name="Normal 2 2 2 4 2 8 2" xfId="18571" xr:uid="{00000000-0005-0000-0000-000019490000}"/>
    <cellStyle name="Normal 2 2 2 4 2 9" xfId="18572" xr:uid="{00000000-0005-0000-0000-00001A490000}"/>
    <cellStyle name="Normal 2 2 2 4 3" xfId="18573" xr:uid="{00000000-0005-0000-0000-00001B490000}"/>
    <cellStyle name="Normal 2 2 2 4 3 2" xfId="18574" xr:uid="{00000000-0005-0000-0000-00001C490000}"/>
    <cellStyle name="Normal 2 2 2 4 3 2 2" xfId="18575" xr:uid="{00000000-0005-0000-0000-00001D490000}"/>
    <cellStyle name="Normal 2 2 2 4 3 2 2 2" xfId="18576" xr:uid="{00000000-0005-0000-0000-00001E490000}"/>
    <cellStyle name="Normal 2 2 2 4 3 2 2 2 2" xfId="18577" xr:uid="{00000000-0005-0000-0000-00001F490000}"/>
    <cellStyle name="Normal 2 2 2 4 3 2 2 3" xfId="18578" xr:uid="{00000000-0005-0000-0000-000020490000}"/>
    <cellStyle name="Normal 2 2 2 4 3 2 3" xfId="18579" xr:uid="{00000000-0005-0000-0000-000021490000}"/>
    <cellStyle name="Normal 2 2 2 4 3 2 3 2" xfId="18580" xr:uid="{00000000-0005-0000-0000-000022490000}"/>
    <cellStyle name="Normal 2 2 2 4 3 2 3 2 2" xfId="18581" xr:uid="{00000000-0005-0000-0000-000023490000}"/>
    <cellStyle name="Normal 2 2 2 4 3 2 3 3" xfId="18582" xr:uid="{00000000-0005-0000-0000-000024490000}"/>
    <cellStyle name="Normal 2 2 2 4 3 2 4" xfId="18583" xr:uid="{00000000-0005-0000-0000-000025490000}"/>
    <cellStyle name="Normal 2 2 2 4 3 2 4 2" xfId="18584" xr:uid="{00000000-0005-0000-0000-000026490000}"/>
    <cellStyle name="Normal 2 2 2 4 3 2 4 2 2" xfId="18585" xr:uid="{00000000-0005-0000-0000-000027490000}"/>
    <cellStyle name="Normal 2 2 2 4 3 2 4 3" xfId="18586" xr:uid="{00000000-0005-0000-0000-000028490000}"/>
    <cellStyle name="Normal 2 2 2 4 3 2 5" xfId="18587" xr:uid="{00000000-0005-0000-0000-000029490000}"/>
    <cellStyle name="Normal 2 2 2 4 3 2 5 2" xfId="18588" xr:uid="{00000000-0005-0000-0000-00002A490000}"/>
    <cellStyle name="Normal 2 2 2 4 3 2 6" xfId="18589" xr:uid="{00000000-0005-0000-0000-00002B490000}"/>
    <cellStyle name="Normal 2 2 2 4 3 2 6 2" xfId="18590" xr:uid="{00000000-0005-0000-0000-00002C490000}"/>
    <cellStyle name="Normal 2 2 2 4 3 2 7" xfId="18591" xr:uid="{00000000-0005-0000-0000-00002D490000}"/>
    <cellStyle name="Normal 2 2 2 4 3 3" xfId="18592" xr:uid="{00000000-0005-0000-0000-00002E490000}"/>
    <cellStyle name="Normal 2 2 2 4 3 3 2" xfId="18593" xr:uid="{00000000-0005-0000-0000-00002F490000}"/>
    <cellStyle name="Normal 2 2 2 4 3 3 2 2" xfId="18594" xr:uid="{00000000-0005-0000-0000-000030490000}"/>
    <cellStyle name="Normal 2 2 2 4 3 3 2 2 2" xfId="18595" xr:uid="{00000000-0005-0000-0000-000031490000}"/>
    <cellStyle name="Normal 2 2 2 4 3 3 2 3" xfId="18596" xr:uid="{00000000-0005-0000-0000-000032490000}"/>
    <cellStyle name="Normal 2 2 2 4 3 3 3" xfId="18597" xr:uid="{00000000-0005-0000-0000-000033490000}"/>
    <cellStyle name="Normal 2 2 2 4 3 3 3 2" xfId="18598" xr:uid="{00000000-0005-0000-0000-000034490000}"/>
    <cellStyle name="Normal 2 2 2 4 3 3 3 2 2" xfId="18599" xr:uid="{00000000-0005-0000-0000-000035490000}"/>
    <cellStyle name="Normal 2 2 2 4 3 3 3 3" xfId="18600" xr:uid="{00000000-0005-0000-0000-000036490000}"/>
    <cellStyle name="Normal 2 2 2 4 3 3 4" xfId="18601" xr:uid="{00000000-0005-0000-0000-000037490000}"/>
    <cellStyle name="Normal 2 2 2 4 3 3 4 2" xfId="18602" xr:uid="{00000000-0005-0000-0000-000038490000}"/>
    <cellStyle name="Normal 2 2 2 4 3 3 4 2 2" xfId="18603" xr:uid="{00000000-0005-0000-0000-000039490000}"/>
    <cellStyle name="Normal 2 2 2 4 3 3 4 3" xfId="18604" xr:uid="{00000000-0005-0000-0000-00003A490000}"/>
    <cellStyle name="Normal 2 2 2 4 3 3 5" xfId="18605" xr:uid="{00000000-0005-0000-0000-00003B490000}"/>
    <cellStyle name="Normal 2 2 2 4 3 3 5 2" xfId="18606" xr:uid="{00000000-0005-0000-0000-00003C490000}"/>
    <cellStyle name="Normal 2 2 2 4 3 3 6" xfId="18607" xr:uid="{00000000-0005-0000-0000-00003D490000}"/>
    <cellStyle name="Normal 2 2 2 4 3 3 6 2" xfId="18608" xr:uid="{00000000-0005-0000-0000-00003E490000}"/>
    <cellStyle name="Normal 2 2 2 4 3 3 7" xfId="18609" xr:uid="{00000000-0005-0000-0000-00003F490000}"/>
    <cellStyle name="Normal 2 2 2 4 3 4" xfId="18610" xr:uid="{00000000-0005-0000-0000-000040490000}"/>
    <cellStyle name="Normal 2 2 2 4 3 4 2" xfId="18611" xr:uid="{00000000-0005-0000-0000-000041490000}"/>
    <cellStyle name="Normal 2 2 2 4 3 4 2 2" xfId="18612" xr:uid="{00000000-0005-0000-0000-000042490000}"/>
    <cellStyle name="Normal 2 2 2 4 3 4 3" xfId="18613" xr:uid="{00000000-0005-0000-0000-000043490000}"/>
    <cellStyle name="Normal 2 2 2 4 3 4 3 2" xfId="18614" xr:uid="{00000000-0005-0000-0000-000044490000}"/>
    <cellStyle name="Normal 2 2 2 4 3 4 4" xfId="18615" xr:uid="{00000000-0005-0000-0000-000045490000}"/>
    <cellStyle name="Normal 2 2 2 4 3 5" xfId="18616" xr:uid="{00000000-0005-0000-0000-000046490000}"/>
    <cellStyle name="Normal 2 2 2 4 3 5 2" xfId="18617" xr:uid="{00000000-0005-0000-0000-000047490000}"/>
    <cellStyle name="Normal 2 2 2 4 3 5 2 2" xfId="18618" xr:uid="{00000000-0005-0000-0000-000048490000}"/>
    <cellStyle name="Normal 2 2 2 4 3 5 3" xfId="18619" xr:uid="{00000000-0005-0000-0000-000049490000}"/>
    <cellStyle name="Normal 2 2 2 4 3 6" xfId="18620" xr:uid="{00000000-0005-0000-0000-00004A490000}"/>
    <cellStyle name="Normal 2 2 2 4 3 6 2" xfId="18621" xr:uid="{00000000-0005-0000-0000-00004B490000}"/>
    <cellStyle name="Normal 2 2 2 4 3 6 2 2" xfId="18622" xr:uid="{00000000-0005-0000-0000-00004C490000}"/>
    <cellStyle name="Normal 2 2 2 4 3 6 3" xfId="18623" xr:uid="{00000000-0005-0000-0000-00004D490000}"/>
    <cellStyle name="Normal 2 2 2 4 3 7" xfId="18624" xr:uid="{00000000-0005-0000-0000-00004E490000}"/>
    <cellStyle name="Normal 2 2 2 4 3 7 2" xfId="18625" xr:uid="{00000000-0005-0000-0000-00004F490000}"/>
    <cellStyle name="Normal 2 2 2 4 3 8" xfId="18626" xr:uid="{00000000-0005-0000-0000-000050490000}"/>
    <cellStyle name="Normal 2 2 2 4 3 8 2" xfId="18627" xr:uid="{00000000-0005-0000-0000-000051490000}"/>
    <cellStyle name="Normal 2 2 2 4 3 9" xfId="18628" xr:uid="{00000000-0005-0000-0000-000052490000}"/>
    <cellStyle name="Normal 2 2 2 4 4" xfId="18629" xr:uid="{00000000-0005-0000-0000-000053490000}"/>
    <cellStyle name="Normal 2 2 2 4 4 2" xfId="18630" xr:uid="{00000000-0005-0000-0000-000054490000}"/>
    <cellStyle name="Normal 2 2 2 4 4 2 2" xfId="18631" xr:uid="{00000000-0005-0000-0000-000055490000}"/>
    <cellStyle name="Normal 2 2 2 4 4 2 2 2" xfId="18632" xr:uid="{00000000-0005-0000-0000-000056490000}"/>
    <cellStyle name="Normal 2 2 2 4 4 2 2 2 2" xfId="18633" xr:uid="{00000000-0005-0000-0000-000057490000}"/>
    <cellStyle name="Normal 2 2 2 4 4 2 2 3" xfId="18634" xr:uid="{00000000-0005-0000-0000-000058490000}"/>
    <cellStyle name="Normal 2 2 2 4 4 2 3" xfId="18635" xr:uid="{00000000-0005-0000-0000-000059490000}"/>
    <cellStyle name="Normal 2 2 2 4 4 2 3 2" xfId="18636" xr:uid="{00000000-0005-0000-0000-00005A490000}"/>
    <cellStyle name="Normal 2 2 2 4 4 2 3 2 2" xfId="18637" xr:uid="{00000000-0005-0000-0000-00005B490000}"/>
    <cellStyle name="Normal 2 2 2 4 4 2 3 3" xfId="18638" xr:uid="{00000000-0005-0000-0000-00005C490000}"/>
    <cellStyle name="Normal 2 2 2 4 4 2 4" xfId="18639" xr:uid="{00000000-0005-0000-0000-00005D490000}"/>
    <cellStyle name="Normal 2 2 2 4 4 2 4 2" xfId="18640" xr:uid="{00000000-0005-0000-0000-00005E490000}"/>
    <cellStyle name="Normal 2 2 2 4 4 2 4 2 2" xfId="18641" xr:uid="{00000000-0005-0000-0000-00005F490000}"/>
    <cellStyle name="Normal 2 2 2 4 4 2 4 3" xfId="18642" xr:uid="{00000000-0005-0000-0000-000060490000}"/>
    <cellStyle name="Normal 2 2 2 4 4 2 5" xfId="18643" xr:uid="{00000000-0005-0000-0000-000061490000}"/>
    <cellStyle name="Normal 2 2 2 4 4 2 5 2" xfId="18644" xr:uid="{00000000-0005-0000-0000-000062490000}"/>
    <cellStyle name="Normal 2 2 2 4 4 2 6" xfId="18645" xr:uid="{00000000-0005-0000-0000-000063490000}"/>
    <cellStyle name="Normal 2 2 2 4 4 2 6 2" xfId="18646" xr:uid="{00000000-0005-0000-0000-000064490000}"/>
    <cellStyle name="Normal 2 2 2 4 4 2 7" xfId="18647" xr:uid="{00000000-0005-0000-0000-000065490000}"/>
    <cellStyle name="Normal 2 2 2 4 4 3" xfId="18648" xr:uid="{00000000-0005-0000-0000-000066490000}"/>
    <cellStyle name="Normal 2 2 2 4 4 3 2" xfId="18649" xr:uid="{00000000-0005-0000-0000-000067490000}"/>
    <cellStyle name="Normal 2 2 2 4 4 3 2 2" xfId="18650" xr:uid="{00000000-0005-0000-0000-000068490000}"/>
    <cellStyle name="Normal 2 2 2 4 4 3 2 2 2" xfId="18651" xr:uid="{00000000-0005-0000-0000-000069490000}"/>
    <cellStyle name="Normal 2 2 2 4 4 3 2 3" xfId="18652" xr:uid="{00000000-0005-0000-0000-00006A490000}"/>
    <cellStyle name="Normal 2 2 2 4 4 3 3" xfId="18653" xr:uid="{00000000-0005-0000-0000-00006B490000}"/>
    <cellStyle name="Normal 2 2 2 4 4 3 3 2" xfId="18654" xr:uid="{00000000-0005-0000-0000-00006C490000}"/>
    <cellStyle name="Normal 2 2 2 4 4 3 3 2 2" xfId="18655" xr:uid="{00000000-0005-0000-0000-00006D490000}"/>
    <cellStyle name="Normal 2 2 2 4 4 3 3 3" xfId="18656" xr:uid="{00000000-0005-0000-0000-00006E490000}"/>
    <cellStyle name="Normal 2 2 2 4 4 3 4" xfId="18657" xr:uid="{00000000-0005-0000-0000-00006F490000}"/>
    <cellStyle name="Normal 2 2 2 4 4 3 4 2" xfId="18658" xr:uid="{00000000-0005-0000-0000-000070490000}"/>
    <cellStyle name="Normal 2 2 2 4 4 3 4 2 2" xfId="18659" xr:uid="{00000000-0005-0000-0000-000071490000}"/>
    <cellStyle name="Normal 2 2 2 4 4 3 4 3" xfId="18660" xr:uid="{00000000-0005-0000-0000-000072490000}"/>
    <cellStyle name="Normal 2 2 2 4 4 3 5" xfId="18661" xr:uid="{00000000-0005-0000-0000-000073490000}"/>
    <cellStyle name="Normal 2 2 2 4 4 3 5 2" xfId="18662" xr:uid="{00000000-0005-0000-0000-000074490000}"/>
    <cellStyle name="Normal 2 2 2 4 4 3 6" xfId="18663" xr:uid="{00000000-0005-0000-0000-000075490000}"/>
    <cellStyle name="Normal 2 2 2 4 4 3 6 2" xfId="18664" xr:uid="{00000000-0005-0000-0000-000076490000}"/>
    <cellStyle name="Normal 2 2 2 4 4 3 7" xfId="18665" xr:uid="{00000000-0005-0000-0000-000077490000}"/>
    <cellStyle name="Normal 2 2 2 4 4 4" xfId="18666" xr:uid="{00000000-0005-0000-0000-000078490000}"/>
    <cellStyle name="Normal 2 2 2 4 4 4 2" xfId="18667" xr:uid="{00000000-0005-0000-0000-000079490000}"/>
    <cellStyle name="Normal 2 2 2 4 4 4 2 2" xfId="18668" xr:uid="{00000000-0005-0000-0000-00007A490000}"/>
    <cellStyle name="Normal 2 2 2 4 4 4 3" xfId="18669" xr:uid="{00000000-0005-0000-0000-00007B490000}"/>
    <cellStyle name="Normal 2 2 2 4 4 4 3 2" xfId="18670" xr:uid="{00000000-0005-0000-0000-00007C490000}"/>
    <cellStyle name="Normal 2 2 2 4 4 4 4" xfId="18671" xr:uid="{00000000-0005-0000-0000-00007D490000}"/>
    <cellStyle name="Normal 2 2 2 4 4 5" xfId="18672" xr:uid="{00000000-0005-0000-0000-00007E490000}"/>
    <cellStyle name="Normal 2 2 2 4 4 5 2" xfId="18673" xr:uid="{00000000-0005-0000-0000-00007F490000}"/>
    <cellStyle name="Normal 2 2 2 4 4 5 2 2" xfId="18674" xr:uid="{00000000-0005-0000-0000-000080490000}"/>
    <cellStyle name="Normal 2 2 2 4 4 5 3" xfId="18675" xr:uid="{00000000-0005-0000-0000-000081490000}"/>
    <cellStyle name="Normal 2 2 2 4 4 6" xfId="18676" xr:uid="{00000000-0005-0000-0000-000082490000}"/>
    <cellStyle name="Normal 2 2 2 4 4 6 2" xfId="18677" xr:uid="{00000000-0005-0000-0000-000083490000}"/>
    <cellStyle name="Normal 2 2 2 4 4 6 2 2" xfId="18678" xr:uid="{00000000-0005-0000-0000-000084490000}"/>
    <cellStyle name="Normal 2 2 2 4 4 6 3" xfId="18679" xr:uid="{00000000-0005-0000-0000-000085490000}"/>
    <cellStyle name="Normal 2 2 2 4 4 7" xfId="18680" xr:uid="{00000000-0005-0000-0000-000086490000}"/>
    <cellStyle name="Normal 2 2 2 4 4 7 2" xfId="18681" xr:uid="{00000000-0005-0000-0000-000087490000}"/>
    <cellStyle name="Normal 2 2 2 4 4 8" xfId="18682" xr:uid="{00000000-0005-0000-0000-000088490000}"/>
    <cellStyle name="Normal 2 2 2 4 4 8 2" xfId="18683" xr:uid="{00000000-0005-0000-0000-000089490000}"/>
    <cellStyle name="Normal 2 2 2 4 4 9" xfId="18684" xr:uid="{00000000-0005-0000-0000-00008A490000}"/>
    <cellStyle name="Normal 2 2 2 4 5" xfId="18685" xr:uid="{00000000-0005-0000-0000-00008B490000}"/>
    <cellStyle name="Normal 2 2 2 4 5 2" xfId="18686" xr:uid="{00000000-0005-0000-0000-00008C490000}"/>
    <cellStyle name="Normal 2 2 2 4 5 2 2" xfId="18687" xr:uid="{00000000-0005-0000-0000-00008D490000}"/>
    <cellStyle name="Normal 2 2 2 4 5 2 2 2" xfId="18688" xr:uid="{00000000-0005-0000-0000-00008E490000}"/>
    <cellStyle name="Normal 2 2 2 4 5 2 2 2 2" xfId="18689" xr:uid="{00000000-0005-0000-0000-00008F490000}"/>
    <cellStyle name="Normal 2 2 2 4 5 2 2 3" xfId="18690" xr:uid="{00000000-0005-0000-0000-000090490000}"/>
    <cellStyle name="Normal 2 2 2 4 5 2 3" xfId="18691" xr:uid="{00000000-0005-0000-0000-000091490000}"/>
    <cellStyle name="Normal 2 2 2 4 5 2 3 2" xfId="18692" xr:uid="{00000000-0005-0000-0000-000092490000}"/>
    <cellStyle name="Normal 2 2 2 4 5 2 3 2 2" xfId="18693" xr:uid="{00000000-0005-0000-0000-000093490000}"/>
    <cellStyle name="Normal 2 2 2 4 5 2 3 3" xfId="18694" xr:uid="{00000000-0005-0000-0000-000094490000}"/>
    <cellStyle name="Normal 2 2 2 4 5 2 4" xfId="18695" xr:uid="{00000000-0005-0000-0000-000095490000}"/>
    <cellStyle name="Normal 2 2 2 4 5 2 4 2" xfId="18696" xr:uid="{00000000-0005-0000-0000-000096490000}"/>
    <cellStyle name="Normal 2 2 2 4 5 2 4 2 2" xfId="18697" xr:uid="{00000000-0005-0000-0000-000097490000}"/>
    <cellStyle name="Normal 2 2 2 4 5 2 4 3" xfId="18698" xr:uid="{00000000-0005-0000-0000-000098490000}"/>
    <cellStyle name="Normal 2 2 2 4 5 2 5" xfId="18699" xr:uid="{00000000-0005-0000-0000-000099490000}"/>
    <cellStyle name="Normal 2 2 2 4 5 2 5 2" xfId="18700" xr:uid="{00000000-0005-0000-0000-00009A490000}"/>
    <cellStyle name="Normal 2 2 2 4 5 2 6" xfId="18701" xr:uid="{00000000-0005-0000-0000-00009B490000}"/>
    <cellStyle name="Normal 2 2 2 4 5 2 6 2" xfId="18702" xr:uid="{00000000-0005-0000-0000-00009C490000}"/>
    <cellStyle name="Normal 2 2 2 4 5 2 7" xfId="18703" xr:uid="{00000000-0005-0000-0000-00009D490000}"/>
    <cellStyle name="Normal 2 2 2 4 5 3" xfId="18704" xr:uid="{00000000-0005-0000-0000-00009E490000}"/>
    <cellStyle name="Normal 2 2 2 4 5 3 2" xfId="18705" xr:uid="{00000000-0005-0000-0000-00009F490000}"/>
    <cellStyle name="Normal 2 2 2 4 5 3 2 2" xfId="18706" xr:uid="{00000000-0005-0000-0000-0000A0490000}"/>
    <cellStyle name="Normal 2 2 2 4 5 3 2 2 2" xfId="18707" xr:uid="{00000000-0005-0000-0000-0000A1490000}"/>
    <cellStyle name="Normal 2 2 2 4 5 3 2 3" xfId="18708" xr:uid="{00000000-0005-0000-0000-0000A2490000}"/>
    <cellStyle name="Normal 2 2 2 4 5 3 3" xfId="18709" xr:uid="{00000000-0005-0000-0000-0000A3490000}"/>
    <cellStyle name="Normal 2 2 2 4 5 3 3 2" xfId="18710" xr:uid="{00000000-0005-0000-0000-0000A4490000}"/>
    <cellStyle name="Normal 2 2 2 4 5 3 3 2 2" xfId="18711" xr:uid="{00000000-0005-0000-0000-0000A5490000}"/>
    <cellStyle name="Normal 2 2 2 4 5 3 3 3" xfId="18712" xr:uid="{00000000-0005-0000-0000-0000A6490000}"/>
    <cellStyle name="Normal 2 2 2 4 5 3 4" xfId="18713" xr:uid="{00000000-0005-0000-0000-0000A7490000}"/>
    <cellStyle name="Normal 2 2 2 4 5 3 4 2" xfId="18714" xr:uid="{00000000-0005-0000-0000-0000A8490000}"/>
    <cellStyle name="Normal 2 2 2 4 5 3 4 2 2" xfId="18715" xr:uid="{00000000-0005-0000-0000-0000A9490000}"/>
    <cellStyle name="Normal 2 2 2 4 5 3 4 3" xfId="18716" xr:uid="{00000000-0005-0000-0000-0000AA490000}"/>
    <cellStyle name="Normal 2 2 2 4 5 3 5" xfId="18717" xr:uid="{00000000-0005-0000-0000-0000AB490000}"/>
    <cellStyle name="Normal 2 2 2 4 5 3 5 2" xfId="18718" xr:uid="{00000000-0005-0000-0000-0000AC490000}"/>
    <cellStyle name="Normal 2 2 2 4 5 3 6" xfId="18719" xr:uid="{00000000-0005-0000-0000-0000AD490000}"/>
    <cellStyle name="Normal 2 2 2 4 5 3 6 2" xfId="18720" xr:uid="{00000000-0005-0000-0000-0000AE490000}"/>
    <cellStyle name="Normal 2 2 2 4 5 3 7" xfId="18721" xr:uid="{00000000-0005-0000-0000-0000AF490000}"/>
    <cellStyle name="Normal 2 2 2 4 5 4" xfId="18722" xr:uid="{00000000-0005-0000-0000-0000B0490000}"/>
    <cellStyle name="Normal 2 2 2 4 5 4 2" xfId="18723" xr:uid="{00000000-0005-0000-0000-0000B1490000}"/>
    <cellStyle name="Normal 2 2 2 4 5 4 2 2" xfId="18724" xr:uid="{00000000-0005-0000-0000-0000B2490000}"/>
    <cellStyle name="Normal 2 2 2 4 5 4 3" xfId="18725" xr:uid="{00000000-0005-0000-0000-0000B3490000}"/>
    <cellStyle name="Normal 2 2 2 4 5 4 3 2" xfId="18726" xr:uid="{00000000-0005-0000-0000-0000B4490000}"/>
    <cellStyle name="Normal 2 2 2 4 5 4 4" xfId="18727" xr:uid="{00000000-0005-0000-0000-0000B5490000}"/>
    <cellStyle name="Normal 2 2 2 4 5 5" xfId="18728" xr:uid="{00000000-0005-0000-0000-0000B6490000}"/>
    <cellStyle name="Normal 2 2 2 4 5 5 2" xfId="18729" xr:uid="{00000000-0005-0000-0000-0000B7490000}"/>
    <cellStyle name="Normal 2 2 2 4 5 5 2 2" xfId="18730" xr:uid="{00000000-0005-0000-0000-0000B8490000}"/>
    <cellStyle name="Normal 2 2 2 4 5 5 3" xfId="18731" xr:uid="{00000000-0005-0000-0000-0000B9490000}"/>
    <cellStyle name="Normal 2 2 2 4 5 6" xfId="18732" xr:uid="{00000000-0005-0000-0000-0000BA490000}"/>
    <cellStyle name="Normal 2 2 2 4 5 6 2" xfId="18733" xr:uid="{00000000-0005-0000-0000-0000BB490000}"/>
    <cellStyle name="Normal 2 2 2 4 5 6 2 2" xfId="18734" xr:uid="{00000000-0005-0000-0000-0000BC490000}"/>
    <cellStyle name="Normal 2 2 2 4 5 6 3" xfId="18735" xr:uid="{00000000-0005-0000-0000-0000BD490000}"/>
    <cellStyle name="Normal 2 2 2 4 5 7" xfId="18736" xr:uid="{00000000-0005-0000-0000-0000BE490000}"/>
    <cellStyle name="Normal 2 2 2 4 5 7 2" xfId="18737" xr:uid="{00000000-0005-0000-0000-0000BF490000}"/>
    <cellStyle name="Normal 2 2 2 4 5 8" xfId="18738" xr:uid="{00000000-0005-0000-0000-0000C0490000}"/>
    <cellStyle name="Normal 2 2 2 4 5 8 2" xfId="18739" xr:uid="{00000000-0005-0000-0000-0000C1490000}"/>
    <cellStyle name="Normal 2 2 2 4 5 9" xfId="18740" xr:uid="{00000000-0005-0000-0000-0000C2490000}"/>
    <cellStyle name="Normal 2 2 2 4 6" xfId="18741" xr:uid="{00000000-0005-0000-0000-0000C3490000}"/>
    <cellStyle name="Normal 2 2 2 4 6 2" xfId="18742" xr:uid="{00000000-0005-0000-0000-0000C4490000}"/>
    <cellStyle name="Normal 2 2 2 4 6 2 2" xfId="18743" xr:uid="{00000000-0005-0000-0000-0000C5490000}"/>
    <cellStyle name="Normal 2 2 2 4 6 2 2 2" xfId="18744" xr:uid="{00000000-0005-0000-0000-0000C6490000}"/>
    <cellStyle name="Normal 2 2 2 4 6 2 2 2 2" xfId="18745" xr:uid="{00000000-0005-0000-0000-0000C7490000}"/>
    <cellStyle name="Normal 2 2 2 4 6 2 2 3" xfId="18746" xr:uid="{00000000-0005-0000-0000-0000C8490000}"/>
    <cellStyle name="Normal 2 2 2 4 6 2 3" xfId="18747" xr:uid="{00000000-0005-0000-0000-0000C9490000}"/>
    <cellStyle name="Normal 2 2 2 4 6 2 3 2" xfId="18748" xr:uid="{00000000-0005-0000-0000-0000CA490000}"/>
    <cellStyle name="Normal 2 2 2 4 6 2 3 2 2" xfId="18749" xr:uid="{00000000-0005-0000-0000-0000CB490000}"/>
    <cellStyle name="Normal 2 2 2 4 6 2 3 3" xfId="18750" xr:uid="{00000000-0005-0000-0000-0000CC490000}"/>
    <cellStyle name="Normal 2 2 2 4 6 2 4" xfId="18751" xr:uid="{00000000-0005-0000-0000-0000CD490000}"/>
    <cellStyle name="Normal 2 2 2 4 6 2 4 2" xfId="18752" xr:uid="{00000000-0005-0000-0000-0000CE490000}"/>
    <cellStyle name="Normal 2 2 2 4 6 2 4 2 2" xfId="18753" xr:uid="{00000000-0005-0000-0000-0000CF490000}"/>
    <cellStyle name="Normal 2 2 2 4 6 2 4 3" xfId="18754" xr:uid="{00000000-0005-0000-0000-0000D0490000}"/>
    <cellStyle name="Normal 2 2 2 4 6 2 5" xfId="18755" xr:uid="{00000000-0005-0000-0000-0000D1490000}"/>
    <cellStyle name="Normal 2 2 2 4 6 2 5 2" xfId="18756" xr:uid="{00000000-0005-0000-0000-0000D2490000}"/>
    <cellStyle name="Normal 2 2 2 4 6 2 6" xfId="18757" xr:uid="{00000000-0005-0000-0000-0000D3490000}"/>
    <cellStyle name="Normal 2 2 2 4 6 2 6 2" xfId="18758" xr:uid="{00000000-0005-0000-0000-0000D4490000}"/>
    <cellStyle name="Normal 2 2 2 4 6 2 7" xfId="18759" xr:uid="{00000000-0005-0000-0000-0000D5490000}"/>
    <cellStyle name="Normal 2 2 2 4 6 3" xfId="18760" xr:uid="{00000000-0005-0000-0000-0000D6490000}"/>
    <cellStyle name="Normal 2 2 2 4 6 3 2" xfId="18761" xr:uid="{00000000-0005-0000-0000-0000D7490000}"/>
    <cellStyle name="Normal 2 2 2 4 6 3 2 2" xfId="18762" xr:uid="{00000000-0005-0000-0000-0000D8490000}"/>
    <cellStyle name="Normal 2 2 2 4 6 3 2 2 2" xfId="18763" xr:uid="{00000000-0005-0000-0000-0000D9490000}"/>
    <cellStyle name="Normal 2 2 2 4 6 3 2 3" xfId="18764" xr:uid="{00000000-0005-0000-0000-0000DA490000}"/>
    <cellStyle name="Normal 2 2 2 4 6 3 3" xfId="18765" xr:uid="{00000000-0005-0000-0000-0000DB490000}"/>
    <cellStyle name="Normal 2 2 2 4 6 3 3 2" xfId="18766" xr:uid="{00000000-0005-0000-0000-0000DC490000}"/>
    <cellStyle name="Normal 2 2 2 4 6 3 3 2 2" xfId="18767" xr:uid="{00000000-0005-0000-0000-0000DD490000}"/>
    <cellStyle name="Normal 2 2 2 4 6 3 3 3" xfId="18768" xr:uid="{00000000-0005-0000-0000-0000DE490000}"/>
    <cellStyle name="Normal 2 2 2 4 6 3 4" xfId="18769" xr:uid="{00000000-0005-0000-0000-0000DF490000}"/>
    <cellStyle name="Normal 2 2 2 4 6 3 4 2" xfId="18770" xr:uid="{00000000-0005-0000-0000-0000E0490000}"/>
    <cellStyle name="Normal 2 2 2 4 6 3 4 2 2" xfId="18771" xr:uid="{00000000-0005-0000-0000-0000E1490000}"/>
    <cellStyle name="Normal 2 2 2 4 6 3 4 3" xfId="18772" xr:uid="{00000000-0005-0000-0000-0000E2490000}"/>
    <cellStyle name="Normal 2 2 2 4 6 3 5" xfId="18773" xr:uid="{00000000-0005-0000-0000-0000E3490000}"/>
    <cellStyle name="Normal 2 2 2 4 6 3 5 2" xfId="18774" xr:uid="{00000000-0005-0000-0000-0000E4490000}"/>
    <cellStyle name="Normal 2 2 2 4 6 3 6" xfId="18775" xr:uid="{00000000-0005-0000-0000-0000E5490000}"/>
    <cellStyle name="Normal 2 2 2 4 6 3 6 2" xfId="18776" xr:uid="{00000000-0005-0000-0000-0000E6490000}"/>
    <cellStyle name="Normal 2 2 2 4 6 3 7" xfId="18777" xr:uid="{00000000-0005-0000-0000-0000E7490000}"/>
    <cellStyle name="Normal 2 2 2 4 6 4" xfId="18778" xr:uid="{00000000-0005-0000-0000-0000E8490000}"/>
    <cellStyle name="Normal 2 2 2 4 6 4 2" xfId="18779" xr:uid="{00000000-0005-0000-0000-0000E9490000}"/>
    <cellStyle name="Normal 2 2 2 4 6 4 2 2" xfId="18780" xr:uid="{00000000-0005-0000-0000-0000EA490000}"/>
    <cellStyle name="Normal 2 2 2 4 6 4 3" xfId="18781" xr:uid="{00000000-0005-0000-0000-0000EB490000}"/>
    <cellStyle name="Normal 2 2 2 4 6 4 3 2" xfId="18782" xr:uid="{00000000-0005-0000-0000-0000EC490000}"/>
    <cellStyle name="Normal 2 2 2 4 6 4 4" xfId="18783" xr:uid="{00000000-0005-0000-0000-0000ED490000}"/>
    <cellStyle name="Normal 2 2 2 4 6 5" xfId="18784" xr:uid="{00000000-0005-0000-0000-0000EE490000}"/>
    <cellStyle name="Normal 2 2 2 4 6 5 2" xfId="18785" xr:uid="{00000000-0005-0000-0000-0000EF490000}"/>
    <cellStyle name="Normal 2 2 2 4 6 5 2 2" xfId="18786" xr:uid="{00000000-0005-0000-0000-0000F0490000}"/>
    <cellStyle name="Normal 2 2 2 4 6 5 3" xfId="18787" xr:uid="{00000000-0005-0000-0000-0000F1490000}"/>
    <cellStyle name="Normal 2 2 2 4 6 6" xfId="18788" xr:uid="{00000000-0005-0000-0000-0000F2490000}"/>
    <cellStyle name="Normal 2 2 2 4 6 6 2" xfId="18789" xr:uid="{00000000-0005-0000-0000-0000F3490000}"/>
    <cellStyle name="Normal 2 2 2 4 6 6 2 2" xfId="18790" xr:uid="{00000000-0005-0000-0000-0000F4490000}"/>
    <cellStyle name="Normal 2 2 2 4 6 6 3" xfId="18791" xr:uid="{00000000-0005-0000-0000-0000F5490000}"/>
    <cellStyle name="Normal 2 2 2 4 6 7" xfId="18792" xr:uid="{00000000-0005-0000-0000-0000F6490000}"/>
    <cellStyle name="Normal 2 2 2 4 6 7 2" xfId="18793" xr:uid="{00000000-0005-0000-0000-0000F7490000}"/>
    <cellStyle name="Normal 2 2 2 4 6 8" xfId="18794" xr:uid="{00000000-0005-0000-0000-0000F8490000}"/>
    <cellStyle name="Normal 2 2 2 4 6 8 2" xfId="18795" xr:uid="{00000000-0005-0000-0000-0000F9490000}"/>
    <cellStyle name="Normal 2 2 2 4 6 9" xfId="18796" xr:uid="{00000000-0005-0000-0000-0000FA490000}"/>
    <cellStyle name="Normal 2 2 2 4 7" xfId="18797" xr:uid="{00000000-0005-0000-0000-0000FB490000}"/>
    <cellStyle name="Normal 2 2 2 4 7 2" xfId="18798" xr:uid="{00000000-0005-0000-0000-0000FC490000}"/>
    <cellStyle name="Normal 2 2 2 4 7 2 2" xfId="18799" xr:uid="{00000000-0005-0000-0000-0000FD490000}"/>
    <cellStyle name="Normal 2 2 2 4 7 2 2 2" xfId="18800" xr:uid="{00000000-0005-0000-0000-0000FE490000}"/>
    <cellStyle name="Normal 2 2 2 4 7 2 3" xfId="18801" xr:uid="{00000000-0005-0000-0000-0000FF490000}"/>
    <cellStyle name="Normal 2 2 2 4 7 3" xfId="18802" xr:uid="{00000000-0005-0000-0000-0000004A0000}"/>
    <cellStyle name="Normal 2 2 2 4 7 3 2" xfId="18803" xr:uid="{00000000-0005-0000-0000-0000014A0000}"/>
    <cellStyle name="Normal 2 2 2 4 7 3 2 2" xfId="18804" xr:uid="{00000000-0005-0000-0000-0000024A0000}"/>
    <cellStyle name="Normal 2 2 2 4 7 3 3" xfId="18805" xr:uid="{00000000-0005-0000-0000-0000034A0000}"/>
    <cellStyle name="Normal 2 2 2 4 7 4" xfId="18806" xr:uid="{00000000-0005-0000-0000-0000044A0000}"/>
    <cellStyle name="Normal 2 2 2 4 7 4 2" xfId="18807" xr:uid="{00000000-0005-0000-0000-0000054A0000}"/>
    <cellStyle name="Normal 2 2 2 4 7 4 2 2" xfId="18808" xr:uid="{00000000-0005-0000-0000-0000064A0000}"/>
    <cellStyle name="Normal 2 2 2 4 7 4 3" xfId="18809" xr:uid="{00000000-0005-0000-0000-0000074A0000}"/>
    <cellStyle name="Normal 2 2 2 4 7 5" xfId="18810" xr:uid="{00000000-0005-0000-0000-0000084A0000}"/>
    <cellStyle name="Normal 2 2 2 4 7 5 2" xfId="18811" xr:uid="{00000000-0005-0000-0000-0000094A0000}"/>
    <cellStyle name="Normal 2 2 2 4 7 6" xfId="18812" xr:uid="{00000000-0005-0000-0000-00000A4A0000}"/>
    <cellStyle name="Normal 2 2 2 4 7 6 2" xfId="18813" xr:uid="{00000000-0005-0000-0000-00000B4A0000}"/>
    <cellStyle name="Normal 2 2 2 4 7 7" xfId="18814" xr:uid="{00000000-0005-0000-0000-00000C4A0000}"/>
    <cellStyle name="Normal 2 2 2 4 8" xfId="18815" xr:uid="{00000000-0005-0000-0000-00000D4A0000}"/>
    <cellStyle name="Normal 2 2 2 4 8 2" xfId="18816" xr:uid="{00000000-0005-0000-0000-00000E4A0000}"/>
    <cellStyle name="Normal 2 2 2 4 8 2 2" xfId="18817" xr:uid="{00000000-0005-0000-0000-00000F4A0000}"/>
    <cellStyle name="Normal 2 2 2 4 8 2 2 2" xfId="18818" xr:uid="{00000000-0005-0000-0000-0000104A0000}"/>
    <cellStyle name="Normal 2 2 2 4 8 2 3" xfId="18819" xr:uid="{00000000-0005-0000-0000-0000114A0000}"/>
    <cellStyle name="Normal 2 2 2 4 8 3" xfId="18820" xr:uid="{00000000-0005-0000-0000-0000124A0000}"/>
    <cellStyle name="Normal 2 2 2 4 8 3 2" xfId="18821" xr:uid="{00000000-0005-0000-0000-0000134A0000}"/>
    <cellStyle name="Normal 2 2 2 4 8 3 2 2" xfId="18822" xr:uid="{00000000-0005-0000-0000-0000144A0000}"/>
    <cellStyle name="Normal 2 2 2 4 8 3 3" xfId="18823" xr:uid="{00000000-0005-0000-0000-0000154A0000}"/>
    <cellStyle name="Normal 2 2 2 4 8 4" xfId="18824" xr:uid="{00000000-0005-0000-0000-0000164A0000}"/>
    <cellStyle name="Normal 2 2 2 4 8 4 2" xfId="18825" xr:uid="{00000000-0005-0000-0000-0000174A0000}"/>
    <cellStyle name="Normal 2 2 2 4 8 4 2 2" xfId="18826" xr:uid="{00000000-0005-0000-0000-0000184A0000}"/>
    <cellStyle name="Normal 2 2 2 4 8 4 3" xfId="18827" xr:uid="{00000000-0005-0000-0000-0000194A0000}"/>
    <cellStyle name="Normal 2 2 2 4 8 5" xfId="18828" xr:uid="{00000000-0005-0000-0000-00001A4A0000}"/>
    <cellStyle name="Normal 2 2 2 4 8 5 2" xfId="18829" xr:uid="{00000000-0005-0000-0000-00001B4A0000}"/>
    <cellStyle name="Normal 2 2 2 4 8 6" xfId="18830" xr:uid="{00000000-0005-0000-0000-00001C4A0000}"/>
    <cellStyle name="Normal 2 2 2 4 8 6 2" xfId="18831" xr:uid="{00000000-0005-0000-0000-00001D4A0000}"/>
    <cellStyle name="Normal 2 2 2 4 8 7" xfId="18832" xr:uid="{00000000-0005-0000-0000-00001E4A0000}"/>
    <cellStyle name="Normal 2 2 2 4 9" xfId="18833" xr:uid="{00000000-0005-0000-0000-00001F4A0000}"/>
    <cellStyle name="Normal 2 2 2 4 9 2" xfId="18834" xr:uid="{00000000-0005-0000-0000-0000204A0000}"/>
    <cellStyle name="Normal 2 2 2 4 9 2 2" xfId="18835" xr:uid="{00000000-0005-0000-0000-0000214A0000}"/>
    <cellStyle name="Normal 2 2 2 4 9 2 2 2" xfId="18836" xr:uid="{00000000-0005-0000-0000-0000224A0000}"/>
    <cellStyle name="Normal 2 2 2 4 9 2 3" xfId="18837" xr:uid="{00000000-0005-0000-0000-0000234A0000}"/>
    <cellStyle name="Normal 2 2 2 4 9 3" xfId="18838" xr:uid="{00000000-0005-0000-0000-0000244A0000}"/>
    <cellStyle name="Normal 2 2 2 4 9 3 2" xfId="18839" xr:uid="{00000000-0005-0000-0000-0000254A0000}"/>
    <cellStyle name="Normal 2 2 2 4 9 3 2 2" xfId="18840" xr:uid="{00000000-0005-0000-0000-0000264A0000}"/>
    <cellStyle name="Normal 2 2 2 4 9 3 3" xfId="18841" xr:uid="{00000000-0005-0000-0000-0000274A0000}"/>
    <cellStyle name="Normal 2 2 2 4 9 4" xfId="18842" xr:uid="{00000000-0005-0000-0000-0000284A0000}"/>
    <cellStyle name="Normal 2 2 2 4 9 4 2" xfId="18843" xr:uid="{00000000-0005-0000-0000-0000294A0000}"/>
    <cellStyle name="Normal 2 2 2 4 9 4 2 2" xfId="18844" xr:uid="{00000000-0005-0000-0000-00002A4A0000}"/>
    <cellStyle name="Normal 2 2 2 4 9 4 3" xfId="18845" xr:uid="{00000000-0005-0000-0000-00002B4A0000}"/>
    <cellStyle name="Normal 2 2 2 4 9 5" xfId="18846" xr:uid="{00000000-0005-0000-0000-00002C4A0000}"/>
    <cellStyle name="Normal 2 2 2 4 9 5 2" xfId="18847" xr:uid="{00000000-0005-0000-0000-00002D4A0000}"/>
    <cellStyle name="Normal 2 2 2 4 9 6" xfId="18848" xr:uid="{00000000-0005-0000-0000-00002E4A0000}"/>
    <cellStyle name="Normal 2 2 2 4 9 6 2" xfId="18849" xr:uid="{00000000-0005-0000-0000-00002F4A0000}"/>
    <cellStyle name="Normal 2 2 2 4 9 7" xfId="18850" xr:uid="{00000000-0005-0000-0000-0000304A0000}"/>
    <cellStyle name="Normal 2 2 2 5" xfId="18851" xr:uid="{00000000-0005-0000-0000-0000314A0000}"/>
    <cellStyle name="Normal 2 2 2 5 10" xfId="18852" xr:uid="{00000000-0005-0000-0000-0000324A0000}"/>
    <cellStyle name="Normal 2 2 2 5 10 2" xfId="18853" xr:uid="{00000000-0005-0000-0000-0000334A0000}"/>
    <cellStyle name="Normal 2 2 2 5 10 2 2" xfId="18854" xr:uid="{00000000-0005-0000-0000-0000344A0000}"/>
    <cellStyle name="Normal 2 2 2 5 10 2 2 2" xfId="18855" xr:uid="{00000000-0005-0000-0000-0000354A0000}"/>
    <cellStyle name="Normal 2 2 2 5 10 2 3" xfId="18856" xr:uid="{00000000-0005-0000-0000-0000364A0000}"/>
    <cellStyle name="Normal 2 2 2 5 10 3" xfId="18857" xr:uid="{00000000-0005-0000-0000-0000374A0000}"/>
    <cellStyle name="Normal 2 2 2 5 10 3 2" xfId="18858" xr:uid="{00000000-0005-0000-0000-0000384A0000}"/>
    <cellStyle name="Normal 2 2 2 5 10 3 2 2" xfId="18859" xr:uid="{00000000-0005-0000-0000-0000394A0000}"/>
    <cellStyle name="Normal 2 2 2 5 10 3 3" xfId="18860" xr:uid="{00000000-0005-0000-0000-00003A4A0000}"/>
    <cellStyle name="Normal 2 2 2 5 10 4" xfId="18861" xr:uid="{00000000-0005-0000-0000-00003B4A0000}"/>
    <cellStyle name="Normal 2 2 2 5 10 4 2" xfId="18862" xr:uid="{00000000-0005-0000-0000-00003C4A0000}"/>
    <cellStyle name="Normal 2 2 2 5 10 4 2 2" xfId="18863" xr:uid="{00000000-0005-0000-0000-00003D4A0000}"/>
    <cellStyle name="Normal 2 2 2 5 10 4 3" xfId="18864" xr:uid="{00000000-0005-0000-0000-00003E4A0000}"/>
    <cellStyle name="Normal 2 2 2 5 10 5" xfId="18865" xr:uid="{00000000-0005-0000-0000-00003F4A0000}"/>
    <cellStyle name="Normal 2 2 2 5 10 5 2" xfId="18866" xr:uid="{00000000-0005-0000-0000-0000404A0000}"/>
    <cellStyle name="Normal 2 2 2 5 10 6" xfId="18867" xr:uid="{00000000-0005-0000-0000-0000414A0000}"/>
    <cellStyle name="Normal 2 2 2 5 10 6 2" xfId="18868" xr:uid="{00000000-0005-0000-0000-0000424A0000}"/>
    <cellStyle name="Normal 2 2 2 5 10 7" xfId="18869" xr:uid="{00000000-0005-0000-0000-0000434A0000}"/>
    <cellStyle name="Normal 2 2 2 5 11" xfId="18870" xr:uid="{00000000-0005-0000-0000-0000444A0000}"/>
    <cellStyle name="Normal 2 2 2 5 11 2" xfId="18871" xr:uid="{00000000-0005-0000-0000-0000454A0000}"/>
    <cellStyle name="Normal 2 2 2 5 11 2 2" xfId="18872" xr:uid="{00000000-0005-0000-0000-0000464A0000}"/>
    <cellStyle name="Normal 2 2 2 5 11 3" xfId="18873" xr:uid="{00000000-0005-0000-0000-0000474A0000}"/>
    <cellStyle name="Normal 2 2 2 5 12" xfId="18874" xr:uid="{00000000-0005-0000-0000-0000484A0000}"/>
    <cellStyle name="Normal 2 2 2 5 12 2" xfId="18875" xr:uid="{00000000-0005-0000-0000-0000494A0000}"/>
    <cellStyle name="Normal 2 2 2 5 12 2 2" xfId="18876" xr:uid="{00000000-0005-0000-0000-00004A4A0000}"/>
    <cellStyle name="Normal 2 2 2 5 12 3" xfId="18877" xr:uid="{00000000-0005-0000-0000-00004B4A0000}"/>
    <cellStyle name="Normal 2 2 2 5 13" xfId="18878" xr:uid="{00000000-0005-0000-0000-00004C4A0000}"/>
    <cellStyle name="Normal 2 2 2 5 13 2" xfId="18879" xr:uid="{00000000-0005-0000-0000-00004D4A0000}"/>
    <cellStyle name="Normal 2 2 2 5 13 2 2" xfId="18880" xr:uid="{00000000-0005-0000-0000-00004E4A0000}"/>
    <cellStyle name="Normal 2 2 2 5 13 3" xfId="18881" xr:uid="{00000000-0005-0000-0000-00004F4A0000}"/>
    <cellStyle name="Normal 2 2 2 5 14" xfId="18882" xr:uid="{00000000-0005-0000-0000-0000504A0000}"/>
    <cellStyle name="Normal 2 2 2 5 14 2" xfId="18883" xr:uid="{00000000-0005-0000-0000-0000514A0000}"/>
    <cellStyle name="Normal 2 2 2 5 15" xfId="18884" xr:uid="{00000000-0005-0000-0000-0000524A0000}"/>
    <cellStyle name="Normal 2 2 2 5 15 2" xfId="18885" xr:uid="{00000000-0005-0000-0000-0000534A0000}"/>
    <cellStyle name="Normal 2 2 2 5 16" xfId="18886" xr:uid="{00000000-0005-0000-0000-0000544A0000}"/>
    <cellStyle name="Normal 2 2 2 5 2" xfId="18887" xr:uid="{00000000-0005-0000-0000-0000554A0000}"/>
    <cellStyle name="Normal 2 2 2 5 2 10" xfId="18888" xr:uid="{00000000-0005-0000-0000-0000564A0000}"/>
    <cellStyle name="Normal 2 2 2 5 2 10 2" xfId="18889" xr:uid="{00000000-0005-0000-0000-0000574A0000}"/>
    <cellStyle name="Normal 2 2 2 5 2 10 2 2" xfId="18890" xr:uid="{00000000-0005-0000-0000-0000584A0000}"/>
    <cellStyle name="Normal 2 2 2 5 2 10 3" xfId="18891" xr:uid="{00000000-0005-0000-0000-0000594A0000}"/>
    <cellStyle name="Normal 2 2 2 5 2 11" xfId="18892" xr:uid="{00000000-0005-0000-0000-00005A4A0000}"/>
    <cellStyle name="Normal 2 2 2 5 2 11 2" xfId="18893" xr:uid="{00000000-0005-0000-0000-00005B4A0000}"/>
    <cellStyle name="Normal 2 2 2 5 2 11 2 2" xfId="18894" xr:uid="{00000000-0005-0000-0000-00005C4A0000}"/>
    <cellStyle name="Normal 2 2 2 5 2 11 3" xfId="18895" xr:uid="{00000000-0005-0000-0000-00005D4A0000}"/>
    <cellStyle name="Normal 2 2 2 5 2 12" xfId="18896" xr:uid="{00000000-0005-0000-0000-00005E4A0000}"/>
    <cellStyle name="Normal 2 2 2 5 2 12 2" xfId="18897" xr:uid="{00000000-0005-0000-0000-00005F4A0000}"/>
    <cellStyle name="Normal 2 2 2 5 2 12 2 2" xfId="18898" xr:uid="{00000000-0005-0000-0000-0000604A0000}"/>
    <cellStyle name="Normal 2 2 2 5 2 12 3" xfId="18899" xr:uid="{00000000-0005-0000-0000-0000614A0000}"/>
    <cellStyle name="Normal 2 2 2 5 2 13" xfId="18900" xr:uid="{00000000-0005-0000-0000-0000624A0000}"/>
    <cellStyle name="Normal 2 2 2 5 2 13 2" xfId="18901" xr:uid="{00000000-0005-0000-0000-0000634A0000}"/>
    <cellStyle name="Normal 2 2 2 5 2 14" xfId="18902" xr:uid="{00000000-0005-0000-0000-0000644A0000}"/>
    <cellStyle name="Normal 2 2 2 5 2 14 2" xfId="18903" xr:uid="{00000000-0005-0000-0000-0000654A0000}"/>
    <cellStyle name="Normal 2 2 2 5 2 15" xfId="18904" xr:uid="{00000000-0005-0000-0000-0000664A0000}"/>
    <cellStyle name="Normal 2 2 2 5 2 2" xfId="18905" xr:uid="{00000000-0005-0000-0000-0000674A0000}"/>
    <cellStyle name="Normal 2 2 2 5 2 2 2" xfId="18906" xr:uid="{00000000-0005-0000-0000-0000684A0000}"/>
    <cellStyle name="Normal 2 2 2 5 2 2 2 2" xfId="18907" xr:uid="{00000000-0005-0000-0000-0000694A0000}"/>
    <cellStyle name="Normal 2 2 2 5 2 2 2 2 2" xfId="18908" xr:uid="{00000000-0005-0000-0000-00006A4A0000}"/>
    <cellStyle name="Normal 2 2 2 5 2 2 2 2 2 2" xfId="18909" xr:uid="{00000000-0005-0000-0000-00006B4A0000}"/>
    <cellStyle name="Normal 2 2 2 5 2 2 2 2 3" xfId="18910" xr:uid="{00000000-0005-0000-0000-00006C4A0000}"/>
    <cellStyle name="Normal 2 2 2 5 2 2 2 3" xfId="18911" xr:uid="{00000000-0005-0000-0000-00006D4A0000}"/>
    <cellStyle name="Normal 2 2 2 5 2 2 2 3 2" xfId="18912" xr:uid="{00000000-0005-0000-0000-00006E4A0000}"/>
    <cellStyle name="Normal 2 2 2 5 2 2 2 3 2 2" xfId="18913" xr:uid="{00000000-0005-0000-0000-00006F4A0000}"/>
    <cellStyle name="Normal 2 2 2 5 2 2 2 3 3" xfId="18914" xr:uid="{00000000-0005-0000-0000-0000704A0000}"/>
    <cellStyle name="Normal 2 2 2 5 2 2 2 4" xfId="18915" xr:uid="{00000000-0005-0000-0000-0000714A0000}"/>
    <cellStyle name="Normal 2 2 2 5 2 2 2 4 2" xfId="18916" xr:uid="{00000000-0005-0000-0000-0000724A0000}"/>
    <cellStyle name="Normal 2 2 2 5 2 2 2 4 2 2" xfId="18917" xr:uid="{00000000-0005-0000-0000-0000734A0000}"/>
    <cellStyle name="Normal 2 2 2 5 2 2 2 4 3" xfId="18918" xr:uid="{00000000-0005-0000-0000-0000744A0000}"/>
    <cellStyle name="Normal 2 2 2 5 2 2 2 5" xfId="18919" xr:uid="{00000000-0005-0000-0000-0000754A0000}"/>
    <cellStyle name="Normal 2 2 2 5 2 2 2 5 2" xfId="18920" xr:uid="{00000000-0005-0000-0000-0000764A0000}"/>
    <cellStyle name="Normal 2 2 2 5 2 2 2 6" xfId="18921" xr:uid="{00000000-0005-0000-0000-0000774A0000}"/>
    <cellStyle name="Normal 2 2 2 5 2 2 2 6 2" xfId="18922" xr:uid="{00000000-0005-0000-0000-0000784A0000}"/>
    <cellStyle name="Normal 2 2 2 5 2 2 2 7" xfId="18923" xr:uid="{00000000-0005-0000-0000-0000794A0000}"/>
    <cellStyle name="Normal 2 2 2 5 2 2 3" xfId="18924" xr:uid="{00000000-0005-0000-0000-00007A4A0000}"/>
    <cellStyle name="Normal 2 2 2 5 2 2 3 2" xfId="18925" xr:uid="{00000000-0005-0000-0000-00007B4A0000}"/>
    <cellStyle name="Normal 2 2 2 5 2 2 3 2 2" xfId="18926" xr:uid="{00000000-0005-0000-0000-00007C4A0000}"/>
    <cellStyle name="Normal 2 2 2 5 2 2 3 2 2 2" xfId="18927" xr:uid="{00000000-0005-0000-0000-00007D4A0000}"/>
    <cellStyle name="Normal 2 2 2 5 2 2 3 2 3" xfId="18928" xr:uid="{00000000-0005-0000-0000-00007E4A0000}"/>
    <cellStyle name="Normal 2 2 2 5 2 2 3 3" xfId="18929" xr:uid="{00000000-0005-0000-0000-00007F4A0000}"/>
    <cellStyle name="Normal 2 2 2 5 2 2 3 3 2" xfId="18930" xr:uid="{00000000-0005-0000-0000-0000804A0000}"/>
    <cellStyle name="Normal 2 2 2 5 2 2 3 3 2 2" xfId="18931" xr:uid="{00000000-0005-0000-0000-0000814A0000}"/>
    <cellStyle name="Normal 2 2 2 5 2 2 3 3 3" xfId="18932" xr:uid="{00000000-0005-0000-0000-0000824A0000}"/>
    <cellStyle name="Normal 2 2 2 5 2 2 3 4" xfId="18933" xr:uid="{00000000-0005-0000-0000-0000834A0000}"/>
    <cellStyle name="Normal 2 2 2 5 2 2 3 4 2" xfId="18934" xr:uid="{00000000-0005-0000-0000-0000844A0000}"/>
    <cellStyle name="Normal 2 2 2 5 2 2 3 4 2 2" xfId="18935" xr:uid="{00000000-0005-0000-0000-0000854A0000}"/>
    <cellStyle name="Normal 2 2 2 5 2 2 3 4 3" xfId="18936" xr:uid="{00000000-0005-0000-0000-0000864A0000}"/>
    <cellStyle name="Normal 2 2 2 5 2 2 3 5" xfId="18937" xr:uid="{00000000-0005-0000-0000-0000874A0000}"/>
    <cellStyle name="Normal 2 2 2 5 2 2 3 5 2" xfId="18938" xr:uid="{00000000-0005-0000-0000-0000884A0000}"/>
    <cellStyle name="Normal 2 2 2 5 2 2 3 6" xfId="18939" xr:uid="{00000000-0005-0000-0000-0000894A0000}"/>
    <cellStyle name="Normal 2 2 2 5 2 2 3 6 2" xfId="18940" xr:uid="{00000000-0005-0000-0000-00008A4A0000}"/>
    <cellStyle name="Normal 2 2 2 5 2 2 3 7" xfId="18941" xr:uid="{00000000-0005-0000-0000-00008B4A0000}"/>
    <cellStyle name="Normal 2 2 2 5 2 2 4" xfId="18942" xr:uid="{00000000-0005-0000-0000-00008C4A0000}"/>
    <cellStyle name="Normal 2 2 2 5 2 2 4 2" xfId="18943" xr:uid="{00000000-0005-0000-0000-00008D4A0000}"/>
    <cellStyle name="Normal 2 2 2 5 2 2 4 2 2" xfId="18944" xr:uid="{00000000-0005-0000-0000-00008E4A0000}"/>
    <cellStyle name="Normal 2 2 2 5 2 2 4 3" xfId="18945" xr:uid="{00000000-0005-0000-0000-00008F4A0000}"/>
    <cellStyle name="Normal 2 2 2 5 2 2 4 3 2" xfId="18946" xr:uid="{00000000-0005-0000-0000-0000904A0000}"/>
    <cellStyle name="Normal 2 2 2 5 2 2 4 4" xfId="18947" xr:uid="{00000000-0005-0000-0000-0000914A0000}"/>
    <cellStyle name="Normal 2 2 2 5 2 2 5" xfId="18948" xr:uid="{00000000-0005-0000-0000-0000924A0000}"/>
    <cellStyle name="Normal 2 2 2 5 2 2 5 2" xfId="18949" xr:uid="{00000000-0005-0000-0000-0000934A0000}"/>
    <cellStyle name="Normal 2 2 2 5 2 2 5 2 2" xfId="18950" xr:uid="{00000000-0005-0000-0000-0000944A0000}"/>
    <cellStyle name="Normal 2 2 2 5 2 2 5 3" xfId="18951" xr:uid="{00000000-0005-0000-0000-0000954A0000}"/>
    <cellStyle name="Normal 2 2 2 5 2 2 6" xfId="18952" xr:uid="{00000000-0005-0000-0000-0000964A0000}"/>
    <cellStyle name="Normal 2 2 2 5 2 2 6 2" xfId="18953" xr:uid="{00000000-0005-0000-0000-0000974A0000}"/>
    <cellStyle name="Normal 2 2 2 5 2 2 6 2 2" xfId="18954" xr:uid="{00000000-0005-0000-0000-0000984A0000}"/>
    <cellStyle name="Normal 2 2 2 5 2 2 6 3" xfId="18955" xr:uid="{00000000-0005-0000-0000-0000994A0000}"/>
    <cellStyle name="Normal 2 2 2 5 2 2 7" xfId="18956" xr:uid="{00000000-0005-0000-0000-00009A4A0000}"/>
    <cellStyle name="Normal 2 2 2 5 2 2 7 2" xfId="18957" xr:uid="{00000000-0005-0000-0000-00009B4A0000}"/>
    <cellStyle name="Normal 2 2 2 5 2 2 8" xfId="18958" xr:uid="{00000000-0005-0000-0000-00009C4A0000}"/>
    <cellStyle name="Normal 2 2 2 5 2 2 8 2" xfId="18959" xr:uid="{00000000-0005-0000-0000-00009D4A0000}"/>
    <cellStyle name="Normal 2 2 2 5 2 2 9" xfId="18960" xr:uid="{00000000-0005-0000-0000-00009E4A0000}"/>
    <cellStyle name="Normal 2 2 2 5 2 3" xfId="18961" xr:uid="{00000000-0005-0000-0000-00009F4A0000}"/>
    <cellStyle name="Normal 2 2 2 5 2 3 2" xfId="18962" xr:uid="{00000000-0005-0000-0000-0000A04A0000}"/>
    <cellStyle name="Normal 2 2 2 5 2 3 2 2" xfId="18963" xr:uid="{00000000-0005-0000-0000-0000A14A0000}"/>
    <cellStyle name="Normal 2 2 2 5 2 3 2 2 2" xfId="18964" xr:uid="{00000000-0005-0000-0000-0000A24A0000}"/>
    <cellStyle name="Normal 2 2 2 5 2 3 2 2 2 2" xfId="18965" xr:uid="{00000000-0005-0000-0000-0000A34A0000}"/>
    <cellStyle name="Normal 2 2 2 5 2 3 2 2 3" xfId="18966" xr:uid="{00000000-0005-0000-0000-0000A44A0000}"/>
    <cellStyle name="Normal 2 2 2 5 2 3 2 3" xfId="18967" xr:uid="{00000000-0005-0000-0000-0000A54A0000}"/>
    <cellStyle name="Normal 2 2 2 5 2 3 2 3 2" xfId="18968" xr:uid="{00000000-0005-0000-0000-0000A64A0000}"/>
    <cellStyle name="Normal 2 2 2 5 2 3 2 3 2 2" xfId="18969" xr:uid="{00000000-0005-0000-0000-0000A74A0000}"/>
    <cellStyle name="Normal 2 2 2 5 2 3 2 3 3" xfId="18970" xr:uid="{00000000-0005-0000-0000-0000A84A0000}"/>
    <cellStyle name="Normal 2 2 2 5 2 3 2 4" xfId="18971" xr:uid="{00000000-0005-0000-0000-0000A94A0000}"/>
    <cellStyle name="Normal 2 2 2 5 2 3 2 4 2" xfId="18972" xr:uid="{00000000-0005-0000-0000-0000AA4A0000}"/>
    <cellStyle name="Normal 2 2 2 5 2 3 2 4 2 2" xfId="18973" xr:uid="{00000000-0005-0000-0000-0000AB4A0000}"/>
    <cellStyle name="Normal 2 2 2 5 2 3 2 4 3" xfId="18974" xr:uid="{00000000-0005-0000-0000-0000AC4A0000}"/>
    <cellStyle name="Normal 2 2 2 5 2 3 2 5" xfId="18975" xr:uid="{00000000-0005-0000-0000-0000AD4A0000}"/>
    <cellStyle name="Normal 2 2 2 5 2 3 2 5 2" xfId="18976" xr:uid="{00000000-0005-0000-0000-0000AE4A0000}"/>
    <cellStyle name="Normal 2 2 2 5 2 3 2 6" xfId="18977" xr:uid="{00000000-0005-0000-0000-0000AF4A0000}"/>
    <cellStyle name="Normal 2 2 2 5 2 3 2 6 2" xfId="18978" xr:uid="{00000000-0005-0000-0000-0000B04A0000}"/>
    <cellStyle name="Normal 2 2 2 5 2 3 2 7" xfId="18979" xr:uid="{00000000-0005-0000-0000-0000B14A0000}"/>
    <cellStyle name="Normal 2 2 2 5 2 3 3" xfId="18980" xr:uid="{00000000-0005-0000-0000-0000B24A0000}"/>
    <cellStyle name="Normal 2 2 2 5 2 3 3 2" xfId="18981" xr:uid="{00000000-0005-0000-0000-0000B34A0000}"/>
    <cellStyle name="Normal 2 2 2 5 2 3 3 2 2" xfId="18982" xr:uid="{00000000-0005-0000-0000-0000B44A0000}"/>
    <cellStyle name="Normal 2 2 2 5 2 3 3 2 2 2" xfId="18983" xr:uid="{00000000-0005-0000-0000-0000B54A0000}"/>
    <cellStyle name="Normal 2 2 2 5 2 3 3 2 3" xfId="18984" xr:uid="{00000000-0005-0000-0000-0000B64A0000}"/>
    <cellStyle name="Normal 2 2 2 5 2 3 3 3" xfId="18985" xr:uid="{00000000-0005-0000-0000-0000B74A0000}"/>
    <cellStyle name="Normal 2 2 2 5 2 3 3 3 2" xfId="18986" xr:uid="{00000000-0005-0000-0000-0000B84A0000}"/>
    <cellStyle name="Normal 2 2 2 5 2 3 3 3 2 2" xfId="18987" xr:uid="{00000000-0005-0000-0000-0000B94A0000}"/>
    <cellStyle name="Normal 2 2 2 5 2 3 3 3 3" xfId="18988" xr:uid="{00000000-0005-0000-0000-0000BA4A0000}"/>
    <cellStyle name="Normal 2 2 2 5 2 3 3 4" xfId="18989" xr:uid="{00000000-0005-0000-0000-0000BB4A0000}"/>
    <cellStyle name="Normal 2 2 2 5 2 3 3 4 2" xfId="18990" xr:uid="{00000000-0005-0000-0000-0000BC4A0000}"/>
    <cellStyle name="Normal 2 2 2 5 2 3 3 4 2 2" xfId="18991" xr:uid="{00000000-0005-0000-0000-0000BD4A0000}"/>
    <cellStyle name="Normal 2 2 2 5 2 3 3 4 3" xfId="18992" xr:uid="{00000000-0005-0000-0000-0000BE4A0000}"/>
    <cellStyle name="Normal 2 2 2 5 2 3 3 5" xfId="18993" xr:uid="{00000000-0005-0000-0000-0000BF4A0000}"/>
    <cellStyle name="Normal 2 2 2 5 2 3 3 5 2" xfId="18994" xr:uid="{00000000-0005-0000-0000-0000C04A0000}"/>
    <cellStyle name="Normal 2 2 2 5 2 3 3 6" xfId="18995" xr:uid="{00000000-0005-0000-0000-0000C14A0000}"/>
    <cellStyle name="Normal 2 2 2 5 2 3 3 6 2" xfId="18996" xr:uid="{00000000-0005-0000-0000-0000C24A0000}"/>
    <cellStyle name="Normal 2 2 2 5 2 3 3 7" xfId="18997" xr:uid="{00000000-0005-0000-0000-0000C34A0000}"/>
    <cellStyle name="Normal 2 2 2 5 2 3 4" xfId="18998" xr:uid="{00000000-0005-0000-0000-0000C44A0000}"/>
    <cellStyle name="Normal 2 2 2 5 2 3 4 2" xfId="18999" xr:uid="{00000000-0005-0000-0000-0000C54A0000}"/>
    <cellStyle name="Normal 2 2 2 5 2 3 4 2 2" xfId="19000" xr:uid="{00000000-0005-0000-0000-0000C64A0000}"/>
    <cellStyle name="Normal 2 2 2 5 2 3 4 3" xfId="19001" xr:uid="{00000000-0005-0000-0000-0000C74A0000}"/>
    <cellStyle name="Normal 2 2 2 5 2 3 4 3 2" xfId="19002" xr:uid="{00000000-0005-0000-0000-0000C84A0000}"/>
    <cellStyle name="Normal 2 2 2 5 2 3 4 4" xfId="19003" xr:uid="{00000000-0005-0000-0000-0000C94A0000}"/>
    <cellStyle name="Normal 2 2 2 5 2 3 5" xfId="19004" xr:uid="{00000000-0005-0000-0000-0000CA4A0000}"/>
    <cellStyle name="Normal 2 2 2 5 2 3 5 2" xfId="19005" xr:uid="{00000000-0005-0000-0000-0000CB4A0000}"/>
    <cellStyle name="Normal 2 2 2 5 2 3 5 2 2" xfId="19006" xr:uid="{00000000-0005-0000-0000-0000CC4A0000}"/>
    <cellStyle name="Normal 2 2 2 5 2 3 5 3" xfId="19007" xr:uid="{00000000-0005-0000-0000-0000CD4A0000}"/>
    <cellStyle name="Normal 2 2 2 5 2 3 6" xfId="19008" xr:uid="{00000000-0005-0000-0000-0000CE4A0000}"/>
    <cellStyle name="Normal 2 2 2 5 2 3 6 2" xfId="19009" xr:uid="{00000000-0005-0000-0000-0000CF4A0000}"/>
    <cellStyle name="Normal 2 2 2 5 2 3 6 2 2" xfId="19010" xr:uid="{00000000-0005-0000-0000-0000D04A0000}"/>
    <cellStyle name="Normal 2 2 2 5 2 3 6 3" xfId="19011" xr:uid="{00000000-0005-0000-0000-0000D14A0000}"/>
    <cellStyle name="Normal 2 2 2 5 2 3 7" xfId="19012" xr:uid="{00000000-0005-0000-0000-0000D24A0000}"/>
    <cellStyle name="Normal 2 2 2 5 2 3 7 2" xfId="19013" xr:uid="{00000000-0005-0000-0000-0000D34A0000}"/>
    <cellStyle name="Normal 2 2 2 5 2 3 8" xfId="19014" xr:uid="{00000000-0005-0000-0000-0000D44A0000}"/>
    <cellStyle name="Normal 2 2 2 5 2 3 8 2" xfId="19015" xr:uid="{00000000-0005-0000-0000-0000D54A0000}"/>
    <cellStyle name="Normal 2 2 2 5 2 3 9" xfId="19016" xr:uid="{00000000-0005-0000-0000-0000D64A0000}"/>
    <cellStyle name="Normal 2 2 2 5 2 4" xfId="19017" xr:uid="{00000000-0005-0000-0000-0000D74A0000}"/>
    <cellStyle name="Normal 2 2 2 5 2 4 2" xfId="19018" xr:uid="{00000000-0005-0000-0000-0000D84A0000}"/>
    <cellStyle name="Normal 2 2 2 5 2 4 2 2" xfId="19019" xr:uid="{00000000-0005-0000-0000-0000D94A0000}"/>
    <cellStyle name="Normal 2 2 2 5 2 4 2 2 2" xfId="19020" xr:uid="{00000000-0005-0000-0000-0000DA4A0000}"/>
    <cellStyle name="Normal 2 2 2 5 2 4 2 2 2 2" xfId="19021" xr:uid="{00000000-0005-0000-0000-0000DB4A0000}"/>
    <cellStyle name="Normal 2 2 2 5 2 4 2 2 3" xfId="19022" xr:uid="{00000000-0005-0000-0000-0000DC4A0000}"/>
    <cellStyle name="Normal 2 2 2 5 2 4 2 3" xfId="19023" xr:uid="{00000000-0005-0000-0000-0000DD4A0000}"/>
    <cellStyle name="Normal 2 2 2 5 2 4 2 3 2" xfId="19024" xr:uid="{00000000-0005-0000-0000-0000DE4A0000}"/>
    <cellStyle name="Normal 2 2 2 5 2 4 2 3 2 2" xfId="19025" xr:uid="{00000000-0005-0000-0000-0000DF4A0000}"/>
    <cellStyle name="Normal 2 2 2 5 2 4 2 3 3" xfId="19026" xr:uid="{00000000-0005-0000-0000-0000E04A0000}"/>
    <cellStyle name="Normal 2 2 2 5 2 4 2 4" xfId="19027" xr:uid="{00000000-0005-0000-0000-0000E14A0000}"/>
    <cellStyle name="Normal 2 2 2 5 2 4 2 4 2" xfId="19028" xr:uid="{00000000-0005-0000-0000-0000E24A0000}"/>
    <cellStyle name="Normal 2 2 2 5 2 4 2 4 2 2" xfId="19029" xr:uid="{00000000-0005-0000-0000-0000E34A0000}"/>
    <cellStyle name="Normal 2 2 2 5 2 4 2 4 3" xfId="19030" xr:uid="{00000000-0005-0000-0000-0000E44A0000}"/>
    <cellStyle name="Normal 2 2 2 5 2 4 2 5" xfId="19031" xr:uid="{00000000-0005-0000-0000-0000E54A0000}"/>
    <cellStyle name="Normal 2 2 2 5 2 4 2 5 2" xfId="19032" xr:uid="{00000000-0005-0000-0000-0000E64A0000}"/>
    <cellStyle name="Normal 2 2 2 5 2 4 2 6" xfId="19033" xr:uid="{00000000-0005-0000-0000-0000E74A0000}"/>
    <cellStyle name="Normal 2 2 2 5 2 4 2 6 2" xfId="19034" xr:uid="{00000000-0005-0000-0000-0000E84A0000}"/>
    <cellStyle name="Normal 2 2 2 5 2 4 2 7" xfId="19035" xr:uid="{00000000-0005-0000-0000-0000E94A0000}"/>
    <cellStyle name="Normal 2 2 2 5 2 4 3" xfId="19036" xr:uid="{00000000-0005-0000-0000-0000EA4A0000}"/>
    <cellStyle name="Normal 2 2 2 5 2 4 3 2" xfId="19037" xr:uid="{00000000-0005-0000-0000-0000EB4A0000}"/>
    <cellStyle name="Normal 2 2 2 5 2 4 3 2 2" xfId="19038" xr:uid="{00000000-0005-0000-0000-0000EC4A0000}"/>
    <cellStyle name="Normal 2 2 2 5 2 4 3 2 2 2" xfId="19039" xr:uid="{00000000-0005-0000-0000-0000ED4A0000}"/>
    <cellStyle name="Normal 2 2 2 5 2 4 3 2 3" xfId="19040" xr:uid="{00000000-0005-0000-0000-0000EE4A0000}"/>
    <cellStyle name="Normal 2 2 2 5 2 4 3 3" xfId="19041" xr:uid="{00000000-0005-0000-0000-0000EF4A0000}"/>
    <cellStyle name="Normal 2 2 2 5 2 4 3 3 2" xfId="19042" xr:uid="{00000000-0005-0000-0000-0000F04A0000}"/>
    <cellStyle name="Normal 2 2 2 5 2 4 3 3 2 2" xfId="19043" xr:uid="{00000000-0005-0000-0000-0000F14A0000}"/>
    <cellStyle name="Normal 2 2 2 5 2 4 3 3 3" xfId="19044" xr:uid="{00000000-0005-0000-0000-0000F24A0000}"/>
    <cellStyle name="Normal 2 2 2 5 2 4 3 4" xfId="19045" xr:uid="{00000000-0005-0000-0000-0000F34A0000}"/>
    <cellStyle name="Normal 2 2 2 5 2 4 3 4 2" xfId="19046" xr:uid="{00000000-0005-0000-0000-0000F44A0000}"/>
    <cellStyle name="Normal 2 2 2 5 2 4 3 4 2 2" xfId="19047" xr:uid="{00000000-0005-0000-0000-0000F54A0000}"/>
    <cellStyle name="Normal 2 2 2 5 2 4 3 4 3" xfId="19048" xr:uid="{00000000-0005-0000-0000-0000F64A0000}"/>
    <cellStyle name="Normal 2 2 2 5 2 4 3 5" xfId="19049" xr:uid="{00000000-0005-0000-0000-0000F74A0000}"/>
    <cellStyle name="Normal 2 2 2 5 2 4 3 5 2" xfId="19050" xr:uid="{00000000-0005-0000-0000-0000F84A0000}"/>
    <cellStyle name="Normal 2 2 2 5 2 4 3 6" xfId="19051" xr:uid="{00000000-0005-0000-0000-0000F94A0000}"/>
    <cellStyle name="Normal 2 2 2 5 2 4 3 6 2" xfId="19052" xr:uid="{00000000-0005-0000-0000-0000FA4A0000}"/>
    <cellStyle name="Normal 2 2 2 5 2 4 3 7" xfId="19053" xr:uid="{00000000-0005-0000-0000-0000FB4A0000}"/>
    <cellStyle name="Normal 2 2 2 5 2 4 4" xfId="19054" xr:uid="{00000000-0005-0000-0000-0000FC4A0000}"/>
    <cellStyle name="Normal 2 2 2 5 2 4 4 2" xfId="19055" xr:uid="{00000000-0005-0000-0000-0000FD4A0000}"/>
    <cellStyle name="Normal 2 2 2 5 2 4 4 2 2" xfId="19056" xr:uid="{00000000-0005-0000-0000-0000FE4A0000}"/>
    <cellStyle name="Normal 2 2 2 5 2 4 4 3" xfId="19057" xr:uid="{00000000-0005-0000-0000-0000FF4A0000}"/>
    <cellStyle name="Normal 2 2 2 5 2 4 4 3 2" xfId="19058" xr:uid="{00000000-0005-0000-0000-0000004B0000}"/>
    <cellStyle name="Normal 2 2 2 5 2 4 4 4" xfId="19059" xr:uid="{00000000-0005-0000-0000-0000014B0000}"/>
    <cellStyle name="Normal 2 2 2 5 2 4 5" xfId="19060" xr:uid="{00000000-0005-0000-0000-0000024B0000}"/>
    <cellStyle name="Normal 2 2 2 5 2 4 5 2" xfId="19061" xr:uid="{00000000-0005-0000-0000-0000034B0000}"/>
    <cellStyle name="Normal 2 2 2 5 2 4 5 2 2" xfId="19062" xr:uid="{00000000-0005-0000-0000-0000044B0000}"/>
    <cellStyle name="Normal 2 2 2 5 2 4 5 3" xfId="19063" xr:uid="{00000000-0005-0000-0000-0000054B0000}"/>
    <cellStyle name="Normal 2 2 2 5 2 4 6" xfId="19064" xr:uid="{00000000-0005-0000-0000-0000064B0000}"/>
    <cellStyle name="Normal 2 2 2 5 2 4 6 2" xfId="19065" xr:uid="{00000000-0005-0000-0000-0000074B0000}"/>
    <cellStyle name="Normal 2 2 2 5 2 4 6 2 2" xfId="19066" xr:uid="{00000000-0005-0000-0000-0000084B0000}"/>
    <cellStyle name="Normal 2 2 2 5 2 4 6 3" xfId="19067" xr:uid="{00000000-0005-0000-0000-0000094B0000}"/>
    <cellStyle name="Normal 2 2 2 5 2 4 7" xfId="19068" xr:uid="{00000000-0005-0000-0000-00000A4B0000}"/>
    <cellStyle name="Normal 2 2 2 5 2 4 7 2" xfId="19069" xr:uid="{00000000-0005-0000-0000-00000B4B0000}"/>
    <cellStyle name="Normal 2 2 2 5 2 4 8" xfId="19070" xr:uid="{00000000-0005-0000-0000-00000C4B0000}"/>
    <cellStyle name="Normal 2 2 2 5 2 4 8 2" xfId="19071" xr:uid="{00000000-0005-0000-0000-00000D4B0000}"/>
    <cellStyle name="Normal 2 2 2 5 2 4 9" xfId="19072" xr:uid="{00000000-0005-0000-0000-00000E4B0000}"/>
    <cellStyle name="Normal 2 2 2 5 2 5" xfId="19073" xr:uid="{00000000-0005-0000-0000-00000F4B0000}"/>
    <cellStyle name="Normal 2 2 2 5 2 5 2" xfId="19074" xr:uid="{00000000-0005-0000-0000-0000104B0000}"/>
    <cellStyle name="Normal 2 2 2 5 2 5 2 2" xfId="19075" xr:uid="{00000000-0005-0000-0000-0000114B0000}"/>
    <cellStyle name="Normal 2 2 2 5 2 5 2 2 2" xfId="19076" xr:uid="{00000000-0005-0000-0000-0000124B0000}"/>
    <cellStyle name="Normal 2 2 2 5 2 5 2 2 2 2" xfId="19077" xr:uid="{00000000-0005-0000-0000-0000134B0000}"/>
    <cellStyle name="Normal 2 2 2 5 2 5 2 2 3" xfId="19078" xr:uid="{00000000-0005-0000-0000-0000144B0000}"/>
    <cellStyle name="Normal 2 2 2 5 2 5 2 3" xfId="19079" xr:uid="{00000000-0005-0000-0000-0000154B0000}"/>
    <cellStyle name="Normal 2 2 2 5 2 5 2 3 2" xfId="19080" xr:uid="{00000000-0005-0000-0000-0000164B0000}"/>
    <cellStyle name="Normal 2 2 2 5 2 5 2 3 2 2" xfId="19081" xr:uid="{00000000-0005-0000-0000-0000174B0000}"/>
    <cellStyle name="Normal 2 2 2 5 2 5 2 3 3" xfId="19082" xr:uid="{00000000-0005-0000-0000-0000184B0000}"/>
    <cellStyle name="Normal 2 2 2 5 2 5 2 4" xfId="19083" xr:uid="{00000000-0005-0000-0000-0000194B0000}"/>
    <cellStyle name="Normal 2 2 2 5 2 5 2 4 2" xfId="19084" xr:uid="{00000000-0005-0000-0000-00001A4B0000}"/>
    <cellStyle name="Normal 2 2 2 5 2 5 2 4 2 2" xfId="19085" xr:uid="{00000000-0005-0000-0000-00001B4B0000}"/>
    <cellStyle name="Normal 2 2 2 5 2 5 2 4 3" xfId="19086" xr:uid="{00000000-0005-0000-0000-00001C4B0000}"/>
    <cellStyle name="Normal 2 2 2 5 2 5 2 5" xfId="19087" xr:uid="{00000000-0005-0000-0000-00001D4B0000}"/>
    <cellStyle name="Normal 2 2 2 5 2 5 2 5 2" xfId="19088" xr:uid="{00000000-0005-0000-0000-00001E4B0000}"/>
    <cellStyle name="Normal 2 2 2 5 2 5 2 6" xfId="19089" xr:uid="{00000000-0005-0000-0000-00001F4B0000}"/>
    <cellStyle name="Normal 2 2 2 5 2 5 2 6 2" xfId="19090" xr:uid="{00000000-0005-0000-0000-0000204B0000}"/>
    <cellStyle name="Normal 2 2 2 5 2 5 2 7" xfId="19091" xr:uid="{00000000-0005-0000-0000-0000214B0000}"/>
    <cellStyle name="Normal 2 2 2 5 2 5 3" xfId="19092" xr:uid="{00000000-0005-0000-0000-0000224B0000}"/>
    <cellStyle name="Normal 2 2 2 5 2 5 3 2" xfId="19093" xr:uid="{00000000-0005-0000-0000-0000234B0000}"/>
    <cellStyle name="Normal 2 2 2 5 2 5 3 2 2" xfId="19094" xr:uid="{00000000-0005-0000-0000-0000244B0000}"/>
    <cellStyle name="Normal 2 2 2 5 2 5 3 2 2 2" xfId="19095" xr:uid="{00000000-0005-0000-0000-0000254B0000}"/>
    <cellStyle name="Normal 2 2 2 5 2 5 3 2 3" xfId="19096" xr:uid="{00000000-0005-0000-0000-0000264B0000}"/>
    <cellStyle name="Normal 2 2 2 5 2 5 3 3" xfId="19097" xr:uid="{00000000-0005-0000-0000-0000274B0000}"/>
    <cellStyle name="Normal 2 2 2 5 2 5 3 3 2" xfId="19098" xr:uid="{00000000-0005-0000-0000-0000284B0000}"/>
    <cellStyle name="Normal 2 2 2 5 2 5 3 3 2 2" xfId="19099" xr:uid="{00000000-0005-0000-0000-0000294B0000}"/>
    <cellStyle name="Normal 2 2 2 5 2 5 3 3 3" xfId="19100" xr:uid="{00000000-0005-0000-0000-00002A4B0000}"/>
    <cellStyle name="Normal 2 2 2 5 2 5 3 4" xfId="19101" xr:uid="{00000000-0005-0000-0000-00002B4B0000}"/>
    <cellStyle name="Normal 2 2 2 5 2 5 3 4 2" xfId="19102" xr:uid="{00000000-0005-0000-0000-00002C4B0000}"/>
    <cellStyle name="Normal 2 2 2 5 2 5 3 4 2 2" xfId="19103" xr:uid="{00000000-0005-0000-0000-00002D4B0000}"/>
    <cellStyle name="Normal 2 2 2 5 2 5 3 4 3" xfId="19104" xr:uid="{00000000-0005-0000-0000-00002E4B0000}"/>
    <cellStyle name="Normal 2 2 2 5 2 5 3 5" xfId="19105" xr:uid="{00000000-0005-0000-0000-00002F4B0000}"/>
    <cellStyle name="Normal 2 2 2 5 2 5 3 5 2" xfId="19106" xr:uid="{00000000-0005-0000-0000-0000304B0000}"/>
    <cellStyle name="Normal 2 2 2 5 2 5 3 6" xfId="19107" xr:uid="{00000000-0005-0000-0000-0000314B0000}"/>
    <cellStyle name="Normal 2 2 2 5 2 5 3 6 2" xfId="19108" xr:uid="{00000000-0005-0000-0000-0000324B0000}"/>
    <cellStyle name="Normal 2 2 2 5 2 5 3 7" xfId="19109" xr:uid="{00000000-0005-0000-0000-0000334B0000}"/>
    <cellStyle name="Normal 2 2 2 5 2 5 4" xfId="19110" xr:uid="{00000000-0005-0000-0000-0000344B0000}"/>
    <cellStyle name="Normal 2 2 2 5 2 5 4 2" xfId="19111" xr:uid="{00000000-0005-0000-0000-0000354B0000}"/>
    <cellStyle name="Normal 2 2 2 5 2 5 4 2 2" xfId="19112" xr:uid="{00000000-0005-0000-0000-0000364B0000}"/>
    <cellStyle name="Normal 2 2 2 5 2 5 4 3" xfId="19113" xr:uid="{00000000-0005-0000-0000-0000374B0000}"/>
    <cellStyle name="Normal 2 2 2 5 2 5 4 3 2" xfId="19114" xr:uid="{00000000-0005-0000-0000-0000384B0000}"/>
    <cellStyle name="Normal 2 2 2 5 2 5 4 4" xfId="19115" xr:uid="{00000000-0005-0000-0000-0000394B0000}"/>
    <cellStyle name="Normal 2 2 2 5 2 5 5" xfId="19116" xr:uid="{00000000-0005-0000-0000-00003A4B0000}"/>
    <cellStyle name="Normal 2 2 2 5 2 5 5 2" xfId="19117" xr:uid="{00000000-0005-0000-0000-00003B4B0000}"/>
    <cellStyle name="Normal 2 2 2 5 2 5 5 2 2" xfId="19118" xr:uid="{00000000-0005-0000-0000-00003C4B0000}"/>
    <cellStyle name="Normal 2 2 2 5 2 5 5 3" xfId="19119" xr:uid="{00000000-0005-0000-0000-00003D4B0000}"/>
    <cellStyle name="Normal 2 2 2 5 2 5 6" xfId="19120" xr:uid="{00000000-0005-0000-0000-00003E4B0000}"/>
    <cellStyle name="Normal 2 2 2 5 2 5 6 2" xfId="19121" xr:uid="{00000000-0005-0000-0000-00003F4B0000}"/>
    <cellStyle name="Normal 2 2 2 5 2 5 6 2 2" xfId="19122" xr:uid="{00000000-0005-0000-0000-0000404B0000}"/>
    <cellStyle name="Normal 2 2 2 5 2 5 6 3" xfId="19123" xr:uid="{00000000-0005-0000-0000-0000414B0000}"/>
    <cellStyle name="Normal 2 2 2 5 2 5 7" xfId="19124" xr:uid="{00000000-0005-0000-0000-0000424B0000}"/>
    <cellStyle name="Normal 2 2 2 5 2 5 7 2" xfId="19125" xr:uid="{00000000-0005-0000-0000-0000434B0000}"/>
    <cellStyle name="Normal 2 2 2 5 2 5 8" xfId="19126" xr:uid="{00000000-0005-0000-0000-0000444B0000}"/>
    <cellStyle name="Normal 2 2 2 5 2 5 8 2" xfId="19127" xr:uid="{00000000-0005-0000-0000-0000454B0000}"/>
    <cellStyle name="Normal 2 2 2 5 2 5 9" xfId="19128" xr:uid="{00000000-0005-0000-0000-0000464B0000}"/>
    <cellStyle name="Normal 2 2 2 5 2 6" xfId="19129" xr:uid="{00000000-0005-0000-0000-0000474B0000}"/>
    <cellStyle name="Normal 2 2 2 5 2 6 2" xfId="19130" xr:uid="{00000000-0005-0000-0000-0000484B0000}"/>
    <cellStyle name="Normal 2 2 2 5 2 6 2 2" xfId="19131" xr:uid="{00000000-0005-0000-0000-0000494B0000}"/>
    <cellStyle name="Normal 2 2 2 5 2 6 2 2 2" xfId="19132" xr:uid="{00000000-0005-0000-0000-00004A4B0000}"/>
    <cellStyle name="Normal 2 2 2 5 2 6 2 2 2 2" xfId="19133" xr:uid="{00000000-0005-0000-0000-00004B4B0000}"/>
    <cellStyle name="Normal 2 2 2 5 2 6 2 2 3" xfId="19134" xr:uid="{00000000-0005-0000-0000-00004C4B0000}"/>
    <cellStyle name="Normal 2 2 2 5 2 6 2 3" xfId="19135" xr:uid="{00000000-0005-0000-0000-00004D4B0000}"/>
    <cellStyle name="Normal 2 2 2 5 2 6 2 3 2" xfId="19136" xr:uid="{00000000-0005-0000-0000-00004E4B0000}"/>
    <cellStyle name="Normal 2 2 2 5 2 6 2 3 2 2" xfId="19137" xr:uid="{00000000-0005-0000-0000-00004F4B0000}"/>
    <cellStyle name="Normal 2 2 2 5 2 6 2 3 3" xfId="19138" xr:uid="{00000000-0005-0000-0000-0000504B0000}"/>
    <cellStyle name="Normal 2 2 2 5 2 6 2 4" xfId="19139" xr:uid="{00000000-0005-0000-0000-0000514B0000}"/>
    <cellStyle name="Normal 2 2 2 5 2 6 2 4 2" xfId="19140" xr:uid="{00000000-0005-0000-0000-0000524B0000}"/>
    <cellStyle name="Normal 2 2 2 5 2 6 2 4 2 2" xfId="19141" xr:uid="{00000000-0005-0000-0000-0000534B0000}"/>
    <cellStyle name="Normal 2 2 2 5 2 6 2 4 3" xfId="19142" xr:uid="{00000000-0005-0000-0000-0000544B0000}"/>
    <cellStyle name="Normal 2 2 2 5 2 6 2 5" xfId="19143" xr:uid="{00000000-0005-0000-0000-0000554B0000}"/>
    <cellStyle name="Normal 2 2 2 5 2 6 2 5 2" xfId="19144" xr:uid="{00000000-0005-0000-0000-0000564B0000}"/>
    <cellStyle name="Normal 2 2 2 5 2 6 2 6" xfId="19145" xr:uid="{00000000-0005-0000-0000-0000574B0000}"/>
    <cellStyle name="Normal 2 2 2 5 2 6 2 6 2" xfId="19146" xr:uid="{00000000-0005-0000-0000-0000584B0000}"/>
    <cellStyle name="Normal 2 2 2 5 2 6 2 7" xfId="19147" xr:uid="{00000000-0005-0000-0000-0000594B0000}"/>
    <cellStyle name="Normal 2 2 2 5 2 6 3" xfId="19148" xr:uid="{00000000-0005-0000-0000-00005A4B0000}"/>
    <cellStyle name="Normal 2 2 2 5 2 6 3 2" xfId="19149" xr:uid="{00000000-0005-0000-0000-00005B4B0000}"/>
    <cellStyle name="Normal 2 2 2 5 2 6 3 2 2" xfId="19150" xr:uid="{00000000-0005-0000-0000-00005C4B0000}"/>
    <cellStyle name="Normal 2 2 2 5 2 6 3 2 2 2" xfId="19151" xr:uid="{00000000-0005-0000-0000-00005D4B0000}"/>
    <cellStyle name="Normal 2 2 2 5 2 6 3 2 3" xfId="19152" xr:uid="{00000000-0005-0000-0000-00005E4B0000}"/>
    <cellStyle name="Normal 2 2 2 5 2 6 3 3" xfId="19153" xr:uid="{00000000-0005-0000-0000-00005F4B0000}"/>
    <cellStyle name="Normal 2 2 2 5 2 6 3 3 2" xfId="19154" xr:uid="{00000000-0005-0000-0000-0000604B0000}"/>
    <cellStyle name="Normal 2 2 2 5 2 6 3 3 2 2" xfId="19155" xr:uid="{00000000-0005-0000-0000-0000614B0000}"/>
    <cellStyle name="Normal 2 2 2 5 2 6 3 3 3" xfId="19156" xr:uid="{00000000-0005-0000-0000-0000624B0000}"/>
    <cellStyle name="Normal 2 2 2 5 2 6 3 4" xfId="19157" xr:uid="{00000000-0005-0000-0000-0000634B0000}"/>
    <cellStyle name="Normal 2 2 2 5 2 6 3 4 2" xfId="19158" xr:uid="{00000000-0005-0000-0000-0000644B0000}"/>
    <cellStyle name="Normal 2 2 2 5 2 6 3 4 2 2" xfId="19159" xr:uid="{00000000-0005-0000-0000-0000654B0000}"/>
    <cellStyle name="Normal 2 2 2 5 2 6 3 4 3" xfId="19160" xr:uid="{00000000-0005-0000-0000-0000664B0000}"/>
    <cellStyle name="Normal 2 2 2 5 2 6 3 5" xfId="19161" xr:uid="{00000000-0005-0000-0000-0000674B0000}"/>
    <cellStyle name="Normal 2 2 2 5 2 6 3 5 2" xfId="19162" xr:uid="{00000000-0005-0000-0000-0000684B0000}"/>
    <cellStyle name="Normal 2 2 2 5 2 6 3 6" xfId="19163" xr:uid="{00000000-0005-0000-0000-0000694B0000}"/>
    <cellStyle name="Normal 2 2 2 5 2 6 3 6 2" xfId="19164" xr:uid="{00000000-0005-0000-0000-00006A4B0000}"/>
    <cellStyle name="Normal 2 2 2 5 2 6 3 7" xfId="19165" xr:uid="{00000000-0005-0000-0000-00006B4B0000}"/>
    <cellStyle name="Normal 2 2 2 5 2 6 4" xfId="19166" xr:uid="{00000000-0005-0000-0000-00006C4B0000}"/>
    <cellStyle name="Normal 2 2 2 5 2 6 4 2" xfId="19167" xr:uid="{00000000-0005-0000-0000-00006D4B0000}"/>
    <cellStyle name="Normal 2 2 2 5 2 6 4 2 2" xfId="19168" xr:uid="{00000000-0005-0000-0000-00006E4B0000}"/>
    <cellStyle name="Normal 2 2 2 5 2 6 4 3" xfId="19169" xr:uid="{00000000-0005-0000-0000-00006F4B0000}"/>
    <cellStyle name="Normal 2 2 2 5 2 6 4 3 2" xfId="19170" xr:uid="{00000000-0005-0000-0000-0000704B0000}"/>
    <cellStyle name="Normal 2 2 2 5 2 6 4 4" xfId="19171" xr:uid="{00000000-0005-0000-0000-0000714B0000}"/>
    <cellStyle name="Normal 2 2 2 5 2 6 5" xfId="19172" xr:uid="{00000000-0005-0000-0000-0000724B0000}"/>
    <cellStyle name="Normal 2 2 2 5 2 6 5 2" xfId="19173" xr:uid="{00000000-0005-0000-0000-0000734B0000}"/>
    <cellStyle name="Normal 2 2 2 5 2 6 5 2 2" xfId="19174" xr:uid="{00000000-0005-0000-0000-0000744B0000}"/>
    <cellStyle name="Normal 2 2 2 5 2 6 5 3" xfId="19175" xr:uid="{00000000-0005-0000-0000-0000754B0000}"/>
    <cellStyle name="Normal 2 2 2 5 2 6 6" xfId="19176" xr:uid="{00000000-0005-0000-0000-0000764B0000}"/>
    <cellStyle name="Normal 2 2 2 5 2 6 6 2" xfId="19177" xr:uid="{00000000-0005-0000-0000-0000774B0000}"/>
    <cellStyle name="Normal 2 2 2 5 2 6 6 2 2" xfId="19178" xr:uid="{00000000-0005-0000-0000-0000784B0000}"/>
    <cellStyle name="Normal 2 2 2 5 2 6 6 3" xfId="19179" xr:uid="{00000000-0005-0000-0000-0000794B0000}"/>
    <cellStyle name="Normal 2 2 2 5 2 6 7" xfId="19180" xr:uid="{00000000-0005-0000-0000-00007A4B0000}"/>
    <cellStyle name="Normal 2 2 2 5 2 6 7 2" xfId="19181" xr:uid="{00000000-0005-0000-0000-00007B4B0000}"/>
    <cellStyle name="Normal 2 2 2 5 2 6 8" xfId="19182" xr:uid="{00000000-0005-0000-0000-00007C4B0000}"/>
    <cellStyle name="Normal 2 2 2 5 2 6 8 2" xfId="19183" xr:uid="{00000000-0005-0000-0000-00007D4B0000}"/>
    <cellStyle name="Normal 2 2 2 5 2 6 9" xfId="19184" xr:uid="{00000000-0005-0000-0000-00007E4B0000}"/>
    <cellStyle name="Normal 2 2 2 5 2 7" xfId="19185" xr:uid="{00000000-0005-0000-0000-00007F4B0000}"/>
    <cellStyle name="Normal 2 2 2 5 2 7 2" xfId="19186" xr:uid="{00000000-0005-0000-0000-0000804B0000}"/>
    <cellStyle name="Normal 2 2 2 5 2 7 2 2" xfId="19187" xr:uid="{00000000-0005-0000-0000-0000814B0000}"/>
    <cellStyle name="Normal 2 2 2 5 2 7 2 2 2" xfId="19188" xr:uid="{00000000-0005-0000-0000-0000824B0000}"/>
    <cellStyle name="Normal 2 2 2 5 2 7 2 3" xfId="19189" xr:uid="{00000000-0005-0000-0000-0000834B0000}"/>
    <cellStyle name="Normal 2 2 2 5 2 7 3" xfId="19190" xr:uid="{00000000-0005-0000-0000-0000844B0000}"/>
    <cellStyle name="Normal 2 2 2 5 2 7 3 2" xfId="19191" xr:uid="{00000000-0005-0000-0000-0000854B0000}"/>
    <cellStyle name="Normal 2 2 2 5 2 7 3 2 2" xfId="19192" xr:uid="{00000000-0005-0000-0000-0000864B0000}"/>
    <cellStyle name="Normal 2 2 2 5 2 7 3 3" xfId="19193" xr:uid="{00000000-0005-0000-0000-0000874B0000}"/>
    <cellStyle name="Normal 2 2 2 5 2 7 4" xfId="19194" xr:uid="{00000000-0005-0000-0000-0000884B0000}"/>
    <cellStyle name="Normal 2 2 2 5 2 7 4 2" xfId="19195" xr:uid="{00000000-0005-0000-0000-0000894B0000}"/>
    <cellStyle name="Normal 2 2 2 5 2 7 4 2 2" xfId="19196" xr:uid="{00000000-0005-0000-0000-00008A4B0000}"/>
    <cellStyle name="Normal 2 2 2 5 2 7 4 3" xfId="19197" xr:uid="{00000000-0005-0000-0000-00008B4B0000}"/>
    <cellStyle name="Normal 2 2 2 5 2 7 5" xfId="19198" xr:uid="{00000000-0005-0000-0000-00008C4B0000}"/>
    <cellStyle name="Normal 2 2 2 5 2 7 5 2" xfId="19199" xr:uid="{00000000-0005-0000-0000-00008D4B0000}"/>
    <cellStyle name="Normal 2 2 2 5 2 7 6" xfId="19200" xr:uid="{00000000-0005-0000-0000-00008E4B0000}"/>
    <cellStyle name="Normal 2 2 2 5 2 7 6 2" xfId="19201" xr:uid="{00000000-0005-0000-0000-00008F4B0000}"/>
    <cellStyle name="Normal 2 2 2 5 2 7 7" xfId="19202" xr:uid="{00000000-0005-0000-0000-0000904B0000}"/>
    <cellStyle name="Normal 2 2 2 5 2 8" xfId="19203" xr:uid="{00000000-0005-0000-0000-0000914B0000}"/>
    <cellStyle name="Normal 2 2 2 5 2 8 2" xfId="19204" xr:uid="{00000000-0005-0000-0000-0000924B0000}"/>
    <cellStyle name="Normal 2 2 2 5 2 8 2 2" xfId="19205" xr:uid="{00000000-0005-0000-0000-0000934B0000}"/>
    <cellStyle name="Normal 2 2 2 5 2 8 2 2 2" xfId="19206" xr:uid="{00000000-0005-0000-0000-0000944B0000}"/>
    <cellStyle name="Normal 2 2 2 5 2 8 2 3" xfId="19207" xr:uid="{00000000-0005-0000-0000-0000954B0000}"/>
    <cellStyle name="Normal 2 2 2 5 2 8 3" xfId="19208" xr:uid="{00000000-0005-0000-0000-0000964B0000}"/>
    <cellStyle name="Normal 2 2 2 5 2 8 3 2" xfId="19209" xr:uid="{00000000-0005-0000-0000-0000974B0000}"/>
    <cellStyle name="Normal 2 2 2 5 2 8 3 2 2" xfId="19210" xr:uid="{00000000-0005-0000-0000-0000984B0000}"/>
    <cellStyle name="Normal 2 2 2 5 2 8 3 3" xfId="19211" xr:uid="{00000000-0005-0000-0000-0000994B0000}"/>
    <cellStyle name="Normal 2 2 2 5 2 8 4" xfId="19212" xr:uid="{00000000-0005-0000-0000-00009A4B0000}"/>
    <cellStyle name="Normal 2 2 2 5 2 8 4 2" xfId="19213" xr:uid="{00000000-0005-0000-0000-00009B4B0000}"/>
    <cellStyle name="Normal 2 2 2 5 2 8 4 2 2" xfId="19214" xr:uid="{00000000-0005-0000-0000-00009C4B0000}"/>
    <cellStyle name="Normal 2 2 2 5 2 8 4 3" xfId="19215" xr:uid="{00000000-0005-0000-0000-00009D4B0000}"/>
    <cellStyle name="Normal 2 2 2 5 2 8 5" xfId="19216" xr:uid="{00000000-0005-0000-0000-00009E4B0000}"/>
    <cellStyle name="Normal 2 2 2 5 2 8 5 2" xfId="19217" xr:uid="{00000000-0005-0000-0000-00009F4B0000}"/>
    <cellStyle name="Normal 2 2 2 5 2 8 6" xfId="19218" xr:uid="{00000000-0005-0000-0000-0000A04B0000}"/>
    <cellStyle name="Normal 2 2 2 5 2 8 6 2" xfId="19219" xr:uid="{00000000-0005-0000-0000-0000A14B0000}"/>
    <cellStyle name="Normal 2 2 2 5 2 8 7" xfId="19220" xr:uid="{00000000-0005-0000-0000-0000A24B0000}"/>
    <cellStyle name="Normal 2 2 2 5 2 9" xfId="19221" xr:uid="{00000000-0005-0000-0000-0000A34B0000}"/>
    <cellStyle name="Normal 2 2 2 5 2 9 2" xfId="19222" xr:uid="{00000000-0005-0000-0000-0000A44B0000}"/>
    <cellStyle name="Normal 2 2 2 5 2 9 2 2" xfId="19223" xr:uid="{00000000-0005-0000-0000-0000A54B0000}"/>
    <cellStyle name="Normal 2 2 2 5 2 9 2 2 2" xfId="19224" xr:uid="{00000000-0005-0000-0000-0000A64B0000}"/>
    <cellStyle name="Normal 2 2 2 5 2 9 2 3" xfId="19225" xr:uid="{00000000-0005-0000-0000-0000A74B0000}"/>
    <cellStyle name="Normal 2 2 2 5 2 9 3" xfId="19226" xr:uid="{00000000-0005-0000-0000-0000A84B0000}"/>
    <cellStyle name="Normal 2 2 2 5 2 9 3 2" xfId="19227" xr:uid="{00000000-0005-0000-0000-0000A94B0000}"/>
    <cellStyle name="Normal 2 2 2 5 2 9 3 2 2" xfId="19228" xr:uid="{00000000-0005-0000-0000-0000AA4B0000}"/>
    <cellStyle name="Normal 2 2 2 5 2 9 3 3" xfId="19229" xr:uid="{00000000-0005-0000-0000-0000AB4B0000}"/>
    <cellStyle name="Normal 2 2 2 5 2 9 4" xfId="19230" xr:uid="{00000000-0005-0000-0000-0000AC4B0000}"/>
    <cellStyle name="Normal 2 2 2 5 2 9 4 2" xfId="19231" xr:uid="{00000000-0005-0000-0000-0000AD4B0000}"/>
    <cellStyle name="Normal 2 2 2 5 2 9 4 2 2" xfId="19232" xr:uid="{00000000-0005-0000-0000-0000AE4B0000}"/>
    <cellStyle name="Normal 2 2 2 5 2 9 4 3" xfId="19233" xr:uid="{00000000-0005-0000-0000-0000AF4B0000}"/>
    <cellStyle name="Normal 2 2 2 5 2 9 5" xfId="19234" xr:uid="{00000000-0005-0000-0000-0000B04B0000}"/>
    <cellStyle name="Normal 2 2 2 5 2 9 5 2" xfId="19235" xr:uid="{00000000-0005-0000-0000-0000B14B0000}"/>
    <cellStyle name="Normal 2 2 2 5 2 9 6" xfId="19236" xr:uid="{00000000-0005-0000-0000-0000B24B0000}"/>
    <cellStyle name="Normal 2 2 2 5 2 9 6 2" xfId="19237" xr:uid="{00000000-0005-0000-0000-0000B34B0000}"/>
    <cellStyle name="Normal 2 2 2 5 2 9 7" xfId="19238" xr:uid="{00000000-0005-0000-0000-0000B44B0000}"/>
    <cellStyle name="Normal 2 2 2 5 3" xfId="19239" xr:uid="{00000000-0005-0000-0000-0000B54B0000}"/>
    <cellStyle name="Normal 2 2 2 5 3 2" xfId="19240" xr:uid="{00000000-0005-0000-0000-0000B64B0000}"/>
    <cellStyle name="Normal 2 2 2 5 3 2 2" xfId="19241" xr:uid="{00000000-0005-0000-0000-0000B74B0000}"/>
    <cellStyle name="Normal 2 2 2 5 3 2 2 2" xfId="19242" xr:uid="{00000000-0005-0000-0000-0000B84B0000}"/>
    <cellStyle name="Normal 2 2 2 5 3 2 2 2 2" xfId="19243" xr:uid="{00000000-0005-0000-0000-0000B94B0000}"/>
    <cellStyle name="Normal 2 2 2 5 3 2 2 3" xfId="19244" xr:uid="{00000000-0005-0000-0000-0000BA4B0000}"/>
    <cellStyle name="Normal 2 2 2 5 3 2 3" xfId="19245" xr:uid="{00000000-0005-0000-0000-0000BB4B0000}"/>
    <cellStyle name="Normal 2 2 2 5 3 2 3 2" xfId="19246" xr:uid="{00000000-0005-0000-0000-0000BC4B0000}"/>
    <cellStyle name="Normal 2 2 2 5 3 2 3 2 2" xfId="19247" xr:uid="{00000000-0005-0000-0000-0000BD4B0000}"/>
    <cellStyle name="Normal 2 2 2 5 3 2 3 3" xfId="19248" xr:uid="{00000000-0005-0000-0000-0000BE4B0000}"/>
    <cellStyle name="Normal 2 2 2 5 3 2 4" xfId="19249" xr:uid="{00000000-0005-0000-0000-0000BF4B0000}"/>
    <cellStyle name="Normal 2 2 2 5 3 2 4 2" xfId="19250" xr:uid="{00000000-0005-0000-0000-0000C04B0000}"/>
    <cellStyle name="Normal 2 2 2 5 3 2 4 2 2" xfId="19251" xr:uid="{00000000-0005-0000-0000-0000C14B0000}"/>
    <cellStyle name="Normal 2 2 2 5 3 2 4 3" xfId="19252" xr:uid="{00000000-0005-0000-0000-0000C24B0000}"/>
    <cellStyle name="Normal 2 2 2 5 3 2 5" xfId="19253" xr:uid="{00000000-0005-0000-0000-0000C34B0000}"/>
    <cellStyle name="Normal 2 2 2 5 3 2 5 2" xfId="19254" xr:uid="{00000000-0005-0000-0000-0000C44B0000}"/>
    <cellStyle name="Normal 2 2 2 5 3 2 6" xfId="19255" xr:uid="{00000000-0005-0000-0000-0000C54B0000}"/>
    <cellStyle name="Normal 2 2 2 5 3 2 6 2" xfId="19256" xr:uid="{00000000-0005-0000-0000-0000C64B0000}"/>
    <cellStyle name="Normal 2 2 2 5 3 2 7" xfId="19257" xr:uid="{00000000-0005-0000-0000-0000C74B0000}"/>
    <cellStyle name="Normal 2 2 2 5 3 3" xfId="19258" xr:uid="{00000000-0005-0000-0000-0000C84B0000}"/>
    <cellStyle name="Normal 2 2 2 5 3 3 2" xfId="19259" xr:uid="{00000000-0005-0000-0000-0000C94B0000}"/>
    <cellStyle name="Normal 2 2 2 5 3 3 2 2" xfId="19260" xr:uid="{00000000-0005-0000-0000-0000CA4B0000}"/>
    <cellStyle name="Normal 2 2 2 5 3 3 2 2 2" xfId="19261" xr:uid="{00000000-0005-0000-0000-0000CB4B0000}"/>
    <cellStyle name="Normal 2 2 2 5 3 3 2 3" xfId="19262" xr:uid="{00000000-0005-0000-0000-0000CC4B0000}"/>
    <cellStyle name="Normal 2 2 2 5 3 3 3" xfId="19263" xr:uid="{00000000-0005-0000-0000-0000CD4B0000}"/>
    <cellStyle name="Normal 2 2 2 5 3 3 3 2" xfId="19264" xr:uid="{00000000-0005-0000-0000-0000CE4B0000}"/>
    <cellStyle name="Normal 2 2 2 5 3 3 3 2 2" xfId="19265" xr:uid="{00000000-0005-0000-0000-0000CF4B0000}"/>
    <cellStyle name="Normal 2 2 2 5 3 3 3 3" xfId="19266" xr:uid="{00000000-0005-0000-0000-0000D04B0000}"/>
    <cellStyle name="Normal 2 2 2 5 3 3 4" xfId="19267" xr:uid="{00000000-0005-0000-0000-0000D14B0000}"/>
    <cellStyle name="Normal 2 2 2 5 3 3 4 2" xfId="19268" xr:uid="{00000000-0005-0000-0000-0000D24B0000}"/>
    <cellStyle name="Normal 2 2 2 5 3 3 4 2 2" xfId="19269" xr:uid="{00000000-0005-0000-0000-0000D34B0000}"/>
    <cellStyle name="Normal 2 2 2 5 3 3 4 3" xfId="19270" xr:uid="{00000000-0005-0000-0000-0000D44B0000}"/>
    <cellStyle name="Normal 2 2 2 5 3 3 5" xfId="19271" xr:uid="{00000000-0005-0000-0000-0000D54B0000}"/>
    <cellStyle name="Normal 2 2 2 5 3 3 5 2" xfId="19272" xr:uid="{00000000-0005-0000-0000-0000D64B0000}"/>
    <cellStyle name="Normal 2 2 2 5 3 3 6" xfId="19273" xr:uid="{00000000-0005-0000-0000-0000D74B0000}"/>
    <cellStyle name="Normal 2 2 2 5 3 3 6 2" xfId="19274" xr:uid="{00000000-0005-0000-0000-0000D84B0000}"/>
    <cellStyle name="Normal 2 2 2 5 3 3 7" xfId="19275" xr:uid="{00000000-0005-0000-0000-0000D94B0000}"/>
    <cellStyle name="Normal 2 2 2 5 3 4" xfId="19276" xr:uid="{00000000-0005-0000-0000-0000DA4B0000}"/>
    <cellStyle name="Normal 2 2 2 5 3 4 2" xfId="19277" xr:uid="{00000000-0005-0000-0000-0000DB4B0000}"/>
    <cellStyle name="Normal 2 2 2 5 3 4 2 2" xfId="19278" xr:uid="{00000000-0005-0000-0000-0000DC4B0000}"/>
    <cellStyle name="Normal 2 2 2 5 3 4 3" xfId="19279" xr:uid="{00000000-0005-0000-0000-0000DD4B0000}"/>
    <cellStyle name="Normal 2 2 2 5 3 4 3 2" xfId="19280" xr:uid="{00000000-0005-0000-0000-0000DE4B0000}"/>
    <cellStyle name="Normal 2 2 2 5 3 4 4" xfId="19281" xr:uid="{00000000-0005-0000-0000-0000DF4B0000}"/>
    <cellStyle name="Normal 2 2 2 5 3 5" xfId="19282" xr:uid="{00000000-0005-0000-0000-0000E04B0000}"/>
    <cellStyle name="Normal 2 2 2 5 3 5 2" xfId="19283" xr:uid="{00000000-0005-0000-0000-0000E14B0000}"/>
    <cellStyle name="Normal 2 2 2 5 3 5 2 2" xfId="19284" xr:uid="{00000000-0005-0000-0000-0000E24B0000}"/>
    <cellStyle name="Normal 2 2 2 5 3 5 3" xfId="19285" xr:uid="{00000000-0005-0000-0000-0000E34B0000}"/>
    <cellStyle name="Normal 2 2 2 5 3 6" xfId="19286" xr:uid="{00000000-0005-0000-0000-0000E44B0000}"/>
    <cellStyle name="Normal 2 2 2 5 3 6 2" xfId="19287" xr:uid="{00000000-0005-0000-0000-0000E54B0000}"/>
    <cellStyle name="Normal 2 2 2 5 3 6 2 2" xfId="19288" xr:uid="{00000000-0005-0000-0000-0000E64B0000}"/>
    <cellStyle name="Normal 2 2 2 5 3 6 3" xfId="19289" xr:uid="{00000000-0005-0000-0000-0000E74B0000}"/>
    <cellStyle name="Normal 2 2 2 5 3 7" xfId="19290" xr:uid="{00000000-0005-0000-0000-0000E84B0000}"/>
    <cellStyle name="Normal 2 2 2 5 3 7 2" xfId="19291" xr:uid="{00000000-0005-0000-0000-0000E94B0000}"/>
    <cellStyle name="Normal 2 2 2 5 3 8" xfId="19292" xr:uid="{00000000-0005-0000-0000-0000EA4B0000}"/>
    <cellStyle name="Normal 2 2 2 5 3 8 2" xfId="19293" xr:uid="{00000000-0005-0000-0000-0000EB4B0000}"/>
    <cellStyle name="Normal 2 2 2 5 3 9" xfId="19294" xr:uid="{00000000-0005-0000-0000-0000EC4B0000}"/>
    <cellStyle name="Normal 2 2 2 5 4" xfId="19295" xr:uid="{00000000-0005-0000-0000-0000ED4B0000}"/>
    <cellStyle name="Normal 2 2 2 5 4 2" xfId="19296" xr:uid="{00000000-0005-0000-0000-0000EE4B0000}"/>
    <cellStyle name="Normal 2 2 2 5 4 2 2" xfId="19297" xr:uid="{00000000-0005-0000-0000-0000EF4B0000}"/>
    <cellStyle name="Normal 2 2 2 5 4 2 2 2" xfId="19298" xr:uid="{00000000-0005-0000-0000-0000F04B0000}"/>
    <cellStyle name="Normal 2 2 2 5 4 2 2 2 2" xfId="19299" xr:uid="{00000000-0005-0000-0000-0000F14B0000}"/>
    <cellStyle name="Normal 2 2 2 5 4 2 2 3" xfId="19300" xr:uid="{00000000-0005-0000-0000-0000F24B0000}"/>
    <cellStyle name="Normal 2 2 2 5 4 2 3" xfId="19301" xr:uid="{00000000-0005-0000-0000-0000F34B0000}"/>
    <cellStyle name="Normal 2 2 2 5 4 2 3 2" xfId="19302" xr:uid="{00000000-0005-0000-0000-0000F44B0000}"/>
    <cellStyle name="Normal 2 2 2 5 4 2 3 2 2" xfId="19303" xr:uid="{00000000-0005-0000-0000-0000F54B0000}"/>
    <cellStyle name="Normal 2 2 2 5 4 2 3 3" xfId="19304" xr:uid="{00000000-0005-0000-0000-0000F64B0000}"/>
    <cellStyle name="Normal 2 2 2 5 4 2 4" xfId="19305" xr:uid="{00000000-0005-0000-0000-0000F74B0000}"/>
    <cellStyle name="Normal 2 2 2 5 4 2 4 2" xfId="19306" xr:uid="{00000000-0005-0000-0000-0000F84B0000}"/>
    <cellStyle name="Normal 2 2 2 5 4 2 4 2 2" xfId="19307" xr:uid="{00000000-0005-0000-0000-0000F94B0000}"/>
    <cellStyle name="Normal 2 2 2 5 4 2 4 3" xfId="19308" xr:uid="{00000000-0005-0000-0000-0000FA4B0000}"/>
    <cellStyle name="Normal 2 2 2 5 4 2 5" xfId="19309" xr:uid="{00000000-0005-0000-0000-0000FB4B0000}"/>
    <cellStyle name="Normal 2 2 2 5 4 2 5 2" xfId="19310" xr:uid="{00000000-0005-0000-0000-0000FC4B0000}"/>
    <cellStyle name="Normal 2 2 2 5 4 2 6" xfId="19311" xr:uid="{00000000-0005-0000-0000-0000FD4B0000}"/>
    <cellStyle name="Normal 2 2 2 5 4 2 6 2" xfId="19312" xr:uid="{00000000-0005-0000-0000-0000FE4B0000}"/>
    <cellStyle name="Normal 2 2 2 5 4 2 7" xfId="19313" xr:uid="{00000000-0005-0000-0000-0000FF4B0000}"/>
    <cellStyle name="Normal 2 2 2 5 4 3" xfId="19314" xr:uid="{00000000-0005-0000-0000-0000004C0000}"/>
    <cellStyle name="Normal 2 2 2 5 4 3 2" xfId="19315" xr:uid="{00000000-0005-0000-0000-0000014C0000}"/>
    <cellStyle name="Normal 2 2 2 5 4 3 2 2" xfId="19316" xr:uid="{00000000-0005-0000-0000-0000024C0000}"/>
    <cellStyle name="Normal 2 2 2 5 4 3 2 2 2" xfId="19317" xr:uid="{00000000-0005-0000-0000-0000034C0000}"/>
    <cellStyle name="Normal 2 2 2 5 4 3 2 3" xfId="19318" xr:uid="{00000000-0005-0000-0000-0000044C0000}"/>
    <cellStyle name="Normal 2 2 2 5 4 3 3" xfId="19319" xr:uid="{00000000-0005-0000-0000-0000054C0000}"/>
    <cellStyle name="Normal 2 2 2 5 4 3 3 2" xfId="19320" xr:uid="{00000000-0005-0000-0000-0000064C0000}"/>
    <cellStyle name="Normal 2 2 2 5 4 3 3 2 2" xfId="19321" xr:uid="{00000000-0005-0000-0000-0000074C0000}"/>
    <cellStyle name="Normal 2 2 2 5 4 3 3 3" xfId="19322" xr:uid="{00000000-0005-0000-0000-0000084C0000}"/>
    <cellStyle name="Normal 2 2 2 5 4 3 4" xfId="19323" xr:uid="{00000000-0005-0000-0000-0000094C0000}"/>
    <cellStyle name="Normal 2 2 2 5 4 3 4 2" xfId="19324" xr:uid="{00000000-0005-0000-0000-00000A4C0000}"/>
    <cellStyle name="Normal 2 2 2 5 4 3 4 2 2" xfId="19325" xr:uid="{00000000-0005-0000-0000-00000B4C0000}"/>
    <cellStyle name="Normal 2 2 2 5 4 3 4 3" xfId="19326" xr:uid="{00000000-0005-0000-0000-00000C4C0000}"/>
    <cellStyle name="Normal 2 2 2 5 4 3 5" xfId="19327" xr:uid="{00000000-0005-0000-0000-00000D4C0000}"/>
    <cellStyle name="Normal 2 2 2 5 4 3 5 2" xfId="19328" xr:uid="{00000000-0005-0000-0000-00000E4C0000}"/>
    <cellStyle name="Normal 2 2 2 5 4 3 6" xfId="19329" xr:uid="{00000000-0005-0000-0000-00000F4C0000}"/>
    <cellStyle name="Normal 2 2 2 5 4 3 6 2" xfId="19330" xr:uid="{00000000-0005-0000-0000-0000104C0000}"/>
    <cellStyle name="Normal 2 2 2 5 4 3 7" xfId="19331" xr:uid="{00000000-0005-0000-0000-0000114C0000}"/>
    <cellStyle name="Normal 2 2 2 5 4 4" xfId="19332" xr:uid="{00000000-0005-0000-0000-0000124C0000}"/>
    <cellStyle name="Normal 2 2 2 5 4 4 2" xfId="19333" xr:uid="{00000000-0005-0000-0000-0000134C0000}"/>
    <cellStyle name="Normal 2 2 2 5 4 4 2 2" xfId="19334" xr:uid="{00000000-0005-0000-0000-0000144C0000}"/>
    <cellStyle name="Normal 2 2 2 5 4 4 3" xfId="19335" xr:uid="{00000000-0005-0000-0000-0000154C0000}"/>
    <cellStyle name="Normal 2 2 2 5 4 4 3 2" xfId="19336" xr:uid="{00000000-0005-0000-0000-0000164C0000}"/>
    <cellStyle name="Normal 2 2 2 5 4 4 4" xfId="19337" xr:uid="{00000000-0005-0000-0000-0000174C0000}"/>
    <cellStyle name="Normal 2 2 2 5 4 5" xfId="19338" xr:uid="{00000000-0005-0000-0000-0000184C0000}"/>
    <cellStyle name="Normal 2 2 2 5 4 5 2" xfId="19339" xr:uid="{00000000-0005-0000-0000-0000194C0000}"/>
    <cellStyle name="Normal 2 2 2 5 4 5 2 2" xfId="19340" xr:uid="{00000000-0005-0000-0000-00001A4C0000}"/>
    <cellStyle name="Normal 2 2 2 5 4 5 3" xfId="19341" xr:uid="{00000000-0005-0000-0000-00001B4C0000}"/>
    <cellStyle name="Normal 2 2 2 5 4 6" xfId="19342" xr:uid="{00000000-0005-0000-0000-00001C4C0000}"/>
    <cellStyle name="Normal 2 2 2 5 4 6 2" xfId="19343" xr:uid="{00000000-0005-0000-0000-00001D4C0000}"/>
    <cellStyle name="Normal 2 2 2 5 4 6 2 2" xfId="19344" xr:uid="{00000000-0005-0000-0000-00001E4C0000}"/>
    <cellStyle name="Normal 2 2 2 5 4 6 3" xfId="19345" xr:uid="{00000000-0005-0000-0000-00001F4C0000}"/>
    <cellStyle name="Normal 2 2 2 5 4 7" xfId="19346" xr:uid="{00000000-0005-0000-0000-0000204C0000}"/>
    <cellStyle name="Normal 2 2 2 5 4 7 2" xfId="19347" xr:uid="{00000000-0005-0000-0000-0000214C0000}"/>
    <cellStyle name="Normal 2 2 2 5 4 8" xfId="19348" xr:uid="{00000000-0005-0000-0000-0000224C0000}"/>
    <cellStyle name="Normal 2 2 2 5 4 8 2" xfId="19349" xr:uid="{00000000-0005-0000-0000-0000234C0000}"/>
    <cellStyle name="Normal 2 2 2 5 4 9" xfId="19350" xr:uid="{00000000-0005-0000-0000-0000244C0000}"/>
    <cellStyle name="Normal 2 2 2 5 5" xfId="19351" xr:uid="{00000000-0005-0000-0000-0000254C0000}"/>
    <cellStyle name="Normal 2 2 2 5 5 2" xfId="19352" xr:uid="{00000000-0005-0000-0000-0000264C0000}"/>
    <cellStyle name="Normal 2 2 2 5 5 2 2" xfId="19353" xr:uid="{00000000-0005-0000-0000-0000274C0000}"/>
    <cellStyle name="Normal 2 2 2 5 5 2 2 2" xfId="19354" xr:uid="{00000000-0005-0000-0000-0000284C0000}"/>
    <cellStyle name="Normal 2 2 2 5 5 2 2 2 2" xfId="19355" xr:uid="{00000000-0005-0000-0000-0000294C0000}"/>
    <cellStyle name="Normal 2 2 2 5 5 2 2 3" xfId="19356" xr:uid="{00000000-0005-0000-0000-00002A4C0000}"/>
    <cellStyle name="Normal 2 2 2 5 5 2 3" xfId="19357" xr:uid="{00000000-0005-0000-0000-00002B4C0000}"/>
    <cellStyle name="Normal 2 2 2 5 5 2 3 2" xfId="19358" xr:uid="{00000000-0005-0000-0000-00002C4C0000}"/>
    <cellStyle name="Normal 2 2 2 5 5 2 3 2 2" xfId="19359" xr:uid="{00000000-0005-0000-0000-00002D4C0000}"/>
    <cellStyle name="Normal 2 2 2 5 5 2 3 3" xfId="19360" xr:uid="{00000000-0005-0000-0000-00002E4C0000}"/>
    <cellStyle name="Normal 2 2 2 5 5 2 4" xfId="19361" xr:uid="{00000000-0005-0000-0000-00002F4C0000}"/>
    <cellStyle name="Normal 2 2 2 5 5 2 4 2" xfId="19362" xr:uid="{00000000-0005-0000-0000-0000304C0000}"/>
    <cellStyle name="Normal 2 2 2 5 5 2 4 2 2" xfId="19363" xr:uid="{00000000-0005-0000-0000-0000314C0000}"/>
    <cellStyle name="Normal 2 2 2 5 5 2 4 3" xfId="19364" xr:uid="{00000000-0005-0000-0000-0000324C0000}"/>
    <cellStyle name="Normal 2 2 2 5 5 2 5" xfId="19365" xr:uid="{00000000-0005-0000-0000-0000334C0000}"/>
    <cellStyle name="Normal 2 2 2 5 5 2 5 2" xfId="19366" xr:uid="{00000000-0005-0000-0000-0000344C0000}"/>
    <cellStyle name="Normal 2 2 2 5 5 2 6" xfId="19367" xr:uid="{00000000-0005-0000-0000-0000354C0000}"/>
    <cellStyle name="Normal 2 2 2 5 5 2 6 2" xfId="19368" xr:uid="{00000000-0005-0000-0000-0000364C0000}"/>
    <cellStyle name="Normal 2 2 2 5 5 2 7" xfId="19369" xr:uid="{00000000-0005-0000-0000-0000374C0000}"/>
    <cellStyle name="Normal 2 2 2 5 5 3" xfId="19370" xr:uid="{00000000-0005-0000-0000-0000384C0000}"/>
    <cellStyle name="Normal 2 2 2 5 5 3 2" xfId="19371" xr:uid="{00000000-0005-0000-0000-0000394C0000}"/>
    <cellStyle name="Normal 2 2 2 5 5 3 2 2" xfId="19372" xr:uid="{00000000-0005-0000-0000-00003A4C0000}"/>
    <cellStyle name="Normal 2 2 2 5 5 3 2 2 2" xfId="19373" xr:uid="{00000000-0005-0000-0000-00003B4C0000}"/>
    <cellStyle name="Normal 2 2 2 5 5 3 2 3" xfId="19374" xr:uid="{00000000-0005-0000-0000-00003C4C0000}"/>
    <cellStyle name="Normal 2 2 2 5 5 3 3" xfId="19375" xr:uid="{00000000-0005-0000-0000-00003D4C0000}"/>
    <cellStyle name="Normal 2 2 2 5 5 3 3 2" xfId="19376" xr:uid="{00000000-0005-0000-0000-00003E4C0000}"/>
    <cellStyle name="Normal 2 2 2 5 5 3 3 2 2" xfId="19377" xr:uid="{00000000-0005-0000-0000-00003F4C0000}"/>
    <cellStyle name="Normal 2 2 2 5 5 3 3 3" xfId="19378" xr:uid="{00000000-0005-0000-0000-0000404C0000}"/>
    <cellStyle name="Normal 2 2 2 5 5 3 4" xfId="19379" xr:uid="{00000000-0005-0000-0000-0000414C0000}"/>
    <cellStyle name="Normal 2 2 2 5 5 3 4 2" xfId="19380" xr:uid="{00000000-0005-0000-0000-0000424C0000}"/>
    <cellStyle name="Normal 2 2 2 5 5 3 4 2 2" xfId="19381" xr:uid="{00000000-0005-0000-0000-0000434C0000}"/>
    <cellStyle name="Normal 2 2 2 5 5 3 4 3" xfId="19382" xr:uid="{00000000-0005-0000-0000-0000444C0000}"/>
    <cellStyle name="Normal 2 2 2 5 5 3 5" xfId="19383" xr:uid="{00000000-0005-0000-0000-0000454C0000}"/>
    <cellStyle name="Normal 2 2 2 5 5 3 5 2" xfId="19384" xr:uid="{00000000-0005-0000-0000-0000464C0000}"/>
    <cellStyle name="Normal 2 2 2 5 5 3 6" xfId="19385" xr:uid="{00000000-0005-0000-0000-0000474C0000}"/>
    <cellStyle name="Normal 2 2 2 5 5 3 6 2" xfId="19386" xr:uid="{00000000-0005-0000-0000-0000484C0000}"/>
    <cellStyle name="Normal 2 2 2 5 5 3 7" xfId="19387" xr:uid="{00000000-0005-0000-0000-0000494C0000}"/>
    <cellStyle name="Normal 2 2 2 5 5 4" xfId="19388" xr:uid="{00000000-0005-0000-0000-00004A4C0000}"/>
    <cellStyle name="Normal 2 2 2 5 5 4 2" xfId="19389" xr:uid="{00000000-0005-0000-0000-00004B4C0000}"/>
    <cellStyle name="Normal 2 2 2 5 5 4 2 2" xfId="19390" xr:uid="{00000000-0005-0000-0000-00004C4C0000}"/>
    <cellStyle name="Normal 2 2 2 5 5 4 3" xfId="19391" xr:uid="{00000000-0005-0000-0000-00004D4C0000}"/>
    <cellStyle name="Normal 2 2 2 5 5 4 3 2" xfId="19392" xr:uid="{00000000-0005-0000-0000-00004E4C0000}"/>
    <cellStyle name="Normal 2 2 2 5 5 4 4" xfId="19393" xr:uid="{00000000-0005-0000-0000-00004F4C0000}"/>
    <cellStyle name="Normal 2 2 2 5 5 5" xfId="19394" xr:uid="{00000000-0005-0000-0000-0000504C0000}"/>
    <cellStyle name="Normal 2 2 2 5 5 5 2" xfId="19395" xr:uid="{00000000-0005-0000-0000-0000514C0000}"/>
    <cellStyle name="Normal 2 2 2 5 5 5 2 2" xfId="19396" xr:uid="{00000000-0005-0000-0000-0000524C0000}"/>
    <cellStyle name="Normal 2 2 2 5 5 5 3" xfId="19397" xr:uid="{00000000-0005-0000-0000-0000534C0000}"/>
    <cellStyle name="Normal 2 2 2 5 5 6" xfId="19398" xr:uid="{00000000-0005-0000-0000-0000544C0000}"/>
    <cellStyle name="Normal 2 2 2 5 5 6 2" xfId="19399" xr:uid="{00000000-0005-0000-0000-0000554C0000}"/>
    <cellStyle name="Normal 2 2 2 5 5 6 2 2" xfId="19400" xr:uid="{00000000-0005-0000-0000-0000564C0000}"/>
    <cellStyle name="Normal 2 2 2 5 5 6 3" xfId="19401" xr:uid="{00000000-0005-0000-0000-0000574C0000}"/>
    <cellStyle name="Normal 2 2 2 5 5 7" xfId="19402" xr:uid="{00000000-0005-0000-0000-0000584C0000}"/>
    <cellStyle name="Normal 2 2 2 5 5 7 2" xfId="19403" xr:uid="{00000000-0005-0000-0000-0000594C0000}"/>
    <cellStyle name="Normal 2 2 2 5 5 8" xfId="19404" xr:uid="{00000000-0005-0000-0000-00005A4C0000}"/>
    <cellStyle name="Normal 2 2 2 5 5 8 2" xfId="19405" xr:uid="{00000000-0005-0000-0000-00005B4C0000}"/>
    <cellStyle name="Normal 2 2 2 5 5 9" xfId="19406" xr:uid="{00000000-0005-0000-0000-00005C4C0000}"/>
    <cellStyle name="Normal 2 2 2 5 6" xfId="19407" xr:uid="{00000000-0005-0000-0000-00005D4C0000}"/>
    <cellStyle name="Normal 2 2 2 5 6 2" xfId="19408" xr:uid="{00000000-0005-0000-0000-00005E4C0000}"/>
    <cellStyle name="Normal 2 2 2 5 6 2 2" xfId="19409" xr:uid="{00000000-0005-0000-0000-00005F4C0000}"/>
    <cellStyle name="Normal 2 2 2 5 6 2 2 2" xfId="19410" xr:uid="{00000000-0005-0000-0000-0000604C0000}"/>
    <cellStyle name="Normal 2 2 2 5 6 2 2 2 2" xfId="19411" xr:uid="{00000000-0005-0000-0000-0000614C0000}"/>
    <cellStyle name="Normal 2 2 2 5 6 2 2 3" xfId="19412" xr:uid="{00000000-0005-0000-0000-0000624C0000}"/>
    <cellStyle name="Normal 2 2 2 5 6 2 3" xfId="19413" xr:uid="{00000000-0005-0000-0000-0000634C0000}"/>
    <cellStyle name="Normal 2 2 2 5 6 2 3 2" xfId="19414" xr:uid="{00000000-0005-0000-0000-0000644C0000}"/>
    <cellStyle name="Normal 2 2 2 5 6 2 3 2 2" xfId="19415" xr:uid="{00000000-0005-0000-0000-0000654C0000}"/>
    <cellStyle name="Normal 2 2 2 5 6 2 3 3" xfId="19416" xr:uid="{00000000-0005-0000-0000-0000664C0000}"/>
    <cellStyle name="Normal 2 2 2 5 6 2 4" xfId="19417" xr:uid="{00000000-0005-0000-0000-0000674C0000}"/>
    <cellStyle name="Normal 2 2 2 5 6 2 4 2" xfId="19418" xr:uid="{00000000-0005-0000-0000-0000684C0000}"/>
    <cellStyle name="Normal 2 2 2 5 6 2 4 2 2" xfId="19419" xr:uid="{00000000-0005-0000-0000-0000694C0000}"/>
    <cellStyle name="Normal 2 2 2 5 6 2 4 3" xfId="19420" xr:uid="{00000000-0005-0000-0000-00006A4C0000}"/>
    <cellStyle name="Normal 2 2 2 5 6 2 5" xfId="19421" xr:uid="{00000000-0005-0000-0000-00006B4C0000}"/>
    <cellStyle name="Normal 2 2 2 5 6 2 5 2" xfId="19422" xr:uid="{00000000-0005-0000-0000-00006C4C0000}"/>
    <cellStyle name="Normal 2 2 2 5 6 2 6" xfId="19423" xr:uid="{00000000-0005-0000-0000-00006D4C0000}"/>
    <cellStyle name="Normal 2 2 2 5 6 2 6 2" xfId="19424" xr:uid="{00000000-0005-0000-0000-00006E4C0000}"/>
    <cellStyle name="Normal 2 2 2 5 6 2 7" xfId="19425" xr:uid="{00000000-0005-0000-0000-00006F4C0000}"/>
    <cellStyle name="Normal 2 2 2 5 6 3" xfId="19426" xr:uid="{00000000-0005-0000-0000-0000704C0000}"/>
    <cellStyle name="Normal 2 2 2 5 6 3 2" xfId="19427" xr:uid="{00000000-0005-0000-0000-0000714C0000}"/>
    <cellStyle name="Normal 2 2 2 5 6 3 2 2" xfId="19428" xr:uid="{00000000-0005-0000-0000-0000724C0000}"/>
    <cellStyle name="Normal 2 2 2 5 6 3 2 2 2" xfId="19429" xr:uid="{00000000-0005-0000-0000-0000734C0000}"/>
    <cellStyle name="Normal 2 2 2 5 6 3 2 3" xfId="19430" xr:uid="{00000000-0005-0000-0000-0000744C0000}"/>
    <cellStyle name="Normal 2 2 2 5 6 3 3" xfId="19431" xr:uid="{00000000-0005-0000-0000-0000754C0000}"/>
    <cellStyle name="Normal 2 2 2 5 6 3 3 2" xfId="19432" xr:uid="{00000000-0005-0000-0000-0000764C0000}"/>
    <cellStyle name="Normal 2 2 2 5 6 3 3 2 2" xfId="19433" xr:uid="{00000000-0005-0000-0000-0000774C0000}"/>
    <cellStyle name="Normal 2 2 2 5 6 3 3 3" xfId="19434" xr:uid="{00000000-0005-0000-0000-0000784C0000}"/>
    <cellStyle name="Normal 2 2 2 5 6 3 4" xfId="19435" xr:uid="{00000000-0005-0000-0000-0000794C0000}"/>
    <cellStyle name="Normal 2 2 2 5 6 3 4 2" xfId="19436" xr:uid="{00000000-0005-0000-0000-00007A4C0000}"/>
    <cellStyle name="Normal 2 2 2 5 6 3 4 2 2" xfId="19437" xr:uid="{00000000-0005-0000-0000-00007B4C0000}"/>
    <cellStyle name="Normal 2 2 2 5 6 3 4 3" xfId="19438" xr:uid="{00000000-0005-0000-0000-00007C4C0000}"/>
    <cellStyle name="Normal 2 2 2 5 6 3 5" xfId="19439" xr:uid="{00000000-0005-0000-0000-00007D4C0000}"/>
    <cellStyle name="Normal 2 2 2 5 6 3 5 2" xfId="19440" xr:uid="{00000000-0005-0000-0000-00007E4C0000}"/>
    <cellStyle name="Normal 2 2 2 5 6 3 6" xfId="19441" xr:uid="{00000000-0005-0000-0000-00007F4C0000}"/>
    <cellStyle name="Normal 2 2 2 5 6 3 6 2" xfId="19442" xr:uid="{00000000-0005-0000-0000-0000804C0000}"/>
    <cellStyle name="Normal 2 2 2 5 6 3 7" xfId="19443" xr:uid="{00000000-0005-0000-0000-0000814C0000}"/>
    <cellStyle name="Normal 2 2 2 5 6 4" xfId="19444" xr:uid="{00000000-0005-0000-0000-0000824C0000}"/>
    <cellStyle name="Normal 2 2 2 5 6 4 2" xfId="19445" xr:uid="{00000000-0005-0000-0000-0000834C0000}"/>
    <cellStyle name="Normal 2 2 2 5 6 4 2 2" xfId="19446" xr:uid="{00000000-0005-0000-0000-0000844C0000}"/>
    <cellStyle name="Normal 2 2 2 5 6 4 3" xfId="19447" xr:uid="{00000000-0005-0000-0000-0000854C0000}"/>
    <cellStyle name="Normal 2 2 2 5 6 4 3 2" xfId="19448" xr:uid="{00000000-0005-0000-0000-0000864C0000}"/>
    <cellStyle name="Normal 2 2 2 5 6 4 4" xfId="19449" xr:uid="{00000000-0005-0000-0000-0000874C0000}"/>
    <cellStyle name="Normal 2 2 2 5 6 5" xfId="19450" xr:uid="{00000000-0005-0000-0000-0000884C0000}"/>
    <cellStyle name="Normal 2 2 2 5 6 5 2" xfId="19451" xr:uid="{00000000-0005-0000-0000-0000894C0000}"/>
    <cellStyle name="Normal 2 2 2 5 6 5 2 2" xfId="19452" xr:uid="{00000000-0005-0000-0000-00008A4C0000}"/>
    <cellStyle name="Normal 2 2 2 5 6 5 3" xfId="19453" xr:uid="{00000000-0005-0000-0000-00008B4C0000}"/>
    <cellStyle name="Normal 2 2 2 5 6 6" xfId="19454" xr:uid="{00000000-0005-0000-0000-00008C4C0000}"/>
    <cellStyle name="Normal 2 2 2 5 6 6 2" xfId="19455" xr:uid="{00000000-0005-0000-0000-00008D4C0000}"/>
    <cellStyle name="Normal 2 2 2 5 6 6 2 2" xfId="19456" xr:uid="{00000000-0005-0000-0000-00008E4C0000}"/>
    <cellStyle name="Normal 2 2 2 5 6 6 3" xfId="19457" xr:uid="{00000000-0005-0000-0000-00008F4C0000}"/>
    <cellStyle name="Normal 2 2 2 5 6 7" xfId="19458" xr:uid="{00000000-0005-0000-0000-0000904C0000}"/>
    <cellStyle name="Normal 2 2 2 5 6 7 2" xfId="19459" xr:uid="{00000000-0005-0000-0000-0000914C0000}"/>
    <cellStyle name="Normal 2 2 2 5 6 8" xfId="19460" xr:uid="{00000000-0005-0000-0000-0000924C0000}"/>
    <cellStyle name="Normal 2 2 2 5 6 8 2" xfId="19461" xr:uid="{00000000-0005-0000-0000-0000934C0000}"/>
    <cellStyle name="Normal 2 2 2 5 6 9" xfId="19462" xr:uid="{00000000-0005-0000-0000-0000944C0000}"/>
    <cellStyle name="Normal 2 2 2 5 7" xfId="19463" xr:uid="{00000000-0005-0000-0000-0000954C0000}"/>
    <cellStyle name="Normal 2 2 2 5 7 2" xfId="19464" xr:uid="{00000000-0005-0000-0000-0000964C0000}"/>
    <cellStyle name="Normal 2 2 2 5 7 2 2" xfId="19465" xr:uid="{00000000-0005-0000-0000-0000974C0000}"/>
    <cellStyle name="Normal 2 2 2 5 7 2 2 2" xfId="19466" xr:uid="{00000000-0005-0000-0000-0000984C0000}"/>
    <cellStyle name="Normal 2 2 2 5 7 2 2 2 2" xfId="19467" xr:uid="{00000000-0005-0000-0000-0000994C0000}"/>
    <cellStyle name="Normal 2 2 2 5 7 2 2 3" xfId="19468" xr:uid="{00000000-0005-0000-0000-00009A4C0000}"/>
    <cellStyle name="Normal 2 2 2 5 7 2 3" xfId="19469" xr:uid="{00000000-0005-0000-0000-00009B4C0000}"/>
    <cellStyle name="Normal 2 2 2 5 7 2 3 2" xfId="19470" xr:uid="{00000000-0005-0000-0000-00009C4C0000}"/>
    <cellStyle name="Normal 2 2 2 5 7 2 3 2 2" xfId="19471" xr:uid="{00000000-0005-0000-0000-00009D4C0000}"/>
    <cellStyle name="Normal 2 2 2 5 7 2 3 3" xfId="19472" xr:uid="{00000000-0005-0000-0000-00009E4C0000}"/>
    <cellStyle name="Normal 2 2 2 5 7 2 4" xfId="19473" xr:uid="{00000000-0005-0000-0000-00009F4C0000}"/>
    <cellStyle name="Normal 2 2 2 5 7 2 4 2" xfId="19474" xr:uid="{00000000-0005-0000-0000-0000A04C0000}"/>
    <cellStyle name="Normal 2 2 2 5 7 2 4 2 2" xfId="19475" xr:uid="{00000000-0005-0000-0000-0000A14C0000}"/>
    <cellStyle name="Normal 2 2 2 5 7 2 4 3" xfId="19476" xr:uid="{00000000-0005-0000-0000-0000A24C0000}"/>
    <cellStyle name="Normal 2 2 2 5 7 2 5" xfId="19477" xr:uid="{00000000-0005-0000-0000-0000A34C0000}"/>
    <cellStyle name="Normal 2 2 2 5 7 2 5 2" xfId="19478" xr:uid="{00000000-0005-0000-0000-0000A44C0000}"/>
    <cellStyle name="Normal 2 2 2 5 7 2 6" xfId="19479" xr:uid="{00000000-0005-0000-0000-0000A54C0000}"/>
    <cellStyle name="Normal 2 2 2 5 7 2 6 2" xfId="19480" xr:uid="{00000000-0005-0000-0000-0000A64C0000}"/>
    <cellStyle name="Normal 2 2 2 5 7 2 7" xfId="19481" xr:uid="{00000000-0005-0000-0000-0000A74C0000}"/>
    <cellStyle name="Normal 2 2 2 5 7 3" xfId="19482" xr:uid="{00000000-0005-0000-0000-0000A84C0000}"/>
    <cellStyle name="Normal 2 2 2 5 7 3 2" xfId="19483" xr:uid="{00000000-0005-0000-0000-0000A94C0000}"/>
    <cellStyle name="Normal 2 2 2 5 7 3 2 2" xfId="19484" xr:uid="{00000000-0005-0000-0000-0000AA4C0000}"/>
    <cellStyle name="Normal 2 2 2 5 7 3 2 2 2" xfId="19485" xr:uid="{00000000-0005-0000-0000-0000AB4C0000}"/>
    <cellStyle name="Normal 2 2 2 5 7 3 2 3" xfId="19486" xr:uid="{00000000-0005-0000-0000-0000AC4C0000}"/>
    <cellStyle name="Normal 2 2 2 5 7 3 3" xfId="19487" xr:uid="{00000000-0005-0000-0000-0000AD4C0000}"/>
    <cellStyle name="Normal 2 2 2 5 7 3 3 2" xfId="19488" xr:uid="{00000000-0005-0000-0000-0000AE4C0000}"/>
    <cellStyle name="Normal 2 2 2 5 7 3 3 2 2" xfId="19489" xr:uid="{00000000-0005-0000-0000-0000AF4C0000}"/>
    <cellStyle name="Normal 2 2 2 5 7 3 3 3" xfId="19490" xr:uid="{00000000-0005-0000-0000-0000B04C0000}"/>
    <cellStyle name="Normal 2 2 2 5 7 3 4" xfId="19491" xr:uid="{00000000-0005-0000-0000-0000B14C0000}"/>
    <cellStyle name="Normal 2 2 2 5 7 3 4 2" xfId="19492" xr:uid="{00000000-0005-0000-0000-0000B24C0000}"/>
    <cellStyle name="Normal 2 2 2 5 7 3 4 2 2" xfId="19493" xr:uid="{00000000-0005-0000-0000-0000B34C0000}"/>
    <cellStyle name="Normal 2 2 2 5 7 3 4 3" xfId="19494" xr:uid="{00000000-0005-0000-0000-0000B44C0000}"/>
    <cellStyle name="Normal 2 2 2 5 7 3 5" xfId="19495" xr:uid="{00000000-0005-0000-0000-0000B54C0000}"/>
    <cellStyle name="Normal 2 2 2 5 7 3 5 2" xfId="19496" xr:uid="{00000000-0005-0000-0000-0000B64C0000}"/>
    <cellStyle name="Normal 2 2 2 5 7 3 6" xfId="19497" xr:uid="{00000000-0005-0000-0000-0000B74C0000}"/>
    <cellStyle name="Normal 2 2 2 5 7 3 6 2" xfId="19498" xr:uid="{00000000-0005-0000-0000-0000B84C0000}"/>
    <cellStyle name="Normal 2 2 2 5 7 3 7" xfId="19499" xr:uid="{00000000-0005-0000-0000-0000B94C0000}"/>
    <cellStyle name="Normal 2 2 2 5 7 4" xfId="19500" xr:uid="{00000000-0005-0000-0000-0000BA4C0000}"/>
    <cellStyle name="Normal 2 2 2 5 7 4 2" xfId="19501" xr:uid="{00000000-0005-0000-0000-0000BB4C0000}"/>
    <cellStyle name="Normal 2 2 2 5 7 4 2 2" xfId="19502" xr:uid="{00000000-0005-0000-0000-0000BC4C0000}"/>
    <cellStyle name="Normal 2 2 2 5 7 4 3" xfId="19503" xr:uid="{00000000-0005-0000-0000-0000BD4C0000}"/>
    <cellStyle name="Normal 2 2 2 5 7 4 3 2" xfId="19504" xr:uid="{00000000-0005-0000-0000-0000BE4C0000}"/>
    <cellStyle name="Normal 2 2 2 5 7 4 4" xfId="19505" xr:uid="{00000000-0005-0000-0000-0000BF4C0000}"/>
    <cellStyle name="Normal 2 2 2 5 7 5" xfId="19506" xr:uid="{00000000-0005-0000-0000-0000C04C0000}"/>
    <cellStyle name="Normal 2 2 2 5 7 5 2" xfId="19507" xr:uid="{00000000-0005-0000-0000-0000C14C0000}"/>
    <cellStyle name="Normal 2 2 2 5 7 5 2 2" xfId="19508" xr:uid="{00000000-0005-0000-0000-0000C24C0000}"/>
    <cellStyle name="Normal 2 2 2 5 7 5 3" xfId="19509" xr:uid="{00000000-0005-0000-0000-0000C34C0000}"/>
    <cellStyle name="Normal 2 2 2 5 7 6" xfId="19510" xr:uid="{00000000-0005-0000-0000-0000C44C0000}"/>
    <cellStyle name="Normal 2 2 2 5 7 6 2" xfId="19511" xr:uid="{00000000-0005-0000-0000-0000C54C0000}"/>
    <cellStyle name="Normal 2 2 2 5 7 6 2 2" xfId="19512" xr:uid="{00000000-0005-0000-0000-0000C64C0000}"/>
    <cellStyle name="Normal 2 2 2 5 7 6 3" xfId="19513" xr:uid="{00000000-0005-0000-0000-0000C74C0000}"/>
    <cellStyle name="Normal 2 2 2 5 7 7" xfId="19514" xr:uid="{00000000-0005-0000-0000-0000C84C0000}"/>
    <cellStyle name="Normal 2 2 2 5 7 7 2" xfId="19515" xr:uid="{00000000-0005-0000-0000-0000C94C0000}"/>
    <cellStyle name="Normal 2 2 2 5 7 8" xfId="19516" xr:uid="{00000000-0005-0000-0000-0000CA4C0000}"/>
    <cellStyle name="Normal 2 2 2 5 7 8 2" xfId="19517" xr:uid="{00000000-0005-0000-0000-0000CB4C0000}"/>
    <cellStyle name="Normal 2 2 2 5 7 9" xfId="19518" xr:uid="{00000000-0005-0000-0000-0000CC4C0000}"/>
    <cellStyle name="Normal 2 2 2 5 8" xfId="19519" xr:uid="{00000000-0005-0000-0000-0000CD4C0000}"/>
    <cellStyle name="Normal 2 2 2 5 8 2" xfId="19520" xr:uid="{00000000-0005-0000-0000-0000CE4C0000}"/>
    <cellStyle name="Normal 2 2 2 5 8 2 2" xfId="19521" xr:uid="{00000000-0005-0000-0000-0000CF4C0000}"/>
    <cellStyle name="Normal 2 2 2 5 8 2 2 2" xfId="19522" xr:uid="{00000000-0005-0000-0000-0000D04C0000}"/>
    <cellStyle name="Normal 2 2 2 5 8 2 3" xfId="19523" xr:uid="{00000000-0005-0000-0000-0000D14C0000}"/>
    <cellStyle name="Normal 2 2 2 5 8 3" xfId="19524" xr:uid="{00000000-0005-0000-0000-0000D24C0000}"/>
    <cellStyle name="Normal 2 2 2 5 8 3 2" xfId="19525" xr:uid="{00000000-0005-0000-0000-0000D34C0000}"/>
    <cellStyle name="Normal 2 2 2 5 8 3 2 2" xfId="19526" xr:uid="{00000000-0005-0000-0000-0000D44C0000}"/>
    <cellStyle name="Normal 2 2 2 5 8 3 3" xfId="19527" xr:uid="{00000000-0005-0000-0000-0000D54C0000}"/>
    <cellStyle name="Normal 2 2 2 5 8 4" xfId="19528" xr:uid="{00000000-0005-0000-0000-0000D64C0000}"/>
    <cellStyle name="Normal 2 2 2 5 8 4 2" xfId="19529" xr:uid="{00000000-0005-0000-0000-0000D74C0000}"/>
    <cellStyle name="Normal 2 2 2 5 8 4 2 2" xfId="19530" xr:uid="{00000000-0005-0000-0000-0000D84C0000}"/>
    <cellStyle name="Normal 2 2 2 5 8 4 3" xfId="19531" xr:uid="{00000000-0005-0000-0000-0000D94C0000}"/>
    <cellStyle name="Normal 2 2 2 5 8 5" xfId="19532" xr:uid="{00000000-0005-0000-0000-0000DA4C0000}"/>
    <cellStyle name="Normal 2 2 2 5 8 5 2" xfId="19533" xr:uid="{00000000-0005-0000-0000-0000DB4C0000}"/>
    <cellStyle name="Normal 2 2 2 5 8 6" xfId="19534" xr:uid="{00000000-0005-0000-0000-0000DC4C0000}"/>
    <cellStyle name="Normal 2 2 2 5 8 6 2" xfId="19535" xr:uid="{00000000-0005-0000-0000-0000DD4C0000}"/>
    <cellStyle name="Normal 2 2 2 5 8 7" xfId="19536" xr:uid="{00000000-0005-0000-0000-0000DE4C0000}"/>
    <cellStyle name="Normal 2 2 2 5 9" xfId="19537" xr:uid="{00000000-0005-0000-0000-0000DF4C0000}"/>
    <cellStyle name="Normal 2 2 2 5 9 2" xfId="19538" xr:uid="{00000000-0005-0000-0000-0000E04C0000}"/>
    <cellStyle name="Normal 2 2 2 5 9 2 2" xfId="19539" xr:uid="{00000000-0005-0000-0000-0000E14C0000}"/>
    <cellStyle name="Normal 2 2 2 5 9 2 2 2" xfId="19540" xr:uid="{00000000-0005-0000-0000-0000E24C0000}"/>
    <cellStyle name="Normal 2 2 2 5 9 2 3" xfId="19541" xr:uid="{00000000-0005-0000-0000-0000E34C0000}"/>
    <cellStyle name="Normal 2 2 2 5 9 3" xfId="19542" xr:uid="{00000000-0005-0000-0000-0000E44C0000}"/>
    <cellStyle name="Normal 2 2 2 5 9 3 2" xfId="19543" xr:uid="{00000000-0005-0000-0000-0000E54C0000}"/>
    <cellStyle name="Normal 2 2 2 5 9 3 2 2" xfId="19544" xr:uid="{00000000-0005-0000-0000-0000E64C0000}"/>
    <cellStyle name="Normal 2 2 2 5 9 3 3" xfId="19545" xr:uid="{00000000-0005-0000-0000-0000E74C0000}"/>
    <cellStyle name="Normal 2 2 2 5 9 4" xfId="19546" xr:uid="{00000000-0005-0000-0000-0000E84C0000}"/>
    <cellStyle name="Normal 2 2 2 5 9 4 2" xfId="19547" xr:uid="{00000000-0005-0000-0000-0000E94C0000}"/>
    <cellStyle name="Normal 2 2 2 5 9 4 2 2" xfId="19548" xr:uid="{00000000-0005-0000-0000-0000EA4C0000}"/>
    <cellStyle name="Normal 2 2 2 5 9 4 3" xfId="19549" xr:uid="{00000000-0005-0000-0000-0000EB4C0000}"/>
    <cellStyle name="Normal 2 2 2 5 9 5" xfId="19550" xr:uid="{00000000-0005-0000-0000-0000EC4C0000}"/>
    <cellStyle name="Normal 2 2 2 5 9 5 2" xfId="19551" xr:uid="{00000000-0005-0000-0000-0000ED4C0000}"/>
    <cellStyle name="Normal 2 2 2 5 9 6" xfId="19552" xr:uid="{00000000-0005-0000-0000-0000EE4C0000}"/>
    <cellStyle name="Normal 2 2 2 5 9 6 2" xfId="19553" xr:uid="{00000000-0005-0000-0000-0000EF4C0000}"/>
    <cellStyle name="Normal 2 2 2 5 9 7" xfId="19554" xr:uid="{00000000-0005-0000-0000-0000F04C0000}"/>
    <cellStyle name="Normal 2 2 2 6" xfId="19555" xr:uid="{00000000-0005-0000-0000-0000F14C0000}"/>
    <cellStyle name="Normal 2 2 2 6 10" xfId="19556" xr:uid="{00000000-0005-0000-0000-0000F24C0000}"/>
    <cellStyle name="Normal 2 2 2 6 10 2" xfId="19557" xr:uid="{00000000-0005-0000-0000-0000F34C0000}"/>
    <cellStyle name="Normal 2 2 2 6 10 2 2" xfId="19558" xr:uid="{00000000-0005-0000-0000-0000F44C0000}"/>
    <cellStyle name="Normal 2 2 2 6 10 3" xfId="19559" xr:uid="{00000000-0005-0000-0000-0000F54C0000}"/>
    <cellStyle name="Normal 2 2 2 6 11" xfId="19560" xr:uid="{00000000-0005-0000-0000-0000F64C0000}"/>
    <cellStyle name="Normal 2 2 2 6 11 2" xfId="19561" xr:uid="{00000000-0005-0000-0000-0000F74C0000}"/>
    <cellStyle name="Normal 2 2 2 6 11 2 2" xfId="19562" xr:uid="{00000000-0005-0000-0000-0000F84C0000}"/>
    <cellStyle name="Normal 2 2 2 6 11 3" xfId="19563" xr:uid="{00000000-0005-0000-0000-0000F94C0000}"/>
    <cellStyle name="Normal 2 2 2 6 12" xfId="19564" xr:uid="{00000000-0005-0000-0000-0000FA4C0000}"/>
    <cellStyle name="Normal 2 2 2 6 12 2" xfId="19565" xr:uid="{00000000-0005-0000-0000-0000FB4C0000}"/>
    <cellStyle name="Normal 2 2 2 6 12 2 2" xfId="19566" xr:uid="{00000000-0005-0000-0000-0000FC4C0000}"/>
    <cellStyle name="Normal 2 2 2 6 12 3" xfId="19567" xr:uid="{00000000-0005-0000-0000-0000FD4C0000}"/>
    <cellStyle name="Normal 2 2 2 6 13" xfId="19568" xr:uid="{00000000-0005-0000-0000-0000FE4C0000}"/>
    <cellStyle name="Normal 2 2 2 6 13 2" xfId="19569" xr:uid="{00000000-0005-0000-0000-0000FF4C0000}"/>
    <cellStyle name="Normal 2 2 2 6 14" xfId="19570" xr:uid="{00000000-0005-0000-0000-0000004D0000}"/>
    <cellStyle name="Normal 2 2 2 6 14 2" xfId="19571" xr:uid="{00000000-0005-0000-0000-0000014D0000}"/>
    <cellStyle name="Normal 2 2 2 6 15" xfId="19572" xr:uid="{00000000-0005-0000-0000-0000024D0000}"/>
    <cellStyle name="Normal 2 2 2 6 2" xfId="19573" xr:uid="{00000000-0005-0000-0000-0000034D0000}"/>
    <cellStyle name="Normal 2 2 2 6 2 2" xfId="19574" xr:uid="{00000000-0005-0000-0000-0000044D0000}"/>
    <cellStyle name="Normal 2 2 2 6 2 2 2" xfId="19575" xr:uid="{00000000-0005-0000-0000-0000054D0000}"/>
    <cellStyle name="Normal 2 2 2 6 2 2 2 2" xfId="19576" xr:uid="{00000000-0005-0000-0000-0000064D0000}"/>
    <cellStyle name="Normal 2 2 2 6 2 2 2 2 2" xfId="19577" xr:uid="{00000000-0005-0000-0000-0000074D0000}"/>
    <cellStyle name="Normal 2 2 2 6 2 2 2 3" xfId="19578" xr:uid="{00000000-0005-0000-0000-0000084D0000}"/>
    <cellStyle name="Normal 2 2 2 6 2 2 3" xfId="19579" xr:uid="{00000000-0005-0000-0000-0000094D0000}"/>
    <cellStyle name="Normal 2 2 2 6 2 2 3 2" xfId="19580" xr:uid="{00000000-0005-0000-0000-00000A4D0000}"/>
    <cellStyle name="Normal 2 2 2 6 2 2 3 2 2" xfId="19581" xr:uid="{00000000-0005-0000-0000-00000B4D0000}"/>
    <cellStyle name="Normal 2 2 2 6 2 2 3 3" xfId="19582" xr:uid="{00000000-0005-0000-0000-00000C4D0000}"/>
    <cellStyle name="Normal 2 2 2 6 2 2 4" xfId="19583" xr:uid="{00000000-0005-0000-0000-00000D4D0000}"/>
    <cellStyle name="Normal 2 2 2 6 2 2 4 2" xfId="19584" xr:uid="{00000000-0005-0000-0000-00000E4D0000}"/>
    <cellStyle name="Normal 2 2 2 6 2 2 4 2 2" xfId="19585" xr:uid="{00000000-0005-0000-0000-00000F4D0000}"/>
    <cellStyle name="Normal 2 2 2 6 2 2 4 3" xfId="19586" xr:uid="{00000000-0005-0000-0000-0000104D0000}"/>
    <cellStyle name="Normal 2 2 2 6 2 2 5" xfId="19587" xr:uid="{00000000-0005-0000-0000-0000114D0000}"/>
    <cellStyle name="Normal 2 2 2 6 2 2 5 2" xfId="19588" xr:uid="{00000000-0005-0000-0000-0000124D0000}"/>
    <cellStyle name="Normal 2 2 2 6 2 2 6" xfId="19589" xr:uid="{00000000-0005-0000-0000-0000134D0000}"/>
    <cellStyle name="Normal 2 2 2 6 2 2 6 2" xfId="19590" xr:uid="{00000000-0005-0000-0000-0000144D0000}"/>
    <cellStyle name="Normal 2 2 2 6 2 2 7" xfId="19591" xr:uid="{00000000-0005-0000-0000-0000154D0000}"/>
    <cellStyle name="Normal 2 2 2 6 2 3" xfId="19592" xr:uid="{00000000-0005-0000-0000-0000164D0000}"/>
    <cellStyle name="Normal 2 2 2 6 2 3 2" xfId="19593" xr:uid="{00000000-0005-0000-0000-0000174D0000}"/>
    <cellStyle name="Normal 2 2 2 6 2 3 2 2" xfId="19594" xr:uid="{00000000-0005-0000-0000-0000184D0000}"/>
    <cellStyle name="Normal 2 2 2 6 2 3 2 2 2" xfId="19595" xr:uid="{00000000-0005-0000-0000-0000194D0000}"/>
    <cellStyle name="Normal 2 2 2 6 2 3 2 3" xfId="19596" xr:uid="{00000000-0005-0000-0000-00001A4D0000}"/>
    <cellStyle name="Normal 2 2 2 6 2 3 3" xfId="19597" xr:uid="{00000000-0005-0000-0000-00001B4D0000}"/>
    <cellStyle name="Normal 2 2 2 6 2 3 3 2" xfId="19598" xr:uid="{00000000-0005-0000-0000-00001C4D0000}"/>
    <cellStyle name="Normal 2 2 2 6 2 3 3 2 2" xfId="19599" xr:uid="{00000000-0005-0000-0000-00001D4D0000}"/>
    <cellStyle name="Normal 2 2 2 6 2 3 3 3" xfId="19600" xr:uid="{00000000-0005-0000-0000-00001E4D0000}"/>
    <cellStyle name="Normal 2 2 2 6 2 3 4" xfId="19601" xr:uid="{00000000-0005-0000-0000-00001F4D0000}"/>
    <cellStyle name="Normal 2 2 2 6 2 3 4 2" xfId="19602" xr:uid="{00000000-0005-0000-0000-0000204D0000}"/>
    <cellStyle name="Normal 2 2 2 6 2 3 4 2 2" xfId="19603" xr:uid="{00000000-0005-0000-0000-0000214D0000}"/>
    <cellStyle name="Normal 2 2 2 6 2 3 4 3" xfId="19604" xr:uid="{00000000-0005-0000-0000-0000224D0000}"/>
    <cellStyle name="Normal 2 2 2 6 2 3 5" xfId="19605" xr:uid="{00000000-0005-0000-0000-0000234D0000}"/>
    <cellStyle name="Normal 2 2 2 6 2 3 5 2" xfId="19606" xr:uid="{00000000-0005-0000-0000-0000244D0000}"/>
    <cellStyle name="Normal 2 2 2 6 2 3 6" xfId="19607" xr:uid="{00000000-0005-0000-0000-0000254D0000}"/>
    <cellStyle name="Normal 2 2 2 6 2 3 6 2" xfId="19608" xr:uid="{00000000-0005-0000-0000-0000264D0000}"/>
    <cellStyle name="Normal 2 2 2 6 2 3 7" xfId="19609" xr:uid="{00000000-0005-0000-0000-0000274D0000}"/>
    <cellStyle name="Normal 2 2 2 6 2 4" xfId="19610" xr:uid="{00000000-0005-0000-0000-0000284D0000}"/>
    <cellStyle name="Normal 2 2 2 6 2 4 2" xfId="19611" xr:uid="{00000000-0005-0000-0000-0000294D0000}"/>
    <cellStyle name="Normal 2 2 2 6 2 4 2 2" xfId="19612" xr:uid="{00000000-0005-0000-0000-00002A4D0000}"/>
    <cellStyle name="Normal 2 2 2 6 2 4 3" xfId="19613" xr:uid="{00000000-0005-0000-0000-00002B4D0000}"/>
    <cellStyle name="Normal 2 2 2 6 2 4 3 2" xfId="19614" xr:uid="{00000000-0005-0000-0000-00002C4D0000}"/>
    <cellStyle name="Normal 2 2 2 6 2 4 4" xfId="19615" xr:uid="{00000000-0005-0000-0000-00002D4D0000}"/>
    <cellStyle name="Normal 2 2 2 6 2 5" xfId="19616" xr:uid="{00000000-0005-0000-0000-00002E4D0000}"/>
    <cellStyle name="Normal 2 2 2 6 2 5 2" xfId="19617" xr:uid="{00000000-0005-0000-0000-00002F4D0000}"/>
    <cellStyle name="Normal 2 2 2 6 2 5 2 2" xfId="19618" xr:uid="{00000000-0005-0000-0000-0000304D0000}"/>
    <cellStyle name="Normal 2 2 2 6 2 5 3" xfId="19619" xr:uid="{00000000-0005-0000-0000-0000314D0000}"/>
    <cellStyle name="Normal 2 2 2 6 2 6" xfId="19620" xr:uid="{00000000-0005-0000-0000-0000324D0000}"/>
    <cellStyle name="Normal 2 2 2 6 2 6 2" xfId="19621" xr:uid="{00000000-0005-0000-0000-0000334D0000}"/>
    <cellStyle name="Normal 2 2 2 6 2 6 2 2" xfId="19622" xr:uid="{00000000-0005-0000-0000-0000344D0000}"/>
    <cellStyle name="Normal 2 2 2 6 2 6 3" xfId="19623" xr:uid="{00000000-0005-0000-0000-0000354D0000}"/>
    <cellStyle name="Normal 2 2 2 6 2 7" xfId="19624" xr:uid="{00000000-0005-0000-0000-0000364D0000}"/>
    <cellStyle name="Normal 2 2 2 6 2 7 2" xfId="19625" xr:uid="{00000000-0005-0000-0000-0000374D0000}"/>
    <cellStyle name="Normal 2 2 2 6 2 8" xfId="19626" xr:uid="{00000000-0005-0000-0000-0000384D0000}"/>
    <cellStyle name="Normal 2 2 2 6 2 8 2" xfId="19627" xr:uid="{00000000-0005-0000-0000-0000394D0000}"/>
    <cellStyle name="Normal 2 2 2 6 2 9" xfId="19628" xr:uid="{00000000-0005-0000-0000-00003A4D0000}"/>
    <cellStyle name="Normal 2 2 2 6 3" xfId="19629" xr:uid="{00000000-0005-0000-0000-00003B4D0000}"/>
    <cellStyle name="Normal 2 2 2 6 3 2" xfId="19630" xr:uid="{00000000-0005-0000-0000-00003C4D0000}"/>
    <cellStyle name="Normal 2 2 2 6 3 2 2" xfId="19631" xr:uid="{00000000-0005-0000-0000-00003D4D0000}"/>
    <cellStyle name="Normal 2 2 2 6 3 2 2 2" xfId="19632" xr:uid="{00000000-0005-0000-0000-00003E4D0000}"/>
    <cellStyle name="Normal 2 2 2 6 3 2 2 2 2" xfId="19633" xr:uid="{00000000-0005-0000-0000-00003F4D0000}"/>
    <cellStyle name="Normal 2 2 2 6 3 2 2 3" xfId="19634" xr:uid="{00000000-0005-0000-0000-0000404D0000}"/>
    <cellStyle name="Normal 2 2 2 6 3 2 3" xfId="19635" xr:uid="{00000000-0005-0000-0000-0000414D0000}"/>
    <cellStyle name="Normal 2 2 2 6 3 2 3 2" xfId="19636" xr:uid="{00000000-0005-0000-0000-0000424D0000}"/>
    <cellStyle name="Normal 2 2 2 6 3 2 3 2 2" xfId="19637" xr:uid="{00000000-0005-0000-0000-0000434D0000}"/>
    <cellStyle name="Normal 2 2 2 6 3 2 3 3" xfId="19638" xr:uid="{00000000-0005-0000-0000-0000444D0000}"/>
    <cellStyle name="Normal 2 2 2 6 3 2 4" xfId="19639" xr:uid="{00000000-0005-0000-0000-0000454D0000}"/>
    <cellStyle name="Normal 2 2 2 6 3 2 4 2" xfId="19640" xr:uid="{00000000-0005-0000-0000-0000464D0000}"/>
    <cellStyle name="Normal 2 2 2 6 3 2 4 2 2" xfId="19641" xr:uid="{00000000-0005-0000-0000-0000474D0000}"/>
    <cellStyle name="Normal 2 2 2 6 3 2 4 3" xfId="19642" xr:uid="{00000000-0005-0000-0000-0000484D0000}"/>
    <cellStyle name="Normal 2 2 2 6 3 2 5" xfId="19643" xr:uid="{00000000-0005-0000-0000-0000494D0000}"/>
    <cellStyle name="Normal 2 2 2 6 3 2 5 2" xfId="19644" xr:uid="{00000000-0005-0000-0000-00004A4D0000}"/>
    <cellStyle name="Normal 2 2 2 6 3 2 6" xfId="19645" xr:uid="{00000000-0005-0000-0000-00004B4D0000}"/>
    <cellStyle name="Normal 2 2 2 6 3 2 6 2" xfId="19646" xr:uid="{00000000-0005-0000-0000-00004C4D0000}"/>
    <cellStyle name="Normal 2 2 2 6 3 2 7" xfId="19647" xr:uid="{00000000-0005-0000-0000-00004D4D0000}"/>
    <cellStyle name="Normal 2 2 2 6 3 3" xfId="19648" xr:uid="{00000000-0005-0000-0000-00004E4D0000}"/>
    <cellStyle name="Normal 2 2 2 6 3 3 2" xfId="19649" xr:uid="{00000000-0005-0000-0000-00004F4D0000}"/>
    <cellStyle name="Normal 2 2 2 6 3 3 2 2" xfId="19650" xr:uid="{00000000-0005-0000-0000-0000504D0000}"/>
    <cellStyle name="Normal 2 2 2 6 3 3 2 2 2" xfId="19651" xr:uid="{00000000-0005-0000-0000-0000514D0000}"/>
    <cellStyle name="Normal 2 2 2 6 3 3 2 3" xfId="19652" xr:uid="{00000000-0005-0000-0000-0000524D0000}"/>
    <cellStyle name="Normal 2 2 2 6 3 3 3" xfId="19653" xr:uid="{00000000-0005-0000-0000-0000534D0000}"/>
    <cellStyle name="Normal 2 2 2 6 3 3 3 2" xfId="19654" xr:uid="{00000000-0005-0000-0000-0000544D0000}"/>
    <cellStyle name="Normal 2 2 2 6 3 3 3 2 2" xfId="19655" xr:uid="{00000000-0005-0000-0000-0000554D0000}"/>
    <cellStyle name="Normal 2 2 2 6 3 3 3 3" xfId="19656" xr:uid="{00000000-0005-0000-0000-0000564D0000}"/>
    <cellStyle name="Normal 2 2 2 6 3 3 4" xfId="19657" xr:uid="{00000000-0005-0000-0000-0000574D0000}"/>
    <cellStyle name="Normal 2 2 2 6 3 3 4 2" xfId="19658" xr:uid="{00000000-0005-0000-0000-0000584D0000}"/>
    <cellStyle name="Normal 2 2 2 6 3 3 4 2 2" xfId="19659" xr:uid="{00000000-0005-0000-0000-0000594D0000}"/>
    <cellStyle name="Normal 2 2 2 6 3 3 4 3" xfId="19660" xr:uid="{00000000-0005-0000-0000-00005A4D0000}"/>
    <cellStyle name="Normal 2 2 2 6 3 3 5" xfId="19661" xr:uid="{00000000-0005-0000-0000-00005B4D0000}"/>
    <cellStyle name="Normal 2 2 2 6 3 3 5 2" xfId="19662" xr:uid="{00000000-0005-0000-0000-00005C4D0000}"/>
    <cellStyle name="Normal 2 2 2 6 3 3 6" xfId="19663" xr:uid="{00000000-0005-0000-0000-00005D4D0000}"/>
    <cellStyle name="Normal 2 2 2 6 3 3 6 2" xfId="19664" xr:uid="{00000000-0005-0000-0000-00005E4D0000}"/>
    <cellStyle name="Normal 2 2 2 6 3 3 7" xfId="19665" xr:uid="{00000000-0005-0000-0000-00005F4D0000}"/>
    <cellStyle name="Normal 2 2 2 6 3 4" xfId="19666" xr:uid="{00000000-0005-0000-0000-0000604D0000}"/>
    <cellStyle name="Normal 2 2 2 6 3 4 2" xfId="19667" xr:uid="{00000000-0005-0000-0000-0000614D0000}"/>
    <cellStyle name="Normal 2 2 2 6 3 4 2 2" xfId="19668" xr:uid="{00000000-0005-0000-0000-0000624D0000}"/>
    <cellStyle name="Normal 2 2 2 6 3 4 3" xfId="19669" xr:uid="{00000000-0005-0000-0000-0000634D0000}"/>
    <cellStyle name="Normal 2 2 2 6 3 4 3 2" xfId="19670" xr:uid="{00000000-0005-0000-0000-0000644D0000}"/>
    <cellStyle name="Normal 2 2 2 6 3 4 4" xfId="19671" xr:uid="{00000000-0005-0000-0000-0000654D0000}"/>
    <cellStyle name="Normal 2 2 2 6 3 5" xfId="19672" xr:uid="{00000000-0005-0000-0000-0000664D0000}"/>
    <cellStyle name="Normal 2 2 2 6 3 5 2" xfId="19673" xr:uid="{00000000-0005-0000-0000-0000674D0000}"/>
    <cellStyle name="Normal 2 2 2 6 3 5 2 2" xfId="19674" xr:uid="{00000000-0005-0000-0000-0000684D0000}"/>
    <cellStyle name="Normal 2 2 2 6 3 5 3" xfId="19675" xr:uid="{00000000-0005-0000-0000-0000694D0000}"/>
    <cellStyle name="Normal 2 2 2 6 3 6" xfId="19676" xr:uid="{00000000-0005-0000-0000-00006A4D0000}"/>
    <cellStyle name="Normal 2 2 2 6 3 6 2" xfId="19677" xr:uid="{00000000-0005-0000-0000-00006B4D0000}"/>
    <cellStyle name="Normal 2 2 2 6 3 6 2 2" xfId="19678" xr:uid="{00000000-0005-0000-0000-00006C4D0000}"/>
    <cellStyle name="Normal 2 2 2 6 3 6 3" xfId="19679" xr:uid="{00000000-0005-0000-0000-00006D4D0000}"/>
    <cellStyle name="Normal 2 2 2 6 3 7" xfId="19680" xr:uid="{00000000-0005-0000-0000-00006E4D0000}"/>
    <cellStyle name="Normal 2 2 2 6 3 7 2" xfId="19681" xr:uid="{00000000-0005-0000-0000-00006F4D0000}"/>
    <cellStyle name="Normal 2 2 2 6 3 8" xfId="19682" xr:uid="{00000000-0005-0000-0000-0000704D0000}"/>
    <cellStyle name="Normal 2 2 2 6 3 8 2" xfId="19683" xr:uid="{00000000-0005-0000-0000-0000714D0000}"/>
    <cellStyle name="Normal 2 2 2 6 3 9" xfId="19684" xr:uid="{00000000-0005-0000-0000-0000724D0000}"/>
    <cellStyle name="Normal 2 2 2 6 4" xfId="19685" xr:uid="{00000000-0005-0000-0000-0000734D0000}"/>
    <cellStyle name="Normal 2 2 2 6 4 2" xfId="19686" xr:uid="{00000000-0005-0000-0000-0000744D0000}"/>
    <cellStyle name="Normal 2 2 2 6 4 2 2" xfId="19687" xr:uid="{00000000-0005-0000-0000-0000754D0000}"/>
    <cellStyle name="Normal 2 2 2 6 4 2 2 2" xfId="19688" xr:uid="{00000000-0005-0000-0000-0000764D0000}"/>
    <cellStyle name="Normal 2 2 2 6 4 2 2 2 2" xfId="19689" xr:uid="{00000000-0005-0000-0000-0000774D0000}"/>
    <cellStyle name="Normal 2 2 2 6 4 2 2 3" xfId="19690" xr:uid="{00000000-0005-0000-0000-0000784D0000}"/>
    <cellStyle name="Normal 2 2 2 6 4 2 3" xfId="19691" xr:uid="{00000000-0005-0000-0000-0000794D0000}"/>
    <cellStyle name="Normal 2 2 2 6 4 2 3 2" xfId="19692" xr:uid="{00000000-0005-0000-0000-00007A4D0000}"/>
    <cellStyle name="Normal 2 2 2 6 4 2 3 2 2" xfId="19693" xr:uid="{00000000-0005-0000-0000-00007B4D0000}"/>
    <cellStyle name="Normal 2 2 2 6 4 2 3 3" xfId="19694" xr:uid="{00000000-0005-0000-0000-00007C4D0000}"/>
    <cellStyle name="Normal 2 2 2 6 4 2 4" xfId="19695" xr:uid="{00000000-0005-0000-0000-00007D4D0000}"/>
    <cellStyle name="Normal 2 2 2 6 4 2 4 2" xfId="19696" xr:uid="{00000000-0005-0000-0000-00007E4D0000}"/>
    <cellStyle name="Normal 2 2 2 6 4 2 4 2 2" xfId="19697" xr:uid="{00000000-0005-0000-0000-00007F4D0000}"/>
    <cellStyle name="Normal 2 2 2 6 4 2 4 3" xfId="19698" xr:uid="{00000000-0005-0000-0000-0000804D0000}"/>
    <cellStyle name="Normal 2 2 2 6 4 2 5" xfId="19699" xr:uid="{00000000-0005-0000-0000-0000814D0000}"/>
    <cellStyle name="Normal 2 2 2 6 4 2 5 2" xfId="19700" xr:uid="{00000000-0005-0000-0000-0000824D0000}"/>
    <cellStyle name="Normal 2 2 2 6 4 2 6" xfId="19701" xr:uid="{00000000-0005-0000-0000-0000834D0000}"/>
    <cellStyle name="Normal 2 2 2 6 4 2 6 2" xfId="19702" xr:uid="{00000000-0005-0000-0000-0000844D0000}"/>
    <cellStyle name="Normal 2 2 2 6 4 2 7" xfId="19703" xr:uid="{00000000-0005-0000-0000-0000854D0000}"/>
    <cellStyle name="Normal 2 2 2 6 4 3" xfId="19704" xr:uid="{00000000-0005-0000-0000-0000864D0000}"/>
    <cellStyle name="Normal 2 2 2 6 4 3 2" xfId="19705" xr:uid="{00000000-0005-0000-0000-0000874D0000}"/>
    <cellStyle name="Normal 2 2 2 6 4 3 2 2" xfId="19706" xr:uid="{00000000-0005-0000-0000-0000884D0000}"/>
    <cellStyle name="Normal 2 2 2 6 4 3 2 2 2" xfId="19707" xr:uid="{00000000-0005-0000-0000-0000894D0000}"/>
    <cellStyle name="Normal 2 2 2 6 4 3 2 3" xfId="19708" xr:uid="{00000000-0005-0000-0000-00008A4D0000}"/>
    <cellStyle name="Normal 2 2 2 6 4 3 3" xfId="19709" xr:uid="{00000000-0005-0000-0000-00008B4D0000}"/>
    <cellStyle name="Normal 2 2 2 6 4 3 3 2" xfId="19710" xr:uid="{00000000-0005-0000-0000-00008C4D0000}"/>
    <cellStyle name="Normal 2 2 2 6 4 3 3 2 2" xfId="19711" xr:uid="{00000000-0005-0000-0000-00008D4D0000}"/>
    <cellStyle name="Normal 2 2 2 6 4 3 3 3" xfId="19712" xr:uid="{00000000-0005-0000-0000-00008E4D0000}"/>
    <cellStyle name="Normal 2 2 2 6 4 3 4" xfId="19713" xr:uid="{00000000-0005-0000-0000-00008F4D0000}"/>
    <cellStyle name="Normal 2 2 2 6 4 3 4 2" xfId="19714" xr:uid="{00000000-0005-0000-0000-0000904D0000}"/>
    <cellStyle name="Normal 2 2 2 6 4 3 4 2 2" xfId="19715" xr:uid="{00000000-0005-0000-0000-0000914D0000}"/>
    <cellStyle name="Normal 2 2 2 6 4 3 4 3" xfId="19716" xr:uid="{00000000-0005-0000-0000-0000924D0000}"/>
    <cellStyle name="Normal 2 2 2 6 4 3 5" xfId="19717" xr:uid="{00000000-0005-0000-0000-0000934D0000}"/>
    <cellStyle name="Normal 2 2 2 6 4 3 5 2" xfId="19718" xr:uid="{00000000-0005-0000-0000-0000944D0000}"/>
    <cellStyle name="Normal 2 2 2 6 4 3 6" xfId="19719" xr:uid="{00000000-0005-0000-0000-0000954D0000}"/>
    <cellStyle name="Normal 2 2 2 6 4 3 6 2" xfId="19720" xr:uid="{00000000-0005-0000-0000-0000964D0000}"/>
    <cellStyle name="Normal 2 2 2 6 4 3 7" xfId="19721" xr:uid="{00000000-0005-0000-0000-0000974D0000}"/>
    <cellStyle name="Normal 2 2 2 6 4 4" xfId="19722" xr:uid="{00000000-0005-0000-0000-0000984D0000}"/>
    <cellStyle name="Normal 2 2 2 6 4 4 2" xfId="19723" xr:uid="{00000000-0005-0000-0000-0000994D0000}"/>
    <cellStyle name="Normal 2 2 2 6 4 4 2 2" xfId="19724" xr:uid="{00000000-0005-0000-0000-00009A4D0000}"/>
    <cellStyle name="Normal 2 2 2 6 4 4 3" xfId="19725" xr:uid="{00000000-0005-0000-0000-00009B4D0000}"/>
    <cellStyle name="Normal 2 2 2 6 4 4 3 2" xfId="19726" xr:uid="{00000000-0005-0000-0000-00009C4D0000}"/>
    <cellStyle name="Normal 2 2 2 6 4 4 4" xfId="19727" xr:uid="{00000000-0005-0000-0000-00009D4D0000}"/>
    <cellStyle name="Normal 2 2 2 6 4 5" xfId="19728" xr:uid="{00000000-0005-0000-0000-00009E4D0000}"/>
    <cellStyle name="Normal 2 2 2 6 4 5 2" xfId="19729" xr:uid="{00000000-0005-0000-0000-00009F4D0000}"/>
    <cellStyle name="Normal 2 2 2 6 4 5 2 2" xfId="19730" xr:uid="{00000000-0005-0000-0000-0000A04D0000}"/>
    <cellStyle name="Normal 2 2 2 6 4 5 3" xfId="19731" xr:uid="{00000000-0005-0000-0000-0000A14D0000}"/>
    <cellStyle name="Normal 2 2 2 6 4 6" xfId="19732" xr:uid="{00000000-0005-0000-0000-0000A24D0000}"/>
    <cellStyle name="Normal 2 2 2 6 4 6 2" xfId="19733" xr:uid="{00000000-0005-0000-0000-0000A34D0000}"/>
    <cellStyle name="Normal 2 2 2 6 4 6 2 2" xfId="19734" xr:uid="{00000000-0005-0000-0000-0000A44D0000}"/>
    <cellStyle name="Normal 2 2 2 6 4 6 3" xfId="19735" xr:uid="{00000000-0005-0000-0000-0000A54D0000}"/>
    <cellStyle name="Normal 2 2 2 6 4 7" xfId="19736" xr:uid="{00000000-0005-0000-0000-0000A64D0000}"/>
    <cellStyle name="Normal 2 2 2 6 4 7 2" xfId="19737" xr:uid="{00000000-0005-0000-0000-0000A74D0000}"/>
    <cellStyle name="Normal 2 2 2 6 4 8" xfId="19738" xr:uid="{00000000-0005-0000-0000-0000A84D0000}"/>
    <cellStyle name="Normal 2 2 2 6 4 8 2" xfId="19739" xr:uid="{00000000-0005-0000-0000-0000A94D0000}"/>
    <cellStyle name="Normal 2 2 2 6 4 9" xfId="19740" xr:uid="{00000000-0005-0000-0000-0000AA4D0000}"/>
    <cellStyle name="Normal 2 2 2 6 5" xfId="19741" xr:uid="{00000000-0005-0000-0000-0000AB4D0000}"/>
    <cellStyle name="Normal 2 2 2 6 5 2" xfId="19742" xr:uid="{00000000-0005-0000-0000-0000AC4D0000}"/>
    <cellStyle name="Normal 2 2 2 6 5 2 2" xfId="19743" xr:uid="{00000000-0005-0000-0000-0000AD4D0000}"/>
    <cellStyle name="Normal 2 2 2 6 5 2 2 2" xfId="19744" xr:uid="{00000000-0005-0000-0000-0000AE4D0000}"/>
    <cellStyle name="Normal 2 2 2 6 5 2 2 2 2" xfId="19745" xr:uid="{00000000-0005-0000-0000-0000AF4D0000}"/>
    <cellStyle name="Normal 2 2 2 6 5 2 2 3" xfId="19746" xr:uid="{00000000-0005-0000-0000-0000B04D0000}"/>
    <cellStyle name="Normal 2 2 2 6 5 2 3" xfId="19747" xr:uid="{00000000-0005-0000-0000-0000B14D0000}"/>
    <cellStyle name="Normal 2 2 2 6 5 2 3 2" xfId="19748" xr:uid="{00000000-0005-0000-0000-0000B24D0000}"/>
    <cellStyle name="Normal 2 2 2 6 5 2 3 2 2" xfId="19749" xr:uid="{00000000-0005-0000-0000-0000B34D0000}"/>
    <cellStyle name="Normal 2 2 2 6 5 2 3 3" xfId="19750" xr:uid="{00000000-0005-0000-0000-0000B44D0000}"/>
    <cellStyle name="Normal 2 2 2 6 5 2 4" xfId="19751" xr:uid="{00000000-0005-0000-0000-0000B54D0000}"/>
    <cellStyle name="Normal 2 2 2 6 5 2 4 2" xfId="19752" xr:uid="{00000000-0005-0000-0000-0000B64D0000}"/>
    <cellStyle name="Normal 2 2 2 6 5 2 4 2 2" xfId="19753" xr:uid="{00000000-0005-0000-0000-0000B74D0000}"/>
    <cellStyle name="Normal 2 2 2 6 5 2 4 3" xfId="19754" xr:uid="{00000000-0005-0000-0000-0000B84D0000}"/>
    <cellStyle name="Normal 2 2 2 6 5 2 5" xfId="19755" xr:uid="{00000000-0005-0000-0000-0000B94D0000}"/>
    <cellStyle name="Normal 2 2 2 6 5 2 5 2" xfId="19756" xr:uid="{00000000-0005-0000-0000-0000BA4D0000}"/>
    <cellStyle name="Normal 2 2 2 6 5 2 6" xfId="19757" xr:uid="{00000000-0005-0000-0000-0000BB4D0000}"/>
    <cellStyle name="Normal 2 2 2 6 5 2 6 2" xfId="19758" xr:uid="{00000000-0005-0000-0000-0000BC4D0000}"/>
    <cellStyle name="Normal 2 2 2 6 5 2 7" xfId="19759" xr:uid="{00000000-0005-0000-0000-0000BD4D0000}"/>
    <cellStyle name="Normal 2 2 2 6 5 3" xfId="19760" xr:uid="{00000000-0005-0000-0000-0000BE4D0000}"/>
    <cellStyle name="Normal 2 2 2 6 5 3 2" xfId="19761" xr:uid="{00000000-0005-0000-0000-0000BF4D0000}"/>
    <cellStyle name="Normal 2 2 2 6 5 3 2 2" xfId="19762" xr:uid="{00000000-0005-0000-0000-0000C04D0000}"/>
    <cellStyle name="Normal 2 2 2 6 5 3 2 2 2" xfId="19763" xr:uid="{00000000-0005-0000-0000-0000C14D0000}"/>
    <cellStyle name="Normal 2 2 2 6 5 3 2 3" xfId="19764" xr:uid="{00000000-0005-0000-0000-0000C24D0000}"/>
    <cellStyle name="Normal 2 2 2 6 5 3 3" xfId="19765" xr:uid="{00000000-0005-0000-0000-0000C34D0000}"/>
    <cellStyle name="Normal 2 2 2 6 5 3 3 2" xfId="19766" xr:uid="{00000000-0005-0000-0000-0000C44D0000}"/>
    <cellStyle name="Normal 2 2 2 6 5 3 3 2 2" xfId="19767" xr:uid="{00000000-0005-0000-0000-0000C54D0000}"/>
    <cellStyle name="Normal 2 2 2 6 5 3 3 3" xfId="19768" xr:uid="{00000000-0005-0000-0000-0000C64D0000}"/>
    <cellStyle name="Normal 2 2 2 6 5 3 4" xfId="19769" xr:uid="{00000000-0005-0000-0000-0000C74D0000}"/>
    <cellStyle name="Normal 2 2 2 6 5 3 4 2" xfId="19770" xr:uid="{00000000-0005-0000-0000-0000C84D0000}"/>
    <cellStyle name="Normal 2 2 2 6 5 3 4 2 2" xfId="19771" xr:uid="{00000000-0005-0000-0000-0000C94D0000}"/>
    <cellStyle name="Normal 2 2 2 6 5 3 4 3" xfId="19772" xr:uid="{00000000-0005-0000-0000-0000CA4D0000}"/>
    <cellStyle name="Normal 2 2 2 6 5 3 5" xfId="19773" xr:uid="{00000000-0005-0000-0000-0000CB4D0000}"/>
    <cellStyle name="Normal 2 2 2 6 5 3 5 2" xfId="19774" xr:uid="{00000000-0005-0000-0000-0000CC4D0000}"/>
    <cellStyle name="Normal 2 2 2 6 5 3 6" xfId="19775" xr:uid="{00000000-0005-0000-0000-0000CD4D0000}"/>
    <cellStyle name="Normal 2 2 2 6 5 3 6 2" xfId="19776" xr:uid="{00000000-0005-0000-0000-0000CE4D0000}"/>
    <cellStyle name="Normal 2 2 2 6 5 3 7" xfId="19777" xr:uid="{00000000-0005-0000-0000-0000CF4D0000}"/>
    <cellStyle name="Normal 2 2 2 6 5 4" xfId="19778" xr:uid="{00000000-0005-0000-0000-0000D04D0000}"/>
    <cellStyle name="Normal 2 2 2 6 5 4 2" xfId="19779" xr:uid="{00000000-0005-0000-0000-0000D14D0000}"/>
    <cellStyle name="Normal 2 2 2 6 5 4 2 2" xfId="19780" xr:uid="{00000000-0005-0000-0000-0000D24D0000}"/>
    <cellStyle name="Normal 2 2 2 6 5 4 3" xfId="19781" xr:uid="{00000000-0005-0000-0000-0000D34D0000}"/>
    <cellStyle name="Normal 2 2 2 6 5 4 3 2" xfId="19782" xr:uid="{00000000-0005-0000-0000-0000D44D0000}"/>
    <cellStyle name="Normal 2 2 2 6 5 4 4" xfId="19783" xr:uid="{00000000-0005-0000-0000-0000D54D0000}"/>
    <cellStyle name="Normal 2 2 2 6 5 5" xfId="19784" xr:uid="{00000000-0005-0000-0000-0000D64D0000}"/>
    <cellStyle name="Normal 2 2 2 6 5 5 2" xfId="19785" xr:uid="{00000000-0005-0000-0000-0000D74D0000}"/>
    <cellStyle name="Normal 2 2 2 6 5 5 2 2" xfId="19786" xr:uid="{00000000-0005-0000-0000-0000D84D0000}"/>
    <cellStyle name="Normal 2 2 2 6 5 5 3" xfId="19787" xr:uid="{00000000-0005-0000-0000-0000D94D0000}"/>
    <cellStyle name="Normal 2 2 2 6 5 6" xfId="19788" xr:uid="{00000000-0005-0000-0000-0000DA4D0000}"/>
    <cellStyle name="Normal 2 2 2 6 5 6 2" xfId="19789" xr:uid="{00000000-0005-0000-0000-0000DB4D0000}"/>
    <cellStyle name="Normal 2 2 2 6 5 6 2 2" xfId="19790" xr:uid="{00000000-0005-0000-0000-0000DC4D0000}"/>
    <cellStyle name="Normal 2 2 2 6 5 6 3" xfId="19791" xr:uid="{00000000-0005-0000-0000-0000DD4D0000}"/>
    <cellStyle name="Normal 2 2 2 6 5 7" xfId="19792" xr:uid="{00000000-0005-0000-0000-0000DE4D0000}"/>
    <cellStyle name="Normal 2 2 2 6 5 7 2" xfId="19793" xr:uid="{00000000-0005-0000-0000-0000DF4D0000}"/>
    <cellStyle name="Normal 2 2 2 6 5 8" xfId="19794" xr:uid="{00000000-0005-0000-0000-0000E04D0000}"/>
    <cellStyle name="Normal 2 2 2 6 5 8 2" xfId="19795" xr:uid="{00000000-0005-0000-0000-0000E14D0000}"/>
    <cellStyle name="Normal 2 2 2 6 5 9" xfId="19796" xr:uid="{00000000-0005-0000-0000-0000E24D0000}"/>
    <cellStyle name="Normal 2 2 2 6 6" xfId="19797" xr:uid="{00000000-0005-0000-0000-0000E34D0000}"/>
    <cellStyle name="Normal 2 2 2 6 6 2" xfId="19798" xr:uid="{00000000-0005-0000-0000-0000E44D0000}"/>
    <cellStyle name="Normal 2 2 2 6 6 2 2" xfId="19799" xr:uid="{00000000-0005-0000-0000-0000E54D0000}"/>
    <cellStyle name="Normal 2 2 2 6 6 2 2 2" xfId="19800" xr:uid="{00000000-0005-0000-0000-0000E64D0000}"/>
    <cellStyle name="Normal 2 2 2 6 6 2 2 2 2" xfId="19801" xr:uid="{00000000-0005-0000-0000-0000E74D0000}"/>
    <cellStyle name="Normal 2 2 2 6 6 2 2 3" xfId="19802" xr:uid="{00000000-0005-0000-0000-0000E84D0000}"/>
    <cellStyle name="Normal 2 2 2 6 6 2 3" xfId="19803" xr:uid="{00000000-0005-0000-0000-0000E94D0000}"/>
    <cellStyle name="Normal 2 2 2 6 6 2 3 2" xfId="19804" xr:uid="{00000000-0005-0000-0000-0000EA4D0000}"/>
    <cellStyle name="Normal 2 2 2 6 6 2 3 2 2" xfId="19805" xr:uid="{00000000-0005-0000-0000-0000EB4D0000}"/>
    <cellStyle name="Normal 2 2 2 6 6 2 3 3" xfId="19806" xr:uid="{00000000-0005-0000-0000-0000EC4D0000}"/>
    <cellStyle name="Normal 2 2 2 6 6 2 4" xfId="19807" xr:uid="{00000000-0005-0000-0000-0000ED4D0000}"/>
    <cellStyle name="Normal 2 2 2 6 6 2 4 2" xfId="19808" xr:uid="{00000000-0005-0000-0000-0000EE4D0000}"/>
    <cellStyle name="Normal 2 2 2 6 6 2 4 2 2" xfId="19809" xr:uid="{00000000-0005-0000-0000-0000EF4D0000}"/>
    <cellStyle name="Normal 2 2 2 6 6 2 4 3" xfId="19810" xr:uid="{00000000-0005-0000-0000-0000F04D0000}"/>
    <cellStyle name="Normal 2 2 2 6 6 2 5" xfId="19811" xr:uid="{00000000-0005-0000-0000-0000F14D0000}"/>
    <cellStyle name="Normal 2 2 2 6 6 2 5 2" xfId="19812" xr:uid="{00000000-0005-0000-0000-0000F24D0000}"/>
    <cellStyle name="Normal 2 2 2 6 6 2 6" xfId="19813" xr:uid="{00000000-0005-0000-0000-0000F34D0000}"/>
    <cellStyle name="Normal 2 2 2 6 6 2 6 2" xfId="19814" xr:uid="{00000000-0005-0000-0000-0000F44D0000}"/>
    <cellStyle name="Normal 2 2 2 6 6 2 7" xfId="19815" xr:uid="{00000000-0005-0000-0000-0000F54D0000}"/>
    <cellStyle name="Normal 2 2 2 6 6 3" xfId="19816" xr:uid="{00000000-0005-0000-0000-0000F64D0000}"/>
    <cellStyle name="Normal 2 2 2 6 6 3 2" xfId="19817" xr:uid="{00000000-0005-0000-0000-0000F74D0000}"/>
    <cellStyle name="Normal 2 2 2 6 6 3 2 2" xfId="19818" xr:uid="{00000000-0005-0000-0000-0000F84D0000}"/>
    <cellStyle name="Normal 2 2 2 6 6 3 2 2 2" xfId="19819" xr:uid="{00000000-0005-0000-0000-0000F94D0000}"/>
    <cellStyle name="Normal 2 2 2 6 6 3 2 3" xfId="19820" xr:uid="{00000000-0005-0000-0000-0000FA4D0000}"/>
    <cellStyle name="Normal 2 2 2 6 6 3 3" xfId="19821" xr:uid="{00000000-0005-0000-0000-0000FB4D0000}"/>
    <cellStyle name="Normal 2 2 2 6 6 3 3 2" xfId="19822" xr:uid="{00000000-0005-0000-0000-0000FC4D0000}"/>
    <cellStyle name="Normal 2 2 2 6 6 3 3 2 2" xfId="19823" xr:uid="{00000000-0005-0000-0000-0000FD4D0000}"/>
    <cellStyle name="Normal 2 2 2 6 6 3 3 3" xfId="19824" xr:uid="{00000000-0005-0000-0000-0000FE4D0000}"/>
    <cellStyle name="Normal 2 2 2 6 6 3 4" xfId="19825" xr:uid="{00000000-0005-0000-0000-0000FF4D0000}"/>
    <cellStyle name="Normal 2 2 2 6 6 3 4 2" xfId="19826" xr:uid="{00000000-0005-0000-0000-0000004E0000}"/>
    <cellStyle name="Normal 2 2 2 6 6 3 4 2 2" xfId="19827" xr:uid="{00000000-0005-0000-0000-0000014E0000}"/>
    <cellStyle name="Normal 2 2 2 6 6 3 4 3" xfId="19828" xr:uid="{00000000-0005-0000-0000-0000024E0000}"/>
    <cellStyle name="Normal 2 2 2 6 6 3 5" xfId="19829" xr:uid="{00000000-0005-0000-0000-0000034E0000}"/>
    <cellStyle name="Normal 2 2 2 6 6 3 5 2" xfId="19830" xr:uid="{00000000-0005-0000-0000-0000044E0000}"/>
    <cellStyle name="Normal 2 2 2 6 6 3 6" xfId="19831" xr:uid="{00000000-0005-0000-0000-0000054E0000}"/>
    <cellStyle name="Normal 2 2 2 6 6 3 6 2" xfId="19832" xr:uid="{00000000-0005-0000-0000-0000064E0000}"/>
    <cellStyle name="Normal 2 2 2 6 6 3 7" xfId="19833" xr:uid="{00000000-0005-0000-0000-0000074E0000}"/>
    <cellStyle name="Normal 2 2 2 6 6 4" xfId="19834" xr:uid="{00000000-0005-0000-0000-0000084E0000}"/>
    <cellStyle name="Normal 2 2 2 6 6 4 2" xfId="19835" xr:uid="{00000000-0005-0000-0000-0000094E0000}"/>
    <cellStyle name="Normal 2 2 2 6 6 4 2 2" xfId="19836" xr:uid="{00000000-0005-0000-0000-00000A4E0000}"/>
    <cellStyle name="Normal 2 2 2 6 6 4 3" xfId="19837" xr:uid="{00000000-0005-0000-0000-00000B4E0000}"/>
    <cellStyle name="Normal 2 2 2 6 6 4 3 2" xfId="19838" xr:uid="{00000000-0005-0000-0000-00000C4E0000}"/>
    <cellStyle name="Normal 2 2 2 6 6 4 4" xfId="19839" xr:uid="{00000000-0005-0000-0000-00000D4E0000}"/>
    <cellStyle name="Normal 2 2 2 6 6 5" xfId="19840" xr:uid="{00000000-0005-0000-0000-00000E4E0000}"/>
    <cellStyle name="Normal 2 2 2 6 6 5 2" xfId="19841" xr:uid="{00000000-0005-0000-0000-00000F4E0000}"/>
    <cellStyle name="Normal 2 2 2 6 6 5 2 2" xfId="19842" xr:uid="{00000000-0005-0000-0000-0000104E0000}"/>
    <cellStyle name="Normal 2 2 2 6 6 5 3" xfId="19843" xr:uid="{00000000-0005-0000-0000-0000114E0000}"/>
    <cellStyle name="Normal 2 2 2 6 6 6" xfId="19844" xr:uid="{00000000-0005-0000-0000-0000124E0000}"/>
    <cellStyle name="Normal 2 2 2 6 6 6 2" xfId="19845" xr:uid="{00000000-0005-0000-0000-0000134E0000}"/>
    <cellStyle name="Normal 2 2 2 6 6 6 2 2" xfId="19846" xr:uid="{00000000-0005-0000-0000-0000144E0000}"/>
    <cellStyle name="Normal 2 2 2 6 6 6 3" xfId="19847" xr:uid="{00000000-0005-0000-0000-0000154E0000}"/>
    <cellStyle name="Normal 2 2 2 6 6 7" xfId="19848" xr:uid="{00000000-0005-0000-0000-0000164E0000}"/>
    <cellStyle name="Normal 2 2 2 6 6 7 2" xfId="19849" xr:uid="{00000000-0005-0000-0000-0000174E0000}"/>
    <cellStyle name="Normal 2 2 2 6 6 8" xfId="19850" xr:uid="{00000000-0005-0000-0000-0000184E0000}"/>
    <cellStyle name="Normal 2 2 2 6 6 8 2" xfId="19851" xr:uid="{00000000-0005-0000-0000-0000194E0000}"/>
    <cellStyle name="Normal 2 2 2 6 6 9" xfId="19852" xr:uid="{00000000-0005-0000-0000-00001A4E0000}"/>
    <cellStyle name="Normal 2 2 2 6 7" xfId="19853" xr:uid="{00000000-0005-0000-0000-00001B4E0000}"/>
    <cellStyle name="Normal 2 2 2 6 7 2" xfId="19854" xr:uid="{00000000-0005-0000-0000-00001C4E0000}"/>
    <cellStyle name="Normal 2 2 2 6 7 2 2" xfId="19855" xr:uid="{00000000-0005-0000-0000-00001D4E0000}"/>
    <cellStyle name="Normal 2 2 2 6 7 2 2 2" xfId="19856" xr:uid="{00000000-0005-0000-0000-00001E4E0000}"/>
    <cellStyle name="Normal 2 2 2 6 7 2 3" xfId="19857" xr:uid="{00000000-0005-0000-0000-00001F4E0000}"/>
    <cellStyle name="Normal 2 2 2 6 7 3" xfId="19858" xr:uid="{00000000-0005-0000-0000-0000204E0000}"/>
    <cellStyle name="Normal 2 2 2 6 7 3 2" xfId="19859" xr:uid="{00000000-0005-0000-0000-0000214E0000}"/>
    <cellStyle name="Normal 2 2 2 6 7 3 2 2" xfId="19860" xr:uid="{00000000-0005-0000-0000-0000224E0000}"/>
    <cellStyle name="Normal 2 2 2 6 7 3 3" xfId="19861" xr:uid="{00000000-0005-0000-0000-0000234E0000}"/>
    <cellStyle name="Normal 2 2 2 6 7 4" xfId="19862" xr:uid="{00000000-0005-0000-0000-0000244E0000}"/>
    <cellStyle name="Normal 2 2 2 6 7 4 2" xfId="19863" xr:uid="{00000000-0005-0000-0000-0000254E0000}"/>
    <cellStyle name="Normal 2 2 2 6 7 4 2 2" xfId="19864" xr:uid="{00000000-0005-0000-0000-0000264E0000}"/>
    <cellStyle name="Normal 2 2 2 6 7 4 3" xfId="19865" xr:uid="{00000000-0005-0000-0000-0000274E0000}"/>
    <cellStyle name="Normal 2 2 2 6 7 5" xfId="19866" xr:uid="{00000000-0005-0000-0000-0000284E0000}"/>
    <cellStyle name="Normal 2 2 2 6 7 5 2" xfId="19867" xr:uid="{00000000-0005-0000-0000-0000294E0000}"/>
    <cellStyle name="Normal 2 2 2 6 7 6" xfId="19868" xr:uid="{00000000-0005-0000-0000-00002A4E0000}"/>
    <cellStyle name="Normal 2 2 2 6 7 6 2" xfId="19869" xr:uid="{00000000-0005-0000-0000-00002B4E0000}"/>
    <cellStyle name="Normal 2 2 2 6 7 7" xfId="19870" xr:uid="{00000000-0005-0000-0000-00002C4E0000}"/>
    <cellStyle name="Normal 2 2 2 6 8" xfId="19871" xr:uid="{00000000-0005-0000-0000-00002D4E0000}"/>
    <cellStyle name="Normal 2 2 2 6 8 2" xfId="19872" xr:uid="{00000000-0005-0000-0000-00002E4E0000}"/>
    <cellStyle name="Normal 2 2 2 6 8 2 2" xfId="19873" xr:uid="{00000000-0005-0000-0000-00002F4E0000}"/>
    <cellStyle name="Normal 2 2 2 6 8 2 2 2" xfId="19874" xr:uid="{00000000-0005-0000-0000-0000304E0000}"/>
    <cellStyle name="Normal 2 2 2 6 8 2 3" xfId="19875" xr:uid="{00000000-0005-0000-0000-0000314E0000}"/>
    <cellStyle name="Normal 2 2 2 6 8 3" xfId="19876" xr:uid="{00000000-0005-0000-0000-0000324E0000}"/>
    <cellStyle name="Normal 2 2 2 6 8 3 2" xfId="19877" xr:uid="{00000000-0005-0000-0000-0000334E0000}"/>
    <cellStyle name="Normal 2 2 2 6 8 3 2 2" xfId="19878" xr:uid="{00000000-0005-0000-0000-0000344E0000}"/>
    <cellStyle name="Normal 2 2 2 6 8 3 3" xfId="19879" xr:uid="{00000000-0005-0000-0000-0000354E0000}"/>
    <cellStyle name="Normal 2 2 2 6 8 4" xfId="19880" xr:uid="{00000000-0005-0000-0000-0000364E0000}"/>
    <cellStyle name="Normal 2 2 2 6 8 4 2" xfId="19881" xr:uid="{00000000-0005-0000-0000-0000374E0000}"/>
    <cellStyle name="Normal 2 2 2 6 8 4 2 2" xfId="19882" xr:uid="{00000000-0005-0000-0000-0000384E0000}"/>
    <cellStyle name="Normal 2 2 2 6 8 4 3" xfId="19883" xr:uid="{00000000-0005-0000-0000-0000394E0000}"/>
    <cellStyle name="Normal 2 2 2 6 8 5" xfId="19884" xr:uid="{00000000-0005-0000-0000-00003A4E0000}"/>
    <cellStyle name="Normal 2 2 2 6 8 5 2" xfId="19885" xr:uid="{00000000-0005-0000-0000-00003B4E0000}"/>
    <cellStyle name="Normal 2 2 2 6 8 6" xfId="19886" xr:uid="{00000000-0005-0000-0000-00003C4E0000}"/>
    <cellStyle name="Normal 2 2 2 6 8 6 2" xfId="19887" xr:uid="{00000000-0005-0000-0000-00003D4E0000}"/>
    <cellStyle name="Normal 2 2 2 6 8 7" xfId="19888" xr:uid="{00000000-0005-0000-0000-00003E4E0000}"/>
    <cellStyle name="Normal 2 2 2 6 9" xfId="19889" xr:uid="{00000000-0005-0000-0000-00003F4E0000}"/>
    <cellStyle name="Normal 2 2 2 6 9 2" xfId="19890" xr:uid="{00000000-0005-0000-0000-0000404E0000}"/>
    <cellStyle name="Normal 2 2 2 6 9 2 2" xfId="19891" xr:uid="{00000000-0005-0000-0000-0000414E0000}"/>
    <cellStyle name="Normal 2 2 2 6 9 2 2 2" xfId="19892" xr:uid="{00000000-0005-0000-0000-0000424E0000}"/>
    <cellStyle name="Normal 2 2 2 6 9 2 3" xfId="19893" xr:uid="{00000000-0005-0000-0000-0000434E0000}"/>
    <cellStyle name="Normal 2 2 2 6 9 3" xfId="19894" xr:uid="{00000000-0005-0000-0000-0000444E0000}"/>
    <cellStyle name="Normal 2 2 2 6 9 3 2" xfId="19895" xr:uid="{00000000-0005-0000-0000-0000454E0000}"/>
    <cellStyle name="Normal 2 2 2 6 9 3 2 2" xfId="19896" xr:uid="{00000000-0005-0000-0000-0000464E0000}"/>
    <cellStyle name="Normal 2 2 2 6 9 3 3" xfId="19897" xr:uid="{00000000-0005-0000-0000-0000474E0000}"/>
    <cellStyle name="Normal 2 2 2 6 9 4" xfId="19898" xr:uid="{00000000-0005-0000-0000-0000484E0000}"/>
    <cellStyle name="Normal 2 2 2 6 9 4 2" xfId="19899" xr:uid="{00000000-0005-0000-0000-0000494E0000}"/>
    <cellStyle name="Normal 2 2 2 6 9 4 2 2" xfId="19900" xr:uid="{00000000-0005-0000-0000-00004A4E0000}"/>
    <cellStyle name="Normal 2 2 2 6 9 4 3" xfId="19901" xr:uid="{00000000-0005-0000-0000-00004B4E0000}"/>
    <cellStyle name="Normal 2 2 2 6 9 5" xfId="19902" xr:uid="{00000000-0005-0000-0000-00004C4E0000}"/>
    <cellStyle name="Normal 2 2 2 6 9 5 2" xfId="19903" xr:uid="{00000000-0005-0000-0000-00004D4E0000}"/>
    <cellStyle name="Normal 2 2 2 6 9 6" xfId="19904" xr:uid="{00000000-0005-0000-0000-00004E4E0000}"/>
    <cellStyle name="Normal 2 2 2 6 9 6 2" xfId="19905" xr:uid="{00000000-0005-0000-0000-00004F4E0000}"/>
    <cellStyle name="Normal 2 2 2 6 9 7" xfId="19906" xr:uid="{00000000-0005-0000-0000-0000504E0000}"/>
    <cellStyle name="Normal 2 2 2 7" xfId="19907" xr:uid="{00000000-0005-0000-0000-0000514E0000}"/>
    <cellStyle name="Normal 2 2 2 7 10" xfId="19908" xr:uid="{00000000-0005-0000-0000-0000524E0000}"/>
    <cellStyle name="Normal 2 2 2 7 10 2" xfId="19909" xr:uid="{00000000-0005-0000-0000-0000534E0000}"/>
    <cellStyle name="Normal 2 2 2 7 10 2 2" xfId="19910" xr:uid="{00000000-0005-0000-0000-0000544E0000}"/>
    <cellStyle name="Normal 2 2 2 7 10 3" xfId="19911" xr:uid="{00000000-0005-0000-0000-0000554E0000}"/>
    <cellStyle name="Normal 2 2 2 7 11" xfId="19912" xr:uid="{00000000-0005-0000-0000-0000564E0000}"/>
    <cellStyle name="Normal 2 2 2 7 11 2" xfId="19913" xr:uid="{00000000-0005-0000-0000-0000574E0000}"/>
    <cellStyle name="Normal 2 2 2 7 11 2 2" xfId="19914" xr:uid="{00000000-0005-0000-0000-0000584E0000}"/>
    <cellStyle name="Normal 2 2 2 7 11 3" xfId="19915" xr:uid="{00000000-0005-0000-0000-0000594E0000}"/>
    <cellStyle name="Normal 2 2 2 7 12" xfId="19916" xr:uid="{00000000-0005-0000-0000-00005A4E0000}"/>
    <cellStyle name="Normal 2 2 2 7 12 2" xfId="19917" xr:uid="{00000000-0005-0000-0000-00005B4E0000}"/>
    <cellStyle name="Normal 2 2 2 7 12 2 2" xfId="19918" xr:uid="{00000000-0005-0000-0000-00005C4E0000}"/>
    <cellStyle name="Normal 2 2 2 7 12 3" xfId="19919" xr:uid="{00000000-0005-0000-0000-00005D4E0000}"/>
    <cellStyle name="Normal 2 2 2 7 13" xfId="19920" xr:uid="{00000000-0005-0000-0000-00005E4E0000}"/>
    <cellStyle name="Normal 2 2 2 7 13 2" xfId="19921" xr:uid="{00000000-0005-0000-0000-00005F4E0000}"/>
    <cellStyle name="Normal 2 2 2 7 14" xfId="19922" xr:uid="{00000000-0005-0000-0000-0000604E0000}"/>
    <cellStyle name="Normal 2 2 2 7 14 2" xfId="19923" xr:uid="{00000000-0005-0000-0000-0000614E0000}"/>
    <cellStyle name="Normal 2 2 2 7 15" xfId="19924" xr:uid="{00000000-0005-0000-0000-0000624E0000}"/>
    <cellStyle name="Normal 2 2 2 7 2" xfId="19925" xr:uid="{00000000-0005-0000-0000-0000634E0000}"/>
    <cellStyle name="Normal 2 2 2 7 2 2" xfId="19926" xr:uid="{00000000-0005-0000-0000-0000644E0000}"/>
    <cellStyle name="Normal 2 2 2 7 2 2 2" xfId="19927" xr:uid="{00000000-0005-0000-0000-0000654E0000}"/>
    <cellStyle name="Normal 2 2 2 7 2 2 2 2" xfId="19928" xr:uid="{00000000-0005-0000-0000-0000664E0000}"/>
    <cellStyle name="Normal 2 2 2 7 2 2 2 2 2" xfId="19929" xr:uid="{00000000-0005-0000-0000-0000674E0000}"/>
    <cellStyle name="Normal 2 2 2 7 2 2 2 3" xfId="19930" xr:uid="{00000000-0005-0000-0000-0000684E0000}"/>
    <cellStyle name="Normal 2 2 2 7 2 2 3" xfId="19931" xr:uid="{00000000-0005-0000-0000-0000694E0000}"/>
    <cellStyle name="Normal 2 2 2 7 2 2 3 2" xfId="19932" xr:uid="{00000000-0005-0000-0000-00006A4E0000}"/>
    <cellStyle name="Normal 2 2 2 7 2 2 3 2 2" xfId="19933" xr:uid="{00000000-0005-0000-0000-00006B4E0000}"/>
    <cellStyle name="Normal 2 2 2 7 2 2 3 3" xfId="19934" xr:uid="{00000000-0005-0000-0000-00006C4E0000}"/>
    <cellStyle name="Normal 2 2 2 7 2 2 4" xfId="19935" xr:uid="{00000000-0005-0000-0000-00006D4E0000}"/>
    <cellStyle name="Normal 2 2 2 7 2 2 4 2" xfId="19936" xr:uid="{00000000-0005-0000-0000-00006E4E0000}"/>
    <cellStyle name="Normal 2 2 2 7 2 2 4 2 2" xfId="19937" xr:uid="{00000000-0005-0000-0000-00006F4E0000}"/>
    <cellStyle name="Normal 2 2 2 7 2 2 4 3" xfId="19938" xr:uid="{00000000-0005-0000-0000-0000704E0000}"/>
    <cellStyle name="Normal 2 2 2 7 2 2 5" xfId="19939" xr:uid="{00000000-0005-0000-0000-0000714E0000}"/>
    <cellStyle name="Normal 2 2 2 7 2 2 5 2" xfId="19940" xr:uid="{00000000-0005-0000-0000-0000724E0000}"/>
    <cellStyle name="Normal 2 2 2 7 2 2 6" xfId="19941" xr:uid="{00000000-0005-0000-0000-0000734E0000}"/>
    <cellStyle name="Normal 2 2 2 7 2 2 6 2" xfId="19942" xr:uid="{00000000-0005-0000-0000-0000744E0000}"/>
    <cellStyle name="Normal 2 2 2 7 2 2 7" xfId="19943" xr:uid="{00000000-0005-0000-0000-0000754E0000}"/>
    <cellStyle name="Normal 2 2 2 7 2 3" xfId="19944" xr:uid="{00000000-0005-0000-0000-0000764E0000}"/>
    <cellStyle name="Normal 2 2 2 7 2 3 2" xfId="19945" xr:uid="{00000000-0005-0000-0000-0000774E0000}"/>
    <cellStyle name="Normal 2 2 2 7 2 3 2 2" xfId="19946" xr:uid="{00000000-0005-0000-0000-0000784E0000}"/>
    <cellStyle name="Normal 2 2 2 7 2 3 2 2 2" xfId="19947" xr:uid="{00000000-0005-0000-0000-0000794E0000}"/>
    <cellStyle name="Normal 2 2 2 7 2 3 2 3" xfId="19948" xr:uid="{00000000-0005-0000-0000-00007A4E0000}"/>
    <cellStyle name="Normal 2 2 2 7 2 3 3" xfId="19949" xr:uid="{00000000-0005-0000-0000-00007B4E0000}"/>
    <cellStyle name="Normal 2 2 2 7 2 3 3 2" xfId="19950" xr:uid="{00000000-0005-0000-0000-00007C4E0000}"/>
    <cellStyle name="Normal 2 2 2 7 2 3 3 2 2" xfId="19951" xr:uid="{00000000-0005-0000-0000-00007D4E0000}"/>
    <cellStyle name="Normal 2 2 2 7 2 3 3 3" xfId="19952" xr:uid="{00000000-0005-0000-0000-00007E4E0000}"/>
    <cellStyle name="Normal 2 2 2 7 2 3 4" xfId="19953" xr:uid="{00000000-0005-0000-0000-00007F4E0000}"/>
    <cellStyle name="Normal 2 2 2 7 2 3 4 2" xfId="19954" xr:uid="{00000000-0005-0000-0000-0000804E0000}"/>
    <cellStyle name="Normal 2 2 2 7 2 3 4 2 2" xfId="19955" xr:uid="{00000000-0005-0000-0000-0000814E0000}"/>
    <cellStyle name="Normal 2 2 2 7 2 3 4 3" xfId="19956" xr:uid="{00000000-0005-0000-0000-0000824E0000}"/>
    <cellStyle name="Normal 2 2 2 7 2 3 5" xfId="19957" xr:uid="{00000000-0005-0000-0000-0000834E0000}"/>
    <cellStyle name="Normal 2 2 2 7 2 3 5 2" xfId="19958" xr:uid="{00000000-0005-0000-0000-0000844E0000}"/>
    <cellStyle name="Normal 2 2 2 7 2 3 6" xfId="19959" xr:uid="{00000000-0005-0000-0000-0000854E0000}"/>
    <cellStyle name="Normal 2 2 2 7 2 3 6 2" xfId="19960" xr:uid="{00000000-0005-0000-0000-0000864E0000}"/>
    <cellStyle name="Normal 2 2 2 7 2 3 7" xfId="19961" xr:uid="{00000000-0005-0000-0000-0000874E0000}"/>
    <cellStyle name="Normal 2 2 2 7 2 4" xfId="19962" xr:uid="{00000000-0005-0000-0000-0000884E0000}"/>
    <cellStyle name="Normal 2 2 2 7 2 4 2" xfId="19963" xr:uid="{00000000-0005-0000-0000-0000894E0000}"/>
    <cellStyle name="Normal 2 2 2 7 2 4 2 2" xfId="19964" xr:uid="{00000000-0005-0000-0000-00008A4E0000}"/>
    <cellStyle name="Normal 2 2 2 7 2 4 3" xfId="19965" xr:uid="{00000000-0005-0000-0000-00008B4E0000}"/>
    <cellStyle name="Normal 2 2 2 7 2 4 3 2" xfId="19966" xr:uid="{00000000-0005-0000-0000-00008C4E0000}"/>
    <cellStyle name="Normal 2 2 2 7 2 4 4" xfId="19967" xr:uid="{00000000-0005-0000-0000-00008D4E0000}"/>
    <cellStyle name="Normal 2 2 2 7 2 5" xfId="19968" xr:uid="{00000000-0005-0000-0000-00008E4E0000}"/>
    <cellStyle name="Normal 2 2 2 7 2 5 2" xfId="19969" xr:uid="{00000000-0005-0000-0000-00008F4E0000}"/>
    <cellStyle name="Normal 2 2 2 7 2 5 2 2" xfId="19970" xr:uid="{00000000-0005-0000-0000-0000904E0000}"/>
    <cellStyle name="Normal 2 2 2 7 2 5 3" xfId="19971" xr:uid="{00000000-0005-0000-0000-0000914E0000}"/>
    <cellStyle name="Normal 2 2 2 7 2 6" xfId="19972" xr:uid="{00000000-0005-0000-0000-0000924E0000}"/>
    <cellStyle name="Normal 2 2 2 7 2 6 2" xfId="19973" xr:uid="{00000000-0005-0000-0000-0000934E0000}"/>
    <cellStyle name="Normal 2 2 2 7 2 6 2 2" xfId="19974" xr:uid="{00000000-0005-0000-0000-0000944E0000}"/>
    <cellStyle name="Normal 2 2 2 7 2 6 3" xfId="19975" xr:uid="{00000000-0005-0000-0000-0000954E0000}"/>
    <cellStyle name="Normal 2 2 2 7 2 7" xfId="19976" xr:uid="{00000000-0005-0000-0000-0000964E0000}"/>
    <cellStyle name="Normal 2 2 2 7 2 7 2" xfId="19977" xr:uid="{00000000-0005-0000-0000-0000974E0000}"/>
    <cellStyle name="Normal 2 2 2 7 2 8" xfId="19978" xr:uid="{00000000-0005-0000-0000-0000984E0000}"/>
    <cellStyle name="Normal 2 2 2 7 2 8 2" xfId="19979" xr:uid="{00000000-0005-0000-0000-0000994E0000}"/>
    <cellStyle name="Normal 2 2 2 7 2 9" xfId="19980" xr:uid="{00000000-0005-0000-0000-00009A4E0000}"/>
    <cellStyle name="Normal 2 2 2 7 3" xfId="19981" xr:uid="{00000000-0005-0000-0000-00009B4E0000}"/>
    <cellStyle name="Normal 2 2 2 7 3 2" xfId="19982" xr:uid="{00000000-0005-0000-0000-00009C4E0000}"/>
    <cellStyle name="Normal 2 2 2 7 3 2 2" xfId="19983" xr:uid="{00000000-0005-0000-0000-00009D4E0000}"/>
    <cellStyle name="Normal 2 2 2 7 3 2 2 2" xfId="19984" xr:uid="{00000000-0005-0000-0000-00009E4E0000}"/>
    <cellStyle name="Normal 2 2 2 7 3 2 2 2 2" xfId="19985" xr:uid="{00000000-0005-0000-0000-00009F4E0000}"/>
    <cellStyle name="Normal 2 2 2 7 3 2 2 3" xfId="19986" xr:uid="{00000000-0005-0000-0000-0000A04E0000}"/>
    <cellStyle name="Normal 2 2 2 7 3 2 3" xfId="19987" xr:uid="{00000000-0005-0000-0000-0000A14E0000}"/>
    <cellStyle name="Normal 2 2 2 7 3 2 3 2" xfId="19988" xr:uid="{00000000-0005-0000-0000-0000A24E0000}"/>
    <cellStyle name="Normal 2 2 2 7 3 2 3 2 2" xfId="19989" xr:uid="{00000000-0005-0000-0000-0000A34E0000}"/>
    <cellStyle name="Normal 2 2 2 7 3 2 3 3" xfId="19990" xr:uid="{00000000-0005-0000-0000-0000A44E0000}"/>
    <cellStyle name="Normal 2 2 2 7 3 2 4" xfId="19991" xr:uid="{00000000-0005-0000-0000-0000A54E0000}"/>
    <cellStyle name="Normal 2 2 2 7 3 2 4 2" xfId="19992" xr:uid="{00000000-0005-0000-0000-0000A64E0000}"/>
    <cellStyle name="Normal 2 2 2 7 3 2 4 2 2" xfId="19993" xr:uid="{00000000-0005-0000-0000-0000A74E0000}"/>
    <cellStyle name="Normal 2 2 2 7 3 2 4 3" xfId="19994" xr:uid="{00000000-0005-0000-0000-0000A84E0000}"/>
    <cellStyle name="Normal 2 2 2 7 3 2 5" xfId="19995" xr:uid="{00000000-0005-0000-0000-0000A94E0000}"/>
    <cellStyle name="Normal 2 2 2 7 3 2 5 2" xfId="19996" xr:uid="{00000000-0005-0000-0000-0000AA4E0000}"/>
    <cellStyle name="Normal 2 2 2 7 3 2 6" xfId="19997" xr:uid="{00000000-0005-0000-0000-0000AB4E0000}"/>
    <cellStyle name="Normal 2 2 2 7 3 2 6 2" xfId="19998" xr:uid="{00000000-0005-0000-0000-0000AC4E0000}"/>
    <cellStyle name="Normal 2 2 2 7 3 2 7" xfId="19999" xr:uid="{00000000-0005-0000-0000-0000AD4E0000}"/>
    <cellStyle name="Normal 2 2 2 7 3 3" xfId="20000" xr:uid="{00000000-0005-0000-0000-0000AE4E0000}"/>
    <cellStyle name="Normal 2 2 2 7 3 3 2" xfId="20001" xr:uid="{00000000-0005-0000-0000-0000AF4E0000}"/>
    <cellStyle name="Normal 2 2 2 7 3 3 2 2" xfId="20002" xr:uid="{00000000-0005-0000-0000-0000B04E0000}"/>
    <cellStyle name="Normal 2 2 2 7 3 3 2 2 2" xfId="20003" xr:uid="{00000000-0005-0000-0000-0000B14E0000}"/>
    <cellStyle name="Normal 2 2 2 7 3 3 2 3" xfId="20004" xr:uid="{00000000-0005-0000-0000-0000B24E0000}"/>
    <cellStyle name="Normal 2 2 2 7 3 3 3" xfId="20005" xr:uid="{00000000-0005-0000-0000-0000B34E0000}"/>
    <cellStyle name="Normal 2 2 2 7 3 3 3 2" xfId="20006" xr:uid="{00000000-0005-0000-0000-0000B44E0000}"/>
    <cellStyle name="Normal 2 2 2 7 3 3 3 2 2" xfId="20007" xr:uid="{00000000-0005-0000-0000-0000B54E0000}"/>
    <cellStyle name="Normal 2 2 2 7 3 3 3 3" xfId="20008" xr:uid="{00000000-0005-0000-0000-0000B64E0000}"/>
    <cellStyle name="Normal 2 2 2 7 3 3 4" xfId="20009" xr:uid="{00000000-0005-0000-0000-0000B74E0000}"/>
    <cellStyle name="Normal 2 2 2 7 3 3 4 2" xfId="20010" xr:uid="{00000000-0005-0000-0000-0000B84E0000}"/>
    <cellStyle name="Normal 2 2 2 7 3 3 4 2 2" xfId="20011" xr:uid="{00000000-0005-0000-0000-0000B94E0000}"/>
    <cellStyle name="Normal 2 2 2 7 3 3 4 3" xfId="20012" xr:uid="{00000000-0005-0000-0000-0000BA4E0000}"/>
    <cellStyle name="Normal 2 2 2 7 3 3 5" xfId="20013" xr:uid="{00000000-0005-0000-0000-0000BB4E0000}"/>
    <cellStyle name="Normal 2 2 2 7 3 3 5 2" xfId="20014" xr:uid="{00000000-0005-0000-0000-0000BC4E0000}"/>
    <cellStyle name="Normal 2 2 2 7 3 3 6" xfId="20015" xr:uid="{00000000-0005-0000-0000-0000BD4E0000}"/>
    <cellStyle name="Normal 2 2 2 7 3 3 6 2" xfId="20016" xr:uid="{00000000-0005-0000-0000-0000BE4E0000}"/>
    <cellStyle name="Normal 2 2 2 7 3 3 7" xfId="20017" xr:uid="{00000000-0005-0000-0000-0000BF4E0000}"/>
    <cellStyle name="Normal 2 2 2 7 3 4" xfId="20018" xr:uid="{00000000-0005-0000-0000-0000C04E0000}"/>
    <cellStyle name="Normal 2 2 2 7 3 4 2" xfId="20019" xr:uid="{00000000-0005-0000-0000-0000C14E0000}"/>
    <cellStyle name="Normal 2 2 2 7 3 4 2 2" xfId="20020" xr:uid="{00000000-0005-0000-0000-0000C24E0000}"/>
    <cellStyle name="Normal 2 2 2 7 3 4 3" xfId="20021" xr:uid="{00000000-0005-0000-0000-0000C34E0000}"/>
    <cellStyle name="Normal 2 2 2 7 3 4 3 2" xfId="20022" xr:uid="{00000000-0005-0000-0000-0000C44E0000}"/>
    <cellStyle name="Normal 2 2 2 7 3 4 4" xfId="20023" xr:uid="{00000000-0005-0000-0000-0000C54E0000}"/>
    <cellStyle name="Normal 2 2 2 7 3 5" xfId="20024" xr:uid="{00000000-0005-0000-0000-0000C64E0000}"/>
    <cellStyle name="Normal 2 2 2 7 3 5 2" xfId="20025" xr:uid="{00000000-0005-0000-0000-0000C74E0000}"/>
    <cellStyle name="Normal 2 2 2 7 3 5 2 2" xfId="20026" xr:uid="{00000000-0005-0000-0000-0000C84E0000}"/>
    <cellStyle name="Normal 2 2 2 7 3 5 3" xfId="20027" xr:uid="{00000000-0005-0000-0000-0000C94E0000}"/>
    <cellStyle name="Normal 2 2 2 7 3 6" xfId="20028" xr:uid="{00000000-0005-0000-0000-0000CA4E0000}"/>
    <cellStyle name="Normal 2 2 2 7 3 6 2" xfId="20029" xr:uid="{00000000-0005-0000-0000-0000CB4E0000}"/>
    <cellStyle name="Normal 2 2 2 7 3 6 2 2" xfId="20030" xr:uid="{00000000-0005-0000-0000-0000CC4E0000}"/>
    <cellStyle name="Normal 2 2 2 7 3 6 3" xfId="20031" xr:uid="{00000000-0005-0000-0000-0000CD4E0000}"/>
    <cellStyle name="Normal 2 2 2 7 3 7" xfId="20032" xr:uid="{00000000-0005-0000-0000-0000CE4E0000}"/>
    <cellStyle name="Normal 2 2 2 7 3 7 2" xfId="20033" xr:uid="{00000000-0005-0000-0000-0000CF4E0000}"/>
    <cellStyle name="Normal 2 2 2 7 3 8" xfId="20034" xr:uid="{00000000-0005-0000-0000-0000D04E0000}"/>
    <cellStyle name="Normal 2 2 2 7 3 8 2" xfId="20035" xr:uid="{00000000-0005-0000-0000-0000D14E0000}"/>
    <cellStyle name="Normal 2 2 2 7 3 9" xfId="20036" xr:uid="{00000000-0005-0000-0000-0000D24E0000}"/>
    <cellStyle name="Normal 2 2 2 7 4" xfId="20037" xr:uid="{00000000-0005-0000-0000-0000D34E0000}"/>
    <cellStyle name="Normal 2 2 2 7 4 2" xfId="20038" xr:uid="{00000000-0005-0000-0000-0000D44E0000}"/>
    <cellStyle name="Normal 2 2 2 7 4 2 2" xfId="20039" xr:uid="{00000000-0005-0000-0000-0000D54E0000}"/>
    <cellStyle name="Normal 2 2 2 7 4 2 2 2" xfId="20040" xr:uid="{00000000-0005-0000-0000-0000D64E0000}"/>
    <cellStyle name="Normal 2 2 2 7 4 2 2 2 2" xfId="20041" xr:uid="{00000000-0005-0000-0000-0000D74E0000}"/>
    <cellStyle name="Normal 2 2 2 7 4 2 2 3" xfId="20042" xr:uid="{00000000-0005-0000-0000-0000D84E0000}"/>
    <cellStyle name="Normal 2 2 2 7 4 2 3" xfId="20043" xr:uid="{00000000-0005-0000-0000-0000D94E0000}"/>
    <cellStyle name="Normal 2 2 2 7 4 2 3 2" xfId="20044" xr:uid="{00000000-0005-0000-0000-0000DA4E0000}"/>
    <cellStyle name="Normal 2 2 2 7 4 2 3 2 2" xfId="20045" xr:uid="{00000000-0005-0000-0000-0000DB4E0000}"/>
    <cellStyle name="Normal 2 2 2 7 4 2 3 3" xfId="20046" xr:uid="{00000000-0005-0000-0000-0000DC4E0000}"/>
    <cellStyle name="Normal 2 2 2 7 4 2 4" xfId="20047" xr:uid="{00000000-0005-0000-0000-0000DD4E0000}"/>
    <cellStyle name="Normal 2 2 2 7 4 2 4 2" xfId="20048" xr:uid="{00000000-0005-0000-0000-0000DE4E0000}"/>
    <cellStyle name="Normal 2 2 2 7 4 2 4 2 2" xfId="20049" xr:uid="{00000000-0005-0000-0000-0000DF4E0000}"/>
    <cellStyle name="Normal 2 2 2 7 4 2 4 3" xfId="20050" xr:uid="{00000000-0005-0000-0000-0000E04E0000}"/>
    <cellStyle name="Normal 2 2 2 7 4 2 5" xfId="20051" xr:uid="{00000000-0005-0000-0000-0000E14E0000}"/>
    <cellStyle name="Normal 2 2 2 7 4 2 5 2" xfId="20052" xr:uid="{00000000-0005-0000-0000-0000E24E0000}"/>
    <cellStyle name="Normal 2 2 2 7 4 2 6" xfId="20053" xr:uid="{00000000-0005-0000-0000-0000E34E0000}"/>
    <cellStyle name="Normal 2 2 2 7 4 2 6 2" xfId="20054" xr:uid="{00000000-0005-0000-0000-0000E44E0000}"/>
    <cellStyle name="Normal 2 2 2 7 4 2 7" xfId="20055" xr:uid="{00000000-0005-0000-0000-0000E54E0000}"/>
    <cellStyle name="Normal 2 2 2 7 4 3" xfId="20056" xr:uid="{00000000-0005-0000-0000-0000E64E0000}"/>
    <cellStyle name="Normal 2 2 2 7 4 3 2" xfId="20057" xr:uid="{00000000-0005-0000-0000-0000E74E0000}"/>
    <cellStyle name="Normal 2 2 2 7 4 3 2 2" xfId="20058" xr:uid="{00000000-0005-0000-0000-0000E84E0000}"/>
    <cellStyle name="Normal 2 2 2 7 4 3 2 2 2" xfId="20059" xr:uid="{00000000-0005-0000-0000-0000E94E0000}"/>
    <cellStyle name="Normal 2 2 2 7 4 3 2 3" xfId="20060" xr:uid="{00000000-0005-0000-0000-0000EA4E0000}"/>
    <cellStyle name="Normal 2 2 2 7 4 3 3" xfId="20061" xr:uid="{00000000-0005-0000-0000-0000EB4E0000}"/>
    <cellStyle name="Normal 2 2 2 7 4 3 3 2" xfId="20062" xr:uid="{00000000-0005-0000-0000-0000EC4E0000}"/>
    <cellStyle name="Normal 2 2 2 7 4 3 3 2 2" xfId="20063" xr:uid="{00000000-0005-0000-0000-0000ED4E0000}"/>
    <cellStyle name="Normal 2 2 2 7 4 3 3 3" xfId="20064" xr:uid="{00000000-0005-0000-0000-0000EE4E0000}"/>
    <cellStyle name="Normal 2 2 2 7 4 3 4" xfId="20065" xr:uid="{00000000-0005-0000-0000-0000EF4E0000}"/>
    <cellStyle name="Normal 2 2 2 7 4 3 4 2" xfId="20066" xr:uid="{00000000-0005-0000-0000-0000F04E0000}"/>
    <cellStyle name="Normal 2 2 2 7 4 3 4 2 2" xfId="20067" xr:uid="{00000000-0005-0000-0000-0000F14E0000}"/>
    <cellStyle name="Normal 2 2 2 7 4 3 4 3" xfId="20068" xr:uid="{00000000-0005-0000-0000-0000F24E0000}"/>
    <cellStyle name="Normal 2 2 2 7 4 3 5" xfId="20069" xr:uid="{00000000-0005-0000-0000-0000F34E0000}"/>
    <cellStyle name="Normal 2 2 2 7 4 3 5 2" xfId="20070" xr:uid="{00000000-0005-0000-0000-0000F44E0000}"/>
    <cellStyle name="Normal 2 2 2 7 4 3 6" xfId="20071" xr:uid="{00000000-0005-0000-0000-0000F54E0000}"/>
    <cellStyle name="Normal 2 2 2 7 4 3 6 2" xfId="20072" xr:uid="{00000000-0005-0000-0000-0000F64E0000}"/>
    <cellStyle name="Normal 2 2 2 7 4 3 7" xfId="20073" xr:uid="{00000000-0005-0000-0000-0000F74E0000}"/>
    <cellStyle name="Normal 2 2 2 7 4 4" xfId="20074" xr:uid="{00000000-0005-0000-0000-0000F84E0000}"/>
    <cellStyle name="Normal 2 2 2 7 4 4 2" xfId="20075" xr:uid="{00000000-0005-0000-0000-0000F94E0000}"/>
    <cellStyle name="Normal 2 2 2 7 4 4 2 2" xfId="20076" xr:uid="{00000000-0005-0000-0000-0000FA4E0000}"/>
    <cellStyle name="Normal 2 2 2 7 4 4 3" xfId="20077" xr:uid="{00000000-0005-0000-0000-0000FB4E0000}"/>
    <cellStyle name="Normal 2 2 2 7 4 4 3 2" xfId="20078" xr:uid="{00000000-0005-0000-0000-0000FC4E0000}"/>
    <cellStyle name="Normal 2 2 2 7 4 4 4" xfId="20079" xr:uid="{00000000-0005-0000-0000-0000FD4E0000}"/>
    <cellStyle name="Normal 2 2 2 7 4 5" xfId="20080" xr:uid="{00000000-0005-0000-0000-0000FE4E0000}"/>
    <cellStyle name="Normal 2 2 2 7 4 5 2" xfId="20081" xr:uid="{00000000-0005-0000-0000-0000FF4E0000}"/>
    <cellStyle name="Normal 2 2 2 7 4 5 2 2" xfId="20082" xr:uid="{00000000-0005-0000-0000-0000004F0000}"/>
    <cellStyle name="Normal 2 2 2 7 4 5 3" xfId="20083" xr:uid="{00000000-0005-0000-0000-0000014F0000}"/>
    <cellStyle name="Normal 2 2 2 7 4 6" xfId="20084" xr:uid="{00000000-0005-0000-0000-0000024F0000}"/>
    <cellStyle name="Normal 2 2 2 7 4 6 2" xfId="20085" xr:uid="{00000000-0005-0000-0000-0000034F0000}"/>
    <cellStyle name="Normal 2 2 2 7 4 6 2 2" xfId="20086" xr:uid="{00000000-0005-0000-0000-0000044F0000}"/>
    <cellStyle name="Normal 2 2 2 7 4 6 3" xfId="20087" xr:uid="{00000000-0005-0000-0000-0000054F0000}"/>
    <cellStyle name="Normal 2 2 2 7 4 7" xfId="20088" xr:uid="{00000000-0005-0000-0000-0000064F0000}"/>
    <cellStyle name="Normal 2 2 2 7 4 7 2" xfId="20089" xr:uid="{00000000-0005-0000-0000-0000074F0000}"/>
    <cellStyle name="Normal 2 2 2 7 4 8" xfId="20090" xr:uid="{00000000-0005-0000-0000-0000084F0000}"/>
    <cellStyle name="Normal 2 2 2 7 4 8 2" xfId="20091" xr:uid="{00000000-0005-0000-0000-0000094F0000}"/>
    <cellStyle name="Normal 2 2 2 7 4 9" xfId="20092" xr:uid="{00000000-0005-0000-0000-00000A4F0000}"/>
    <cellStyle name="Normal 2 2 2 7 5" xfId="20093" xr:uid="{00000000-0005-0000-0000-00000B4F0000}"/>
    <cellStyle name="Normal 2 2 2 7 5 2" xfId="20094" xr:uid="{00000000-0005-0000-0000-00000C4F0000}"/>
    <cellStyle name="Normal 2 2 2 7 5 2 2" xfId="20095" xr:uid="{00000000-0005-0000-0000-00000D4F0000}"/>
    <cellStyle name="Normal 2 2 2 7 5 2 2 2" xfId="20096" xr:uid="{00000000-0005-0000-0000-00000E4F0000}"/>
    <cellStyle name="Normal 2 2 2 7 5 2 2 2 2" xfId="20097" xr:uid="{00000000-0005-0000-0000-00000F4F0000}"/>
    <cellStyle name="Normal 2 2 2 7 5 2 2 3" xfId="20098" xr:uid="{00000000-0005-0000-0000-0000104F0000}"/>
    <cellStyle name="Normal 2 2 2 7 5 2 3" xfId="20099" xr:uid="{00000000-0005-0000-0000-0000114F0000}"/>
    <cellStyle name="Normal 2 2 2 7 5 2 3 2" xfId="20100" xr:uid="{00000000-0005-0000-0000-0000124F0000}"/>
    <cellStyle name="Normal 2 2 2 7 5 2 3 2 2" xfId="20101" xr:uid="{00000000-0005-0000-0000-0000134F0000}"/>
    <cellStyle name="Normal 2 2 2 7 5 2 3 3" xfId="20102" xr:uid="{00000000-0005-0000-0000-0000144F0000}"/>
    <cellStyle name="Normal 2 2 2 7 5 2 4" xfId="20103" xr:uid="{00000000-0005-0000-0000-0000154F0000}"/>
    <cellStyle name="Normal 2 2 2 7 5 2 4 2" xfId="20104" xr:uid="{00000000-0005-0000-0000-0000164F0000}"/>
    <cellStyle name="Normal 2 2 2 7 5 2 4 2 2" xfId="20105" xr:uid="{00000000-0005-0000-0000-0000174F0000}"/>
    <cellStyle name="Normal 2 2 2 7 5 2 4 3" xfId="20106" xr:uid="{00000000-0005-0000-0000-0000184F0000}"/>
    <cellStyle name="Normal 2 2 2 7 5 2 5" xfId="20107" xr:uid="{00000000-0005-0000-0000-0000194F0000}"/>
    <cellStyle name="Normal 2 2 2 7 5 2 5 2" xfId="20108" xr:uid="{00000000-0005-0000-0000-00001A4F0000}"/>
    <cellStyle name="Normal 2 2 2 7 5 2 6" xfId="20109" xr:uid="{00000000-0005-0000-0000-00001B4F0000}"/>
    <cellStyle name="Normal 2 2 2 7 5 2 6 2" xfId="20110" xr:uid="{00000000-0005-0000-0000-00001C4F0000}"/>
    <cellStyle name="Normal 2 2 2 7 5 2 7" xfId="20111" xr:uid="{00000000-0005-0000-0000-00001D4F0000}"/>
    <cellStyle name="Normal 2 2 2 7 5 3" xfId="20112" xr:uid="{00000000-0005-0000-0000-00001E4F0000}"/>
    <cellStyle name="Normal 2 2 2 7 5 3 2" xfId="20113" xr:uid="{00000000-0005-0000-0000-00001F4F0000}"/>
    <cellStyle name="Normal 2 2 2 7 5 3 2 2" xfId="20114" xr:uid="{00000000-0005-0000-0000-0000204F0000}"/>
    <cellStyle name="Normal 2 2 2 7 5 3 2 2 2" xfId="20115" xr:uid="{00000000-0005-0000-0000-0000214F0000}"/>
    <cellStyle name="Normal 2 2 2 7 5 3 2 3" xfId="20116" xr:uid="{00000000-0005-0000-0000-0000224F0000}"/>
    <cellStyle name="Normal 2 2 2 7 5 3 3" xfId="20117" xr:uid="{00000000-0005-0000-0000-0000234F0000}"/>
    <cellStyle name="Normal 2 2 2 7 5 3 3 2" xfId="20118" xr:uid="{00000000-0005-0000-0000-0000244F0000}"/>
    <cellStyle name="Normal 2 2 2 7 5 3 3 2 2" xfId="20119" xr:uid="{00000000-0005-0000-0000-0000254F0000}"/>
    <cellStyle name="Normal 2 2 2 7 5 3 3 3" xfId="20120" xr:uid="{00000000-0005-0000-0000-0000264F0000}"/>
    <cellStyle name="Normal 2 2 2 7 5 3 4" xfId="20121" xr:uid="{00000000-0005-0000-0000-0000274F0000}"/>
    <cellStyle name="Normal 2 2 2 7 5 3 4 2" xfId="20122" xr:uid="{00000000-0005-0000-0000-0000284F0000}"/>
    <cellStyle name="Normal 2 2 2 7 5 3 4 2 2" xfId="20123" xr:uid="{00000000-0005-0000-0000-0000294F0000}"/>
    <cellStyle name="Normal 2 2 2 7 5 3 4 3" xfId="20124" xr:uid="{00000000-0005-0000-0000-00002A4F0000}"/>
    <cellStyle name="Normal 2 2 2 7 5 3 5" xfId="20125" xr:uid="{00000000-0005-0000-0000-00002B4F0000}"/>
    <cellStyle name="Normal 2 2 2 7 5 3 5 2" xfId="20126" xr:uid="{00000000-0005-0000-0000-00002C4F0000}"/>
    <cellStyle name="Normal 2 2 2 7 5 3 6" xfId="20127" xr:uid="{00000000-0005-0000-0000-00002D4F0000}"/>
    <cellStyle name="Normal 2 2 2 7 5 3 6 2" xfId="20128" xr:uid="{00000000-0005-0000-0000-00002E4F0000}"/>
    <cellStyle name="Normal 2 2 2 7 5 3 7" xfId="20129" xr:uid="{00000000-0005-0000-0000-00002F4F0000}"/>
    <cellStyle name="Normal 2 2 2 7 5 4" xfId="20130" xr:uid="{00000000-0005-0000-0000-0000304F0000}"/>
    <cellStyle name="Normal 2 2 2 7 5 4 2" xfId="20131" xr:uid="{00000000-0005-0000-0000-0000314F0000}"/>
    <cellStyle name="Normal 2 2 2 7 5 4 2 2" xfId="20132" xr:uid="{00000000-0005-0000-0000-0000324F0000}"/>
    <cellStyle name="Normal 2 2 2 7 5 4 3" xfId="20133" xr:uid="{00000000-0005-0000-0000-0000334F0000}"/>
    <cellStyle name="Normal 2 2 2 7 5 4 3 2" xfId="20134" xr:uid="{00000000-0005-0000-0000-0000344F0000}"/>
    <cellStyle name="Normal 2 2 2 7 5 4 4" xfId="20135" xr:uid="{00000000-0005-0000-0000-0000354F0000}"/>
    <cellStyle name="Normal 2 2 2 7 5 5" xfId="20136" xr:uid="{00000000-0005-0000-0000-0000364F0000}"/>
    <cellStyle name="Normal 2 2 2 7 5 5 2" xfId="20137" xr:uid="{00000000-0005-0000-0000-0000374F0000}"/>
    <cellStyle name="Normal 2 2 2 7 5 5 2 2" xfId="20138" xr:uid="{00000000-0005-0000-0000-0000384F0000}"/>
    <cellStyle name="Normal 2 2 2 7 5 5 3" xfId="20139" xr:uid="{00000000-0005-0000-0000-0000394F0000}"/>
    <cellStyle name="Normal 2 2 2 7 5 6" xfId="20140" xr:uid="{00000000-0005-0000-0000-00003A4F0000}"/>
    <cellStyle name="Normal 2 2 2 7 5 6 2" xfId="20141" xr:uid="{00000000-0005-0000-0000-00003B4F0000}"/>
    <cellStyle name="Normal 2 2 2 7 5 6 2 2" xfId="20142" xr:uid="{00000000-0005-0000-0000-00003C4F0000}"/>
    <cellStyle name="Normal 2 2 2 7 5 6 3" xfId="20143" xr:uid="{00000000-0005-0000-0000-00003D4F0000}"/>
    <cellStyle name="Normal 2 2 2 7 5 7" xfId="20144" xr:uid="{00000000-0005-0000-0000-00003E4F0000}"/>
    <cellStyle name="Normal 2 2 2 7 5 7 2" xfId="20145" xr:uid="{00000000-0005-0000-0000-00003F4F0000}"/>
    <cellStyle name="Normal 2 2 2 7 5 8" xfId="20146" xr:uid="{00000000-0005-0000-0000-0000404F0000}"/>
    <cellStyle name="Normal 2 2 2 7 5 8 2" xfId="20147" xr:uid="{00000000-0005-0000-0000-0000414F0000}"/>
    <cellStyle name="Normal 2 2 2 7 5 9" xfId="20148" xr:uid="{00000000-0005-0000-0000-0000424F0000}"/>
    <cellStyle name="Normal 2 2 2 7 6" xfId="20149" xr:uid="{00000000-0005-0000-0000-0000434F0000}"/>
    <cellStyle name="Normal 2 2 2 7 6 2" xfId="20150" xr:uid="{00000000-0005-0000-0000-0000444F0000}"/>
    <cellStyle name="Normal 2 2 2 7 6 2 2" xfId="20151" xr:uid="{00000000-0005-0000-0000-0000454F0000}"/>
    <cellStyle name="Normal 2 2 2 7 6 2 2 2" xfId="20152" xr:uid="{00000000-0005-0000-0000-0000464F0000}"/>
    <cellStyle name="Normal 2 2 2 7 6 2 2 2 2" xfId="20153" xr:uid="{00000000-0005-0000-0000-0000474F0000}"/>
    <cellStyle name="Normal 2 2 2 7 6 2 2 3" xfId="20154" xr:uid="{00000000-0005-0000-0000-0000484F0000}"/>
    <cellStyle name="Normal 2 2 2 7 6 2 3" xfId="20155" xr:uid="{00000000-0005-0000-0000-0000494F0000}"/>
    <cellStyle name="Normal 2 2 2 7 6 2 3 2" xfId="20156" xr:uid="{00000000-0005-0000-0000-00004A4F0000}"/>
    <cellStyle name="Normal 2 2 2 7 6 2 3 2 2" xfId="20157" xr:uid="{00000000-0005-0000-0000-00004B4F0000}"/>
    <cellStyle name="Normal 2 2 2 7 6 2 3 3" xfId="20158" xr:uid="{00000000-0005-0000-0000-00004C4F0000}"/>
    <cellStyle name="Normal 2 2 2 7 6 2 4" xfId="20159" xr:uid="{00000000-0005-0000-0000-00004D4F0000}"/>
    <cellStyle name="Normal 2 2 2 7 6 2 4 2" xfId="20160" xr:uid="{00000000-0005-0000-0000-00004E4F0000}"/>
    <cellStyle name="Normal 2 2 2 7 6 2 4 2 2" xfId="20161" xr:uid="{00000000-0005-0000-0000-00004F4F0000}"/>
    <cellStyle name="Normal 2 2 2 7 6 2 4 3" xfId="20162" xr:uid="{00000000-0005-0000-0000-0000504F0000}"/>
    <cellStyle name="Normal 2 2 2 7 6 2 5" xfId="20163" xr:uid="{00000000-0005-0000-0000-0000514F0000}"/>
    <cellStyle name="Normal 2 2 2 7 6 2 5 2" xfId="20164" xr:uid="{00000000-0005-0000-0000-0000524F0000}"/>
    <cellStyle name="Normal 2 2 2 7 6 2 6" xfId="20165" xr:uid="{00000000-0005-0000-0000-0000534F0000}"/>
    <cellStyle name="Normal 2 2 2 7 6 2 6 2" xfId="20166" xr:uid="{00000000-0005-0000-0000-0000544F0000}"/>
    <cellStyle name="Normal 2 2 2 7 6 2 7" xfId="20167" xr:uid="{00000000-0005-0000-0000-0000554F0000}"/>
    <cellStyle name="Normal 2 2 2 7 6 3" xfId="20168" xr:uid="{00000000-0005-0000-0000-0000564F0000}"/>
    <cellStyle name="Normal 2 2 2 7 6 3 2" xfId="20169" xr:uid="{00000000-0005-0000-0000-0000574F0000}"/>
    <cellStyle name="Normal 2 2 2 7 6 3 2 2" xfId="20170" xr:uid="{00000000-0005-0000-0000-0000584F0000}"/>
    <cellStyle name="Normal 2 2 2 7 6 3 2 2 2" xfId="20171" xr:uid="{00000000-0005-0000-0000-0000594F0000}"/>
    <cellStyle name="Normal 2 2 2 7 6 3 2 3" xfId="20172" xr:uid="{00000000-0005-0000-0000-00005A4F0000}"/>
    <cellStyle name="Normal 2 2 2 7 6 3 3" xfId="20173" xr:uid="{00000000-0005-0000-0000-00005B4F0000}"/>
    <cellStyle name="Normal 2 2 2 7 6 3 3 2" xfId="20174" xr:uid="{00000000-0005-0000-0000-00005C4F0000}"/>
    <cellStyle name="Normal 2 2 2 7 6 3 3 2 2" xfId="20175" xr:uid="{00000000-0005-0000-0000-00005D4F0000}"/>
    <cellStyle name="Normal 2 2 2 7 6 3 3 3" xfId="20176" xr:uid="{00000000-0005-0000-0000-00005E4F0000}"/>
    <cellStyle name="Normal 2 2 2 7 6 3 4" xfId="20177" xr:uid="{00000000-0005-0000-0000-00005F4F0000}"/>
    <cellStyle name="Normal 2 2 2 7 6 3 4 2" xfId="20178" xr:uid="{00000000-0005-0000-0000-0000604F0000}"/>
    <cellStyle name="Normal 2 2 2 7 6 3 4 2 2" xfId="20179" xr:uid="{00000000-0005-0000-0000-0000614F0000}"/>
    <cellStyle name="Normal 2 2 2 7 6 3 4 3" xfId="20180" xr:uid="{00000000-0005-0000-0000-0000624F0000}"/>
    <cellStyle name="Normal 2 2 2 7 6 3 5" xfId="20181" xr:uid="{00000000-0005-0000-0000-0000634F0000}"/>
    <cellStyle name="Normal 2 2 2 7 6 3 5 2" xfId="20182" xr:uid="{00000000-0005-0000-0000-0000644F0000}"/>
    <cellStyle name="Normal 2 2 2 7 6 3 6" xfId="20183" xr:uid="{00000000-0005-0000-0000-0000654F0000}"/>
    <cellStyle name="Normal 2 2 2 7 6 3 6 2" xfId="20184" xr:uid="{00000000-0005-0000-0000-0000664F0000}"/>
    <cellStyle name="Normal 2 2 2 7 6 3 7" xfId="20185" xr:uid="{00000000-0005-0000-0000-0000674F0000}"/>
    <cellStyle name="Normal 2 2 2 7 6 4" xfId="20186" xr:uid="{00000000-0005-0000-0000-0000684F0000}"/>
    <cellStyle name="Normal 2 2 2 7 6 4 2" xfId="20187" xr:uid="{00000000-0005-0000-0000-0000694F0000}"/>
    <cellStyle name="Normal 2 2 2 7 6 4 2 2" xfId="20188" xr:uid="{00000000-0005-0000-0000-00006A4F0000}"/>
    <cellStyle name="Normal 2 2 2 7 6 4 3" xfId="20189" xr:uid="{00000000-0005-0000-0000-00006B4F0000}"/>
    <cellStyle name="Normal 2 2 2 7 6 4 3 2" xfId="20190" xr:uid="{00000000-0005-0000-0000-00006C4F0000}"/>
    <cellStyle name="Normal 2 2 2 7 6 4 4" xfId="20191" xr:uid="{00000000-0005-0000-0000-00006D4F0000}"/>
    <cellStyle name="Normal 2 2 2 7 6 5" xfId="20192" xr:uid="{00000000-0005-0000-0000-00006E4F0000}"/>
    <cellStyle name="Normal 2 2 2 7 6 5 2" xfId="20193" xr:uid="{00000000-0005-0000-0000-00006F4F0000}"/>
    <cellStyle name="Normal 2 2 2 7 6 5 2 2" xfId="20194" xr:uid="{00000000-0005-0000-0000-0000704F0000}"/>
    <cellStyle name="Normal 2 2 2 7 6 5 3" xfId="20195" xr:uid="{00000000-0005-0000-0000-0000714F0000}"/>
    <cellStyle name="Normal 2 2 2 7 6 6" xfId="20196" xr:uid="{00000000-0005-0000-0000-0000724F0000}"/>
    <cellStyle name="Normal 2 2 2 7 6 6 2" xfId="20197" xr:uid="{00000000-0005-0000-0000-0000734F0000}"/>
    <cellStyle name="Normal 2 2 2 7 6 6 2 2" xfId="20198" xr:uid="{00000000-0005-0000-0000-0000744F0000}"/>
    <cellStyle name="Normal 2 2 2 7 6 6 3" xfId="20199" xr:uid="{00000000-0005-0000-0000-0000754F0000}"/>
    <cellStyle name="Normal 2 2 2 7 6 7" xfId="20200" xr:uid="{00000000-0005-0000-0000-0000764F0000}"/>
    <cellStyle name="Normal 2 2 2 7 6 7 2" xfId="20201" xr:uid="{00000000-0005-0000-0000-0000774F0000}"/>
    <cellStyle name="Normal 2 2 2 7 6 8" xfId="20202" xr:uid="{00000000-0005-0000-0000-0000784F0000}"/>
    <cellStyle name="Normal 2 2 2 7 6 8 2" xfId="20203" xr:uid="{00000000-0005-0000-0000-0000794F0000}"/>
    <cellStyle name="Normal 2 2 2 7 6 9" xfId="20204" xr:uid="{00000000-0005-0000-0000-00007A4F0000}"/>
    <cellStyle name="Normal 2 2 2 7 7" xfId="20205" xr:uid="{00000000-0005-0000-0000-00007B4F0000}"/>
    <cellStyle name="Normal 2 2 2 7 7 2" xfId="20206" xr:uid="{00000000-0005-0000-0000-00007C4F0000}"/>
    <cellStyle name="Normal 2 2 2 7 7 2 2" xfId="20207" xr:uid="{00000000-0005-0000-0000-00007D4F0000}"/>
    <cellStyle name="Normal 2 2 2 7 7 2 2 2" xfId="20208" xr:uid="{00000000-0005-0000-0000-00007E4F0000}"/>
    <cellStyle name="Normal 2 2 2 7 7 2 3" xfId="20209" xr:uid="{00000000-0005-0000-0000-00007F4F0000}"/>
    <cellStyle name="Normal 2 2 2 7 7 3" xfId="20210" xr:uid="{00000000-0005-0000-0000-0000804F0000}"/>
    <cellStyle name="Normal 2 2 2 7 7 3 2" xfId="20211" xr:uid="{00000000-0005-0000-0000-0000814F0000}"/>
    <cellStyle name="Normal 2 2 2 7 7 3 2 2" xfId="20212" xr:uid="{00000000-0005-0000-0000-0000824F0000}"/>
    <cellStyle name="Normal 2 2 2 7 7 3 3" xfId="20213" xr:uid="{00000000-0005-0000-0000-0000834F0000}"/>
    <cellStyle name="Normal 2 2 2 7 7 4" xfId="20214" xr:uid="{00000000-0005-0000-0000-0000844F0000}"/>
    <cellStyle name="Normal 2 2 2 7 7 4 2" xfId="20215" xr:uid="{00000000-0005-0000-0000-0000854F0000}"/>
    <cellStyle name="Normal 2 2 2 7 7 4 2 2" xfId="20216" xr:uid="{00000000-0005-0000-0000-0000864F0000}"/>
    <cellStyle name="Normal 2 2 2 7 7 4 3" xfId="20217" xr:uid="{00000000-0005-0000-0000-0000874F0000}"/>
    <cellStyle name="Normal 2 2 2 7 7 5" xfId="20218" xr:uid="{00000000-0005-0000-0000-0000884F0000}"/>
    <cellStyle name="Normal 2 2 2 7 7 5 2" xfId="20219" xr:uid="{00000000-0005-0000-0000-0000894F0000}"/>
    <cellStyle name="Normal 2 2 2 7 7 6" xfId="20220" xr:uid="{00000000-0005-0000-0000-00008A4F0000}"/>
    <cellStyle name="Normal 2 2 2 7 7 6 2" xfId="20221" xr:uid="{00000000-0005-0000-0000-00008B4F0000}"/>
    <cellStyle name="Normal 2 2 2 7 7 7" xfId="20222" xr:uid="{00000000-0005-0000-0000-00008C4F0000}"/>
    <cellStyle name="Normal 2 2 2 7 8" xfId="20223" xr:uid="{00000000-0005-0000-0000-00008D4F0000}"/>
    <cellStyle name="Normal 2 2 2 7 8 2" xfId="20224" xr:uid="{00000000-0005-0000-0000-00008E4F0000}"/>
    <cellStyle name="Normal 2 2 2 7 8 2 2" xfId="20225" xr:uid="{00000000-0005-0000-0000-00008F4F0000}"/>
    <cellStyle name="Normal 2 2 2 7 8 2 2 2" xfId="20226" xr:uid="{00000000-0005-0000-0000-0000904F0000}"/>
    <cellStyle name="Normal 2 2 2 7 8 2 3" xfId="20227" xr:uid="{00000000-0005-0000-0000-0000914F0000}"/>
    <cellStyle name="Normal 2 2 2 7 8 3" xfId="20228" xr:uid="{00000000-0005-0000-0000-0000924F0000}"/>
    <cellStyle name="Normal 2 2 2 7 8 3 2" xfId="20229" xr:uid="{00000000-0005-0000-0000-0000934F0000}"/>
    <cellStyle name="Normal 2 2 2 7 8 3 2 2" xfId="20230" xr:uid="{00000000-0005-0000-0000-0000944F0000}"/>
    <cellStyle name="Normal 2 2 2 7 8 3 3" xfId="20231" xr:uid="{00000000-0005-0000-0000-0000954F0000}"/>
    <cellStyle name="Normal 2 2 2 7 8 4" xfId="20232" xr:uid="{00000000-0005-0000-0000-0000964F0000}"/>
    <cellStyle name="Normal 2 2 2 7 8 4 2" xfId="20233" xr:uid="{00000000-0005-0000-0000-0000974F0000}"/>
    <cellStyle name="Normal 2 2 2 7 8 4 2 2" xfId="20234" xr:uid="{00000000-0005-0000-0000-0000984F0000}"/>
    <cellStyle name="Normal 2 2 2 7 8 4 3" xfId="20235" xr:uid="{00000000-0005-0000-0000-0000994F0000}"/>
    <cellStyle name="Normal 2 2 2 7 8 5" xfId="20236" xr:uid="{00000000-0005-0000-0000-00009A4F0000}"/>
    <cellStyle name="Normal 2 2 2 7 8 5 2" xfId="20237" xr:uid="{00000000-0005-0000-0000-00009B4F0000}"/>
    <cellStyle name="Normal 2 2 2 7 8 6" xfId="20238" xr:uid="{00000000-0005-0000-0000-00009C4F0000}"/>
    <cellStyle name="Normal 2 2 2 7 8 6 2" xfId="20239" xr:uid="{00000000-0005-0000-0000-00009D4F0000}"/>
    <cellStyle name="Normal 2 2 2 7 8 7" xfId="20240" xr:uid="{00000000-0005-0000-0000-00009E4F0000}"/>
    <cellStyle name="Normal 2 2 2 7 9" xfId="20241" xr:uid="{00000000-0005-0000-0000-00009F4F0000}"/>
    <cellStyle name="Normal 2 2 2 7 9 2" xfId="20242" xr:uid="{00000000-0005-0000-0000-0000A04F0000}"/>
    <cellStyle name="Normal 2 2 2 7 9 2 2" xfId="20243" xr:uid="{00000000-0005-0000-0000-0000A14F0000}"/>
    <cellStyle name="Normal 2 2 2 7 9 2 2 2" xfId="20244" xr:uid="{00000000-0005-0000-0000-0000A24F0000}"/>
    <cellStyle name="Normal 2 2 2 7 9 2 3" xfId="20245" xr:uid="{00000000-0005-0000-0000-0000A34F0000}"/>
    <cellStyle name="Normal 2 2 2 7 9 3" xfId="20246" xr:uid="{00000000-0005-0000-0000-0000A44F0000}"/>
    <cellStyle name="Normal 2 2 2 7 9 3 2" xfId="20247" xr:uid="{00000000-0005-0000-0000-0000A54F0000}"/>
    <cellStyle name="Normal 2 2 2 7 9 3 2 2" xfId="20248" xr:uid="{00000000-0005-0000-0000-0000A64F0000}"/>
    <cellStyle name="Normal 2 2 2 7 9 3 3" xfId="20249" xr:uid="{00000000-0005-0000-0000-0000A74F0000}"/>
    <cellStyle name="Normal 2 2 2 7 9 4" xfId="20250" xr:uid="{00000000-0005-0000-0000-0000A84F0000}"/>
    <cellStyle name="Normal 2 2 2 7 9 4 2" xfId="20251" xr:uid="{00000000-0005-0000-0000-0000A94F0000}"/>
    <cellStyle name="Normal 2 2 2 7 9 4 2 2" xfId="20252" xr:uid="{00000000-0005-0000-0000-0000AA4F0000}"/>
    <cellStyle name="Normal 2 2 2 7 9 4 3" xfId="20253" xr:uid="{00000000-0005-0000-0000-0000AB4F0000}"/>
    <cellStyle name="Normal 2 2 2 7 9 5" xfId="20254" xr:uid="{00000000-0005-0000-0000-0000AC4F0000}"/>
    <cellStyle name="Normal 2 2 2 7 9 5 2" xfId="20255" xr:uid="{00000000-0005-0000-0000-0000AD4F0000}"/>
    <cellStyle name="Normal 2 2 2 7 9 6" xfId="20256" xr:uid="{00000000-0005-0000-0000-0000AE4F0000}"/>
    <cellStyle name="Normal 2 2 2 7 9 6 2" xfId="20257" xr:uid="{00000000-0005-0000-0000-0000AF4F0000}"/>
    <cellStyle name="Normal 2 2 2 7 9 7" xfId="20258" xr:uid="{00000000-0005-0000-0000-0000B04F0000}"/>
    <cellStyle name="Normal 2 2 2 8" xfId="20259" xr:uid="{00000000-0005-0000-0000-0000B14F0000}"/>
    <cellStyle name="Normal 2 2 2 8 2" xfId="20260" xr:uid="{00000000-0005-0000-0000-0000B24F0000}"/>
    <cellStyle name="Normal 2 2 2 8 2 2" xfId="20261" xr:uid="{00000000-0005-0000-0000-0000B34F0000}"/>
    <cellStyle name="Normal 2 2 2 8 2 2 2" xfId="20262" xr:uid="{00000000-0005-0000-0000-0000B44F0000}"/>
    <cellStyle name="Normal 2 2 2 8 2 2 2 2" xfId="20263" xr:uid="{00000000-0005-0000-0000-0000B54F0000}"/>
    <cellStyle name="Normal 2 2 2 8 2 2 3" xfId="20264" xr:uid="{00000000-0005-0000-0000-0000B64F0000}"/>
    <cellStyle name="Normal 2 2 2 8 2 3" xfId="20265" xr:uid="{00000000-0005-0000-0000-0000B74F0000}"/>
    <cellStyle name="Normal 2 2 2 8 2 3 2" xfId="20266" xr:uid="{00000000-0005-0000-0000-0000B84F0000}"/>
    <cellStyle name="Normal 2 2 2 8 2 3 2 2" xfId="20267" xr:uid="{00000000-0005-0000-0000-0000B94F0000}"/>
    <cellStyle name="Normal 2 2 2 8 2 3 3" xfId="20268" xr:uid="{00000000-0005-0000-0000-0000BA4F0000}"/>
    <cellStyle name="Normal 2 2 2 8 2 4" xfId="20269" xr:uid="{00000000-0005-0000-0000-0000BB4F0000}"/>
    <cellStyle name="Normal 2 2 2 8 2 4 2" xfId="20270" xr:uid="{00000000-0005-0000-0000-0000BC4F0000}"/>
    <cellStyle name="Normal 2 2 2 8 2 4 2 2" xfId="20271" xr:uid="{00000000-0005-0000-0000-0000BD4F0000}"/>
    <cellStyle name="Normal 2 2 2 8 2 4 3" xfId="20272" xr:uid="{00000000-0005-0000-0000-0000BE4F0000}"/>
    <cellStyle name="Normal 2 2 2 8 2 5" xfId="20273" xr:uid="{00000000-0005-0000-0000-0000BF4F0000}"/>
    <cellStyle name="Normal 2 2 2 8 2 5 2" xfId="20274" xr:uid="{00000000-0005-0000-0000-0000C04F0000}"/>
    <cellStyle name="Normal 2 2 2 8 2 6" xfId="20275" xr:uid="{00000000-0005-0000-0000-0000C14F0000}"/>
    <cellStyle name="Normal 2 2 2 8 2 6 2" xfId="20276" xr:uid="{00000000-0005-0000-0000-0000C24F0000}"/>
    <cellStyle name="Normal 2 2 2 8 2 7" xfId="20277" xr:uid="{00000000-0005-0000-0000-0000C34F0000}"/>
    <cellStyle name="Normal 2 2 2 8 3" xfId="20278" xr:uid="{00000000-0005-0000-0000-0000C44F0000}"/>
    <cellStyle name="Normal 2 2 2 8 3 2" xfId="20279" xr:uid="{00000000-0005-0000-0000-0000C54F0000}"/>
    <cellStyle name="Normal 2 2 2 8 3 2 2" xfId="20280" xr:uid="{00000000-0005-0000-0000-0000C64F0000}"/>
    <cellStyle name="Normal 2 2 2 8 3 2 2 2" xfId="20281" xr:uid="{00000000-0005-0000-0000-0000C74F0000}"/>
    <cellStyle name="Normal 2 2 2 8 3 2 3" xfId="20282" xr:uid="{00000000-0005-0000-0000-0000C84F0000}"/>
    <cellStyle name="Normal 2 2 2 8 3 3" xfId="20283" xr:uid="{00000000-0005-0000-0000-0000C94F0000}"/>
    <cellStyle name="Normal 2 2 2 8 3 3 2" xfId="20284" xr:uid="{00000000-0005-0000-0000-0000CA4F0000}"/>
    <cellStyle name="Normal 2 2 2 8 3 3 2 2" xfId="20285" xr:uid="{00000000-0005-0000-0000-0000CB4F0000}"/>
    <cellStyle name="Normal 2 2 2 8 3 3 3" xfId="20286" xr:uid="{00000000-0005-0000-0000-0000CC4F0000}"/>
    <cellStyle name="Normal 2 2 2 8 3 4" xfId="20287" xr:uid="{00000000-0005-0000-0000-0000CD4F0000}"/>
    <cellStyle name="Normal 2 2 2 8 3 4 2" xfId="20288" xr:uid="{00000000-0005-0000-0000-0000CE4F0000}"/>
    <cellStyle name="Normal 2 2 2 8 3 4 2 2" xfId="20289" xr:uid="{00000000-0005-0000-0000-0000CF4F0000}"/>
    <cellStyle name="Normal 2 2 2 8 3 4 3" xfId="20290" xr:uid="{00000000-0005-0000-0000-0000D04F0000}"/>
    <cellStyle name="Normal 2 2 2 8 3 5" xfId="20291" xr:uid="{00000000-0005-0000-0000-0000D14F0000}"/>
    <cellStyle name="Normal 2 2 2 8 3 5 2" xfId="20292" xr:uid="{00000000-0005-0000-0000-0000D24F0000}"/>
    <cellStyle name="Normal 2 2 2 8 3 6" xfId="20293" xr:uid="{00000000-0005-0000-0000-0000D34F0000}"/>
    <cellStyle name="Normal 2 2 2 8 3 6 2" xfId="20294" xr:uid="{00000000-0005-0000-0000-0000D44F0000}"/>
    <cellStyle name="Normal 2 2 2 8 3 7" xfId="20295" xr:uid="{00000000-0005-0000-0000-0000D54F0000}"/>
    <cellStyle name="Normal 2 2 2 8 4" xfId="20296" xr:uid="{00000000-0005-0000-0000-0000D64F0000}"/>
    <cellStyle name="Normal 2 2 2 8 4 2" xfId="20297" xr:uid="{00000000-0005-0000-0000-0000D74F0000}"/>
    <cellStyle name="Normal 2 2 2 8 4 2 2" xfId="20298" xr:uid="{00000000-0005-0000-0000-0000D84F0000}"/>
    <cellStyle name="Normal 2 2 2 8 4 3" xfId="20299" xr:uid="{00000000-0005-0000-0000-0000D94F0000}"/>
    <cellStyle name="Normal 2 2 2 8 4 3 2" xfId="20300" xr:uid="{00000000-0005-0000-0000-0000DA4F0000}"/>
    <cellStyle name="Normal 2 2 2 8 4 4" xfId="20301" xr:uid="{00000000-0005-0000-0000-0000DB4F0000}"/>
    <cellStyle name="Normal 2 2 2 8 5" xfId="20302" xr:uid="{00000000-0005-0000-0000-0000DC4F0000}"/>
    <cellStyle name="Normal 2 2 2 8 5 2" xfId="20303" xr:uid="{00000000-0005-0000-0000-0000DD4F0000}"/>
    <cellStyle name="Normal 2 2 2 8 5 2 2" xfId="20304" xr:uid="{00000000-0005-0000-0000-0000DE4F0000}"/>
    <cellStyle name="Normal 2 2 2 8 5 3" xfId="20305" xr:uid="{00000000-0005-0000-0000-0000DF4F0000}"/>
    <cellStyle name="Normal 2 2 2 8 6" xfId="20306" xr:uid="{00000000-0005-0000-0000-0000E04F0000}"/>
    <cellStyle name="Normal 2 2 2 8 6 2" xfId="20307" xr:uid="{00000000-0005-0000-0000-0000E14F0000}"/>
    <cellStyle name="Normal 2 2 2 8 6 2 2" xfId="20308" xr:uid="{00000000-0005-0000-0000-0000E24F0000}"/>
    <cellStyle name="Normal 2 2 2 8 6 3" xfId="20309" xr:uid="{00000000-0005-0000-0000-0000E34F0000}"/>
    <cellStyle name="Normal 2 2 2 8 7" xfId="20310" xr:uid="{00000000-0005-0000-0000-0000E44F0000}"/>
    <cellStyle name="Normal 2 2 2 8 7 2" xfId="20311" xr:uid="{00000000-0005-0000-0000-0000E54F0000}"/>
    <cellStyle name="Normal 2 2 2 8 8" xfId="20312" xr:uid="{00000000-0005-0000-0000-0000E64F0000}"/>
    <cellStyle name="Normal 2 2 2 8 8 2" xfId="20313" xr:uid="{00000000-0005-0000-0000-0000E74F0000}"/>
    <cellStyle name="Normal 2 2 2 8 9" xfId="20314" xr:uid="{00000000-0005-0000-0000-0000E84F0000}"/>
    <cellStyle name="Normal 2 2 2 9" xfId="20315" xr:uid="{00000000-0005-0000-0000-0000E94F0000}"/>
    <cellStyle name="Normal 2 2 2 9 2" xfId="20316" xr:uid="{00000000-0005-0000-0000-0000EA4F0000}"/>
    <cellStyle name="Normal 2 2 2 9 2 2" xfId="20317" xr:uid="{00000000-0005-0000-0000-0000EB4F0000}"/>
    <cellStyle name="Normal 2 2 2 9 2 2 2" xfId="20318" xr:uid="{00000000-0005-0000-0000-0000EC4F0000}"/>
    <cellStyle name="Normal 2 2 2 9 2 2 2 2" xfId="20319" xr:uid="{00000000-0005-0000-0000-0000ED4F0000}"/>
    <cellStyle name="Normal 2 2 2 9 2 2 3" xfId="20320" xr:uid="{00000000-0005-0000-0000-0000EE4F0000}"/>
    <cellStyle name="Normal 2 2 2 9 2 3" xfId="20321" xr:uid="{00000000-0005-0000-0000-0000EF4F0000}"/>
    <cellStyle name="Normal 2 2 2 9 2 3 2" xfId="20322" xr:uid="{00000000-0005-0000-0000-0000F04F0000}"/>
    <cellStyle name="Normal 2 2 2 9 2 3 2 2" xfId="20323" xr:uid="{00000000-0005-0000-0000-0000F14F0000}"/>
    <cellStyle name="Normal 2 2 2 9 2 3 3" xfId="20324" xr:uid="{00000000-0005-0000-0000-0000F24F0000}"/>
    <cellStyle name="Normal 2 2 2 9 2 4" xfId="20325" xr:uid="{00000000-0005-0000-0000-0000F34F0000}"/>
    <cellStyle name="Normal 2 2 2 9 2 4 2" xfId="20326" xr:uid="{00000000-0005-0000-0000-0000F44F0000}"/>
    <cellStyle name="Normal 2 2 2 9 2 4 2 2" xfId="20327" xr:uid="{00000000-0005-0000-0000-0000F54F0000}"/>
    <cellStyle name="Normal 2 2 2 9 2 4 3" xfId="20328" xr:uid="{00000000-0005-0000-0000-0000F64F0000}"/>
    <cellStyle name="Normal 2 2 2 9 2 5" xfId="20329" xr:uid="{00000000-0005-0000-0000-0000F74F0000}"/>
    <cellStyle name="Normal 2 2 2 9 2 5 2" xfId="20330" xr:uid="{00000000-0005-0000-0000-0000F84F0000}"/>
    <cellStyle name="Normal 2 2 2 9 2 6" xfId="20331" xr:uid="{00000000-0005-0000-0000-0000F94F0000}"/>
    <cellStyle name="Normal 2 2 2 9 2 6 2" xfId="20332" xr:uid="{00000000-0005-0000-0000-0000FA4F0000}"/>
    <cellStyle name="Normal 2 2 2 9 2 7" xfId="20333" xr:uid="{00000000-0005-0000-0000-0000FB4F0000}"/>
    <cellStyle name="Normal 2 2 2 9 3" xfId="20334" xr:uid="{00000000-0005-0000-0000-0000FC4F0000}"/>
    <cellStyle name="Normal 2 2 2 9 3 2" xfId="20335" xr:uid="{00000000-0005-0000-0000-0000FD4F0000}"/>
    <cellStyle name="Normal 2 2 2 9 3 2 2" xfId="20336" xr:uid="{00000000-0005-0000-0000-0000FE4F0000}"/>
    <cellStyle name="Normal 2 2 2 9 3 2 2 2" xfId="20337" xr:uid="{00000000-0005-0000-0000-0000FF4F0000}"/>
    <cellStyle name="Normal 2 2 2 9 3 2 3" xfId="20338" xr:uid="{00000000-0005-0000-0000-000000500000}"/>
    <cellStyle name="Normal 2 2 2 9 3 3" xfId="20339" xr:uid="{00000000-0005-0000-0000-000001500000}"/>
    <cellStyle name="Normal 2 2 2 9 3 3 2" xfId="20340" xr:uid="{00000000-0005-0000-0000-000002500000}"/>
    <cellStyle name="Normal 2 2 2 9 3 3 2 2" xfId="20341" xr:uid="{00000000-0005-0000-0000-000003500000}"/>
    <cellStyle name="Normal 2 2 2 9 3 3 3" xfId="20342" xr:uid="{00000000-0005-0000-0000-000004500000}"/>
    <cellStyle name="Normal 2 2 2 9 3 4" xfId="20343" xr:uid="{00000000-0005-0000-0000-000005500000}"/>
    <cellStyle name="Normal 2 2 2 9 3 4 2" xfId="20344" xr:uid="{00000000-0005-0000-0000-000006500000}"/>
    <cellStyle name="Normal 2 2 2 9 3 4 2 2" xfId="20345" xr:uid="{00000000-0005-0000-0000-000007500000}"/>
    <cellStyle name="Normal 2 2 2 9 3 4 3" xfId="20346" xr:uid="{00000000-0005-0000-0000-000008500000}"/>
    <cellStyle name="Normal 2 2 2 9 3 5" xfId="20347" xr:uid="{00000000-0005-0000-0000-000009500000}"/>
    <cellStyle name="Normal 2 2 2 9 3 5 2" xfId="20348" xr:uid="{00000000-0005-0000-0000-00000A500000}"/>
    <cellStyle name="Normal 2 2 2 9 3 6" xfId="20349" xr:uid="{00000000-0005-0000-0000-00000B500000}"/>
    <cellStyle name="Normal 2 2 2 9 3 6 2" xfId="20350" xr:uid="{00000000-0005-0000-0000-00000C500000}"/>
    <cellStyle name="Normal 2 2 2 9 3 7" xfId="20351" xr:uid="{00000000-0005-0000-0000-00000D500000}"/>
    <cellStyle name="Normal 2 2 2 9 4" xfId="20352" xr:uid="{00000000-0005-0000-0000-00000E500000}"/>
    <cellStyle name="Normal 2 2 2 9 4 2" xfId="20353" xr:uid="{00000000-0005-0000-0000-00000F500000}"/>
    <cellStyle name="Normal 2 2 2 9 4 2 2" xfId="20354" xr:uid="{00000000-0005-0000-0000-000010500000}"/>
    <cellStyle name="Normal 2 2 2 9 4 3" xfId="20355" xr:uid="{00000000-0005-0000-0000-000011500000}"/>
    <cellStyle name="Normal 2 2 2 9 4 3 2" xfId="20356" xr:uid="{00000000-0005-0000-0000-000012500000}"/>
    <cellStyle name="Normal 2 2 2 9 4 4" xfId="20357" xr:uid="{00000000-0005-0000-0000-000013500000}"/>
    <cellStyle name="Normal 2 2 2 9 5" xfId="20358" xr:uid="{00000000-0005-0000-0000-000014500000}"/>
    <cellStyle name="Normal 2 2 2 9 5 2" xfId="20359" xr:uid="{00000000-0005-0000-0000-000015500000}"/>
    <cellStyle name="Normal 2 2 2 9 5 2 2" xfId="20360" xr:uid="{00000000-0005-0000-0000-000016500000}"/>
    <cellStyle name="Normal 2 2 2 9 5 3" xfId="20361" xr:uid="{00000000-0005-0000-0000-000017500000}"/>
    <cellStyle name="Normal 2 2 2 9 6" xfId="20362" xr:uid="{00000000-0005-0000-0000-000018500000}"/>
    <cellStyle name="Normal 2 2 2 9 6 2" xfId="20363" xr:uid="{00000000-0005-0000-0000-000019500000}"/>
    <cellStyle name="Normal 2 2 2 9 6 2 2" xfId="20364" xr:uid="{00000000-0005-0000-0000-00001A500000}"/>
    <cellStyle name="Normal 2 2 2 9 6 3" xfId="20365" xr:uid="{00000000-0005-0000-0000-00001B500000}"/>
    <cellStyle name="Normal 2 2 2 9 7" xfId="20366" xr:uid="{00000000-0005-0000-0000-00001C500000}"/>
    <cellStyle name="Normal 2 2 2 9 7 2" xfId="20367" xr:uid="{00000000-0005-0000-0000-00001D500000}"/>
    <cellStyle name="Normal 2 2 2 9 8" xfId="20368" xr:uid="{00000000-0005-0000-0000-00001E500000}"/>
    <cellStyle name="Normal 2 2 2 9 8 2" xfId="20369" xr:uid="{00000000-0005-0000-0000-00001F500000}"/>
    <cellStyle name="Normal 2 2 2 9 9" xfId="20370" xr:uid="{00000000-0005-0000-0000-000020500000}"/>
    <cellStyle name="Normal 2 2 20" xfId="20371" xr:uid="{00000000-0005-0000-0000-000021500000}"/>
    <cellStyle name="Normal 2 2 20 2" xfId="20372" xr:uid="{00000000-0005-0000-0000-000022500000}"/>
    <cellStyle name="Normal 2 2 20 2 2" xfId="20373" xr:uid="{00000000-0005-0000-0000-000023500000}"/>
    <cellStyle name="Normal 2 2 20 2 2 2" xfId="20374" xr:uid="{00000000-0005-0000-0000-000024500000}"/>
    <cellStyle name="Normal 2 2 20 2 3" xfId="20375" xr:uid="{00000000-0005-0000-0000-000025500000}"/>
    <cellStyle name="Normal 2 2 20 3" xfId="20376" xr:uid="{00000000-0005-0000-0000-000026500000}"/>
    <cellStyle name="Normal 2 2 20 3 2" xfId="20377" xr:uid="{00000000-0005-0000-0000-000027500000}"/>
    <cellStyle name="Normal 2 2 20 3 2 2" xfId="20378" xr:uid="{00000000-0005-0000-0000-000028500000}"/>
    <cellStyle name="Normal 2 2 20 3 3" xfId="20379" xr:uid="{00000000-0005-0000-0000-000029500000}"/>
    <cellStyle name="Normal 2 2 20 4" xfId="20380" xr:uid="{00000000-0005-0000-0000-00002A500000}"/>
    <cellStyle name="Normal 2 2 20 4 2" xfId="20381" xr:uid="{00000000-0005-0000-0000-00002B500000}"/>
    <cellStyle name="Normal 2 2 20 4 2 2" xfId="20382" xr:uid="{00000000-0005-0000-0000-00002C500000}"/>
    <cellStyle name="Normal 2 2 20 4 3" xfId="20383" xr:uid="{00000000-0005-0000-0000-00002D500000}"/>
    <cellStyle name="Normal 2 2 20 5" xfId="20384" xr:uid="{00000000-0005-0000-0000-00002E500000}"/>
    <cellStyle name="Normal 2 2 20 5 2" xfId="20385" xr:uid="{00000000-0005-0000-0000-00002F500000}"/>
    <cellStyle name="Normal 2 2 20 6" xfId="20386" xr:uid="{00000000-0005-0000-0000-000030500000}"/>
    <cellStyle name="Normal 2 2 20 6 2" xfId="20387" xr:uid="{00000000-0005-0000-0000-000031500000}"/>
    <cellStyle name="Normal 2 2 20 7" xfId="20388" xr:uid="{00000000-0005-0000-0000-000032500000}"/>
    <cellStyle name="Normal 2 2 21" xfId="20389" xr:uid="{00000000-0005-0000-0000-000033500000}"/>
    <cellStyle name="Normal 2 2 21 2" xfId="20390" xr:uid="{00000000-0005-0000-0000-000034500000}"/>
    <cellStyle name="Normal 2 2 21 2 2" xfId="20391" xr:uid="{00000000-0005-0000-0000-000035500000}"/>
    <cellStyle name="Normal 2 2 21 2 2 2" xfId="20392" xr:uid="{00000000-0005-0000-0000-000036500000}"/>
    <cellStyle name="Normal 2 2 21 2 3" xfId="20393" xr:uid="{00000000-0005-0000-0000-000037500000}"/>
    <cellStyle name="Normal 2 2 21 3" xfId="20394" xr:uid="{00000000-0005-0000-0000-000038500000}"/>
    <cellStyle name="Normal 2 2 21 3 2" xfId="20395" xr:uid="{00000000-0005-0000-0000-000039500000}"/>
    <cellStyle name="Normal 2 2 21 3 2 2" xfId="20396" xr:uid="{00000000-0005-0000-0000-00003A500000}"/>
    <cellStyle name="Normal 2 2 21 3 3" xfId="20397" xr:uid="{00000000-0005-0000-0000-00003B500000}"/>
    <cellStyle name="Normal 2 2 21 4" xfId="20398" xr:uid="{00000000-0005-0000-0000-00003C500000}"/>
    <cellStyle name="Normal 2 2 21 4 2" xfId="20399" xr:uid="{00000000-0005-0000-0000-00003D500000}"/>
    <cellStyle name="Normal 2 2 21 4 2 2" xfId="20400" xr:uid="{00000000-0005-0000-0000-00003E500000}"/>
    <cellStyle name="Normal 2 2 21 4 3" xfId="20401" xr:uid="{00000000-0005-0000-0000-00003F500000}"/>
    <cellStyle name="Normal 2 2 21 5" xfId="20402" xr:uid="{00000000-0005-0000-0000-000040500000}"/>
    <cellStyle name="Normal 2 2 21 5 2" xfId="20403" xr:uid="{00000000-0005-0000-0000-000041500000}"/>
    <cellStyle name="Normal 2 2 21 6" xfId="20404" xr:uid="{00000000-0005-0000-0000-000042500000}"/>
    <cellStyle name="Normal 2 2 21 6 2" xfId="20405" xr:uid="{00000000-0005-0000-0000-000043500000}"/>
    <cellStyle name="Normal 2 2 21 7" xfId="20406" xr:uid="{00000000-0005-0000-0000-000044500000}"/>
    <cellStyle name="Normal 2 2 22" xfId="20407" xr:uid="{00000000-0005-0000-0000-000045500000}"/>
    <cellStyle name="Normal 2 2 22 2" xfId="20408" xr:uid="{00000000-0005-0000-0000-000046500000}"/>
    <cellStyle name="Normal 2 2 22 2 2" xfId="20409" xr:uid="{00000000-0005-0000-0000-000047500000}"/>
    <cellStyle name="Normal 2 2 22 3" xfId="20410" xr:uid="{00000000-0005-0000-0000-000048500000}"/>
    <cellStyle name="Normal 2 2 23" xfId="20411" xr:uid="{00000000-0005-0000-0000-000049500000}"/>
    <cellStyle name="Normal 2 2 23 2" xfId="20412" xr:uid="{00000000-0005-0000-0000-00004A500000}"/>
    <cellStyle name="Normal 2 2 23 2 2" xfId="20413" xr:uid="{00000000-0005-0000-0000-00004B500000}"/>
    <cellStyle name="Normal 2 2 23 3" xfId="20414" xr:uid="{00000000-0005-0000-0000-00004C500000}"/>
    <cellStyle name="Normal 2 2 24" xfId="20415" xr:uid="{00000000-0005-0000-0000-00004D500000}"/>
    <cellStyle name="Normal 2 2 24 2" xfId="20416" xr:uid="{00000000-0005-0000-0000-00004E500000}"/>
    <cellStyle name="Normal 2 2 24 2 2" xfId="20417" xr:uid="{00000000-0005-0000-0000-00004F500000}"/>
    <cellStyle name="Normal 2 2 24 3" xfId="20418" xr:uid="{00000000-0005-0000-0000-000050500000}"/>
    <cellStyle name="Normal 2 2 25" xfId="20419" xr:uid="{00000000-0005-0000-0000-000051500000}"/>
    <cellStyle name="Normal 2 2 25 2" xfId="20420" xr:uid="{00000000-0005-0000-0000-000052500000}"/>
    <cellStyle name="Normal 2 2 26" xfId="20421" xr:uid="{00000000-0005-0000-0000-000053500000}"/>
    <cellStyle name="Normal 2 2 26 2" xfId="20422" xr:uid="{00000000-0005-0000-0000-000054500000}"/>
    <cellStyle name="Normal 2 2 27" xfId="20423" xr:uid="{00000000-0005-0000-0000-000055500000}"/>
    <cellStyle name="Normal 2 2 27 2" xfId="20424" xr:uid="{00000000-0005-0000-0000-000056500000}"/>
    <cellStyle name="Normal 2 2 28" xfId="20425" xr:uid="{00000000-0005-0000-0000-000057500000}"/>
    <cellStyle name="Normal 2 2 29" xfId="20426" xr:uid="{00000000-0005-0000-0000-000058500000}"/>
    <cellStyle name="Normal 2 2 3" xfId="20427" xr:uid="{00000000-0005-0000-0000-000059500000}"/>
    <cellStyle name="Normal 2 2 3 10" xfId="20428" xr:uid="{00000000-0005-0000-0000-00005A500000}"/>
    <cellStyle name="Normal 2 2 3 10 2" xfId="20429" xr:uid="{00000000-0005-0000-0000-00005B500000}"/>
    <cellStyle name="Normal 2 2 3 10 2 2" xfId="20430" xr:uid="{00000000-0005-0000-0000-00005C500000}"/>
    <cellStyle name="Normal 2 2 3 10 2 2 2" xfId="20431" xr:uid="{00000000-0005-0000-0000-00005D500000}"/>
    <cellStyle name="Normal 2 2 3 10 2 2 2 2" xfId="20432" xr:uid="{00000000-0005-0000-0000-00005E500000}"/>
    <cellStyle name="Normal 2 2 3 10 2 2 3" xfId="20433" xr:uid="{00000000-0005-0000-0000-00005F500000}"/>
    <cellStyle name="Normal 2 2 3 10 2 3" xfId="20434" xr:uid="{00000000-0005-0000-0000-000060500000}"/>
    <cellStyle name="Normal 2 2 3 10 2 3 2" xfId="20435" xr:uid="{00000000-0005-0000-0000-000061500000}"/>
    <cellStyle name="Normal 2 2 3 10 2 3 2 2" xfId="20436" xr:uid="{00000000-0005-0000-0000-000062500000}"/>
    <cellStyle name="Normal 2 2 3 10 2 3 3" xfId="20437" xr:uid="{00000000-0005-0000-0000-000063500000}"/>
    <cellStyle name="Normal 2 2 3 10 2 4" xfId="20438" xr:uid="{00000000-0005-0000-0000-000064500000}"/>
    <cellStyle name="Normal 2 2 3 10 2 4 2" xfId="20439" xr:uid="{00000000-0005-0000-0000-000065500000}"/>
    <cellStyle name="Normal 2 2 3 10 2 4 2 2" xfId="20440" xr:uid="{00000000-0005-0000-0000-000066500000}"/>
    <cellStyle name="Normal 2 2 3 10 2 4 3" xfId="20441" xr:uid="{00000000-0005-0000-0000-000067500000}"/>
    <cellStyle name="Normal 2 2 3 10 2 5" xfId="20442" xr:uid="{00000000-0005-0000-0000-000068500000}"/>
    <cellStyle name="Normal 2 2 3 10 2 5 2" xfId="20443" xr:uid="{00000000-0005-0000-0000-000069500000}"/>
    <cellStyle name="Normal 2 2 3 10 2 6" xfId="20444" xr:uid="{00000000-0005-0000-0000-00006A500000}"/>
    <cellStyle name="Normal 2 2 3 10 2 6 2" xfId="20445" xr:uid="{00000000-0005-0000-0000-00006B500000}"/>
    <cellStyle name="Normal 2 2 3 10 2 7" xfId="20446" xr:uid="{00000000-0005-0000-0000-00006C500000}"/>
    <cellStyle name="Normal 2 2 3 10 3" xfId="20447" xr:uid="{00000000-0005-0000-0000-00006D500000}"/>
    <cellStyle name="Normal 2 2 3 10 3 2" xfId="20448" xr:uid="{00000000-0005-0000-0000-00006E500000}"/>
    <cellStyle name="Normal 2 2 3 10 3 2 2" xfId="20449" xr:uid="{00000000-0005-0000-0000-00006F500000}"/>
    <cellStyle name="Normal 2 2 3 10 3 2 2 2" xfId="20450" xr:uid="{00000000-0005-0000-0000-000070500000}"/>
    <cellStyle name="Normal 2 2 3 10 3 2 3" xfId="20451" xr:uid="{00000000-0005-0000-0000-000071500000}"/>
    <cellStyle name="Normal 2 2 3 10 3 3" xfId="20452" xr:uid="{00000000-0005-0000-0000-000072500000}"/>
    <cellStyle name="Normal 2 2 3 10 3 3 2" xfId="20453" xr:uid="{00000000-0005-0000-0000-000073500000}"/>
    <cellStyle name="Normal 2 2 3 10 3 3 2 2" xfId="20454" xr:uid="{00000000-0005-0000-0000-000074500000}"/>
    <cellStyle name="Normal 2 2 3 10 3 3 3" xfId="20455" xr:uid="{00000000-0005-0000-0000-000075500000}"/>
    <cellStyle name="Normal 2 2 3 10 3 4" xfId="20456" xr:uid="{00000000-0005-0000-0000-000076500000}"/>
    <cellStyle name="Normal 2 2 3 10 3 4 2" xfId="20457" xr:uid="{00000000-0005-0000-0000-000077500000}"/>
    <cellStyle name="Normal 2 2 3 10 3 4 2 2" xfId="20458" xr:uid="{00000000-0005-0000-0000-000078500000}"/>
    <cellStyle name="Normal 2 2 3 10 3 4 3" xfId="20459" xr:uid="{00000000-0005-0000-0000-000079500000}"/>
    <cellStyle name="Normal 2 2 3 10 3 5" xfId="20460" xr:uid="{00000000-0005-0000-0000-00007A500000}"/>
    <cellStyle name="Normal 2 2 3 10 3 5 2" xfId="20461" xr:uid="{00000000-0005-0000-0000-00007B500000}"/>
    <cellStyle name="Normal 2 2 3 10 3 6" xfId="20462" xr:uid="{00000000-0005-0000-0000-00007C500000}"/>
    <cellStyle name="Normal 2 2 3 10 3 6 2" xfId="20463" xr:uid="{00000000-0005-0000-0000-00007D500000}"/>
    <cellStyle name="Normal 2 2 3 10 3 7" xfId="20464" xr:uid="{00000000-0005-0000-0000-00007E500000}"/>
    <cellStyle name="Normal 2 2 3 10 4" xfId="20465" xr:uid="{00000000-0005-0000-0000-00007F500000}"/>
    <cellStyle name="Normal 2 2 3 10 4 2" xfId="20466" xr:uid="{00000000-0005-0000-0000-000080500000}"/>
    <cellStyle name="Normal 2 2 3 10 4 2 2" xfId="20467" xr:uid="{00000000-0005-0000-0000-000081500000}"/>
    <cellStyle name="Normal 2 2 3 10 4 3" xfId="20468" xr:uid="{00000000-0005-0000-0000-000082500000}"/>
    <cellStyle name="Normal 2 2 3 10 4 3 2" xfId="20469" xr:uid="{00000000-0005-0000-0000-000083500000}"/>
    <cellStyle name="Normal 2 2 3 10 4 4" xfId="20470" xr:uid="{00000000-0005-0000-0000-000084500000}"/>
    <cellStyle name="Normal 2 2 3 10 5" xfId="20471" xr:uid="{00000000-0005-0000-0000-000085500000}"/>
    <cellStyle name="Normal 2 2 3 10 5 2" xfId="20472" xr:uid="{00000000-0005-0000-0000-000086500000}"/>
    <cellStyle name="Normal 2 2 3 10 5 2 2" xfId="20473" xr:uid="{00000000-0005-0000-0000-000087500000}"/>
    <cellStyle name="Normal 2 2 3 10 5 3" xfId="20474" xr:uid="{00000000-0005-0000-0000-000088500000}"/>
    <cellStyle name="Normal 2 2 3 10 6" xfId="20475" xr:uid="{00000000-0005-0000-0000-000089500000}"/>
    <cellStyle name="Normal 2 2 3 10 6 2" xfId="20476" xr:uid="{00000000-0005-0000-0000-00008A500000}"/>
    <cellStyle name="Normal 2 2 3 10 6 2 2" xfId="20477" xr:uid="{00000000-0005-0000-0000-00008B500000}"/>
    <cellStyle name="Normal 2 2 3 10 6 3" xfId="20478" xr:uid="{00000000-0005-0000-0000-00008C500000}"/>
    <cellStyle name="Normal 2 2 3 10 7" xfId="20479" xr:uid="{00000000-0005-0000-0000-00008D500000}"/>
    <cellStyle name="Normal 2 2 3 10 7 2" xfId="20480" xr:uid="{00000000-0005-0000-0000-00008E500000}"/>
    <cellStyle name="Normal 2 2 3 10 8" xfId="20481" xr:uid="{00000000-0005-0000-0000-00008F500000}"/>
    <cellStyle name="Normal 2 2 3 10 8 2" xfId="20482" xr:uid="{00000000-0005-0000-0000-000090500000}"/>
    <cellStyle name="Normal 2 2 3 10 9" xfId="20483" xr:uid="{00000000-0005-0000-0000-000091500000}"/>
    <cellStyle name="Normal 2 2 3 11" xfId="20484" xr:uid="{00000000-0005-0000-0000-000092500000}"/>
    <cellStyle name="Normal 2 2 3 11 2" xfId="20485" xr:uid="{00000000-0005-0000-0000-000093500000}"/>
    <cellStyle name="Normal 2 2 3 11 2 2" xfId="20486" xr:uid="{00000000-0005-0000-0000-000094500000}"/>
    <cellStyle name="Normal 2 2 3 11 2 2 2" xfId="20487" xr:uid="{00000000-0005-0000-0000-000095500000}"/>
    <cellStyle name="Normal 2 2 3 11 2 3" xfId="20488" xr:uid="{00000000-0005-0000-0000-000096500000}"/>
    <cellStyle name="Normal 2 2 3 11 3" xfId="20489" xr:uid="{00000000-0005-0000-0000-000097500000}"/>
    <cellStyle name="Normal 2 2 3 11 3 2" xfId="20490" xr:uid="{00000000-0005-0000-0000-000098500000}"/>
    <cellStyle name="Normal 2 2 3 11 3 2 2" xfId="20491" xr:uid="{00000000-0005-0000-0000-000099500000}"/>
    <cellStyle name="Normal 2 2 3 11 3 3" xfId="20492" xr:uid="{00000000-0005-0000-0000-00009A500000}"/>
    <cellStyle name="Normal 2 2 3 11 4" xfId="20493" xr:uid="{00000000-0005-0000-0000-00009B500000}"/>
    <cellStyle name="Normal 2 2 3 11 4 2" xfId="20494" xr:uid="{00000000-0005-0000-0000-00009C500000}"/>
    <cellStyle name="Normal 2 2 3 11 4 2 2" xfId="20495" xr:uid="{00000000-0005-0000-0000-00009D500000}"/>
    <cellStyle name="Normal 2 2 3 11 4 3" xfId="20496" xr:uid="{00000000-0005-0000-0000-00009E500000}"/>
    <cellStyle name="Normal 2 2 3 11 5" xfId="20497" xr:uid="{00000000-0005-0000-0000-00009F500000}"/>
    <cellStyle name="Normal 2 2 3 11 5 2" xfId="20498" xr:uid="{00000000-0005-0000-0000-0000A0500000}"/>
    <cellStyle name="Normal 2 2 3 11 6" xfId="20499" xr:uid="{00000000-0005-0000-0000-0000A1500000}"/>
    <cellStyle name="Normal 2 2 3 11 6 2" xfId="20500" xr:uid="{00000000-0005-0000-0000-0000A2500000}"/>
    <cellStyle name="Normal 2 2 3 11 7" xfId="20501" xr:uid="{00000000-0005-0000-0000-0000A3500000}"/>
    <cellStyle name="Normal 2 2 3 12" xfId="20502" xr:uid="{00000000-0005-0000-0000-0000A4500000}"/>
    <cellStyle name="Normal 2 2 3 12 2" xfId="20503" xr:uid="{00000000-0005-0000-0000-0000A5500000}"/>
    <cellStyle name="Normal 2 2 3 12 2 2" xfId="20504" xr:uid="{00000000-0005-0000-0000-0000A6500000}"/>
    <cellStyle name="Normal 2 2 3 12 2 2 2" xfId="20505" xr:uid="{00000000-0005-0000-0000-0000A7500000}"/>
    <cellStyle name="Normal 2 2 3 12 2 3" xfId="20506" xr:uid="{00000000-0005-0000-0000-0000A8500000}"/>
    <cellStyle name="Normal 2 2 3 12 3" xfId="20507" xr:uid="{00000000-0005-0000-0000-0000A9500000}"/>
    <cellStyle name="Normal 2 2 3 12 3 2" xfId="20508" xr:uid="{00000000-0005-0000-0000-0000AA500000}"/>
    <cellStyle name="Normal 2 2 3 12 3 2 2" xfId="20509" xr:uid="{00000000-0005-0000-0000-0000AB500000}"/>
    <cellStyle name="Normal 2 2 3 12 3 3" xfId="20510" xr:uid="{00000000-0005-0000-0000-0000AC500000}"/>
    <cellStyle name="Normal 2 2 3 12 4" xfId="20511" xr:uid="{00000000-0005-0000-0000-0000AD500000}"/>
    <cellStyle name="Normal 2 2 3 12 4 2" xfId="20512" xr:uid="{00000000-0005-0000-0000-0000AE500000}"/>
    <cellStyle name="Normal 2 2 3 12 4 2 2" xfId="20513" xr:uid="{00000000-0005-0000-0000-0000AF500000}"/>
    <cellStyle name="Normal 2 2 3 12 4 3" xfId="20514" xr:uid="{00000000-0005-0000-0000-0000B0500000}"/>
    <cellStyle name="Normal 2 2 3 12 5" xfId="20515" xr:uid="{00000000-0005-0000-0000-0000B1500000}"/>
    <cellStyle name="Normal 2 2 3 12 5 2" xfId="20516" xr:uid="{00000000-0005-0000-0000-0000B2500000}"/>
    <cellStyle name="Normal 2 2 3 12 6" xfId="20517" xr:uid="{00000000-0005-0000-0000-0000B3500000}"/>
    <cellStyle name="Normal 2 2 3 12 6 2" xfId="20518" xr:uid="{00000000-0005-0000-0000-0000B4500000}"/>
    <cellStyle name="Normal 2 2 3 12 7" xfId="20519" xr:uid="{00000000-0005-0000-0000-0000B5500000}"/>
    <cellStyle name="Normal 2 2 3 13" xfId="20520" xr:uid="{00000000-0005-0000-0000-0000B6500000}"/>
    <cellStyle name="Normal 2 2 3 13 2" xfId="20521" xr:uid="{00000000-0005-0000-0000-0000B7500000}"/>
    <cellStyle name="Normal 2 2 3 13 2 2" xfId="20522" xr:uid="{00000000-0005-0000-0000-0000B8500000}"/>
    <cellStyle name="Normal 2 2 3 13 2 2 2" xfId="20523" xr:uid="{00000000-0005-0000-0000-0000B9500000}"/>
    <cellStyle name="Normal 2 2 3 13 2 3" xfId="20524" xr:uid="{00000000-0005-0000-0000-0000BA500000}"/>
    <cellStyle name="Normal 2 2 3 13 3" xfId="20525" xr:uid="{00000000-0005-0000-0000-0000BB500000}"/>
    <cellStyle name="Normal 2 2 3 13 3 2" xfId="20526" xr:uid="{00000000-0005-0000-0000-0000BC500000}"/>
    <cellStyle name="Normal 2 2 3 13 3 2 2" xfId="20527" xr:uid="{00000000-0005-0000-0000-0000BD500000}"/>
    <cellStyle name="Normal 2 2 3 13 3 3" xfId="20528" xr:uid="{00000000-0005-0000-0000-0000BE500000}"/>
    <cellStyle name="Normal 2 2 3 13 4" xfId="20529" xr:uid="{00000000-0005-0000-0000-0000BF500000}"/>
    <cellStyle name="Normal 2 2 3 13 4 2" xfId="20530" xr:uid="{00000000-0005-0000-0000-0000C0500000}"/>
    <cellStyle name="Normal 2 2 3 13 4 2 2" xfId="20531" xr:uid="{00000000-0005-0000-0000-0000C1500000}"/>
    <cellStyle name="Normal 2 2 3 13 4 3" xfId="20532" xr:uid="{00000000-0005-0000-0000-0000C2500000}"/>
    <cellStyle name="Normal 2 2 3 13 5" xfId="20533" xr:uid="{00000000-0005-0000-0000-0000C3500000}"/>
    <cellStyle name="Normal 2 2 3 13 5 2" xfId="20534" xr:uid="{00000000-0005-0000-0000-0000C4500000}"/>
    <cellStyle name="Normal 2 2 3 13 6" xfId="20535" xr:uid="{00000000-0005-0000-0000-0000C5500000}"/>
    <cellStyle name="Normal 2 2 3 13 6 2" xfId="20536" xr:uid="{00000000-0005-0000-0000-0000C6500000}"/>
    <cellStyle name="Normal 2 2 3 13 7" xfId="20537" xr:uid="{00000000-0005-0000-0000-0000C7500000}"/>
    <cellStyle name="Normal 2 2 3 14" xfId="20538" xr:uid="{00000000-0005-0000-0000-0000C8500000}"/>
    <cellStyle name="Normal 2 2 3 14 2" xfId="20539" xr:uid="{00000000-0005-0000-0000-0000C9500000}"/>
    <cellStyle name="Normal 2 2 3 14 2 2" xfId="20540" xr:uid="{00000000-0005-0000-0000-0000CA500000}"/>
    <cellStyle name="Normal 2 2 3 14 3" xfId="20541" xr:uid="{00000000-0005-0000-0000-0000CB500000}"/>
    <cellStyle name="Normal 2 2 3 15" xfId="20542" xr:uid="{00000000-0005-0000-0000-0000CC500000}"/>
    <cellStyle name="Normal 2 2 3 15 2" xfId="20543" xr:uid="{00000000-0005-0000-0000-0000CD500000}"/>
    <cellStyle name="Normal 2 2 3 15 2 2" xfId="20544" xr:uid="{00000000-0005-0000-0000-0000CE500000}"/>
    <cellStyle name="Normal 2 2 3 15 3" xfId="20545" xr:uid="{00000000-0005-0000-0000-0000CF500000}"/>
    <cellStyle name="Normal 2 2 3 16" xfId="20546" xr:uid="{00000000-0005-0000-0000-0000D0500000}"/>
    <cellStyle name="Normal 2 2 3 16 2" xfId="20547" xr:uid="{00000000-0005-0000-0000-0000D1500000}"/>
    <cellStyle name="Normal 2 2 3 16 2 2" xfId="20548" xr:uid="{00000000-0005-0000-0000-0000D2500000}"/>
    <cellStyle name="Normal 2 2 3 16 3" xfId="20549" xr:uid="{00000000-0005-0000-0000-0000D3500000}"/>
    <cellStyle name="Normal 2 2 3 17" xfId="20550" xr:uid="{00000000-0005-0000-0000-0000D4500000}"/>
    <cellStyle name="Normal 2 2 3 17 2" xfId="20551" xr:uid="{00000000-0005-0000-0000-0000D5500000}"/>
    <cellStyle name="Normal 2 2 3 18" xfId="20552" xr:uid="{00000000-0005-0000-0000-0000D6500000}"/>
    <cellStyle name="Normal 2 2 3 18 2" xfId="20553" xr:uid="{00000000-0005-0000-0000-0000D7500000}"/>
    <cellStyle name="Normal 2 2 3 19" xfId="20554" xr:uid="{00000000-0005-0000-0000-0000D8500000}"/>
    <cellStyle name="Normal 2 2 3 19 2" xfId="20555" xr:uid="{00000000-0005-0000-0000-0000D9500000}"/>
    <cellStyle name="Normal 2 2 3 2" xfId="20556" xr:uid="{00000000-0005-0000-0000-0000DA500000}"/>
    <cellStyle name="Normal 2 2 3 2 10" xfId="20557" xr:uid="{00000000-0005-0000-0000-0000DB500000}"/>
    <cellStyle name="Normal 2 2 3 2 10 2" xfId="20558" xr:uid="{00000000-0005-0000-0000-0000DC500000}"/>
    <cellStyle name="Normal 2 2 3 2 10 2 2" xfId="20559" xr:uid="{00000000-0005-0000-0000-0000DD500000}"/>
    <cellStyle name="Normal 2 2 3 2 10 2 2 2" xfId="20560" xr:uid="{00000000-0005-0000-0000-0000DE500000}"/>
    <cellStyle name="Normal 2 2 3 2 10 2 3" xfId="20561" xr:uid="{00000000-0005-0000-0000-0000DF500000}"/>
    <cellStyle name="Normal 2 2 3 2 10 3" xfId="20562" xr:uid="{00000000-0005-0000-0000-0000E0500000}"/>
    <cellStyle name="Normal 2 2 3 2 10 3 2" xfId="20563" xr:uid="{00000000-0005-0000-0000-0000E1500000}"/>
    <cellStyle name="Normal 2 2 3 2 10 3 2 2" xfId="20564" xr:uid="{00000000-0005-0000-0000-0000E2500000}"/>
    <cellStyle name="Normal 2 2 3 2 10 3 3" xfId="20565" xr:uid="{00000000-0005-0000-0000-0000E3500000}"/>
    <cellStyle name="Normal 2 2 3 2 10 4" xfId="20566" xr:uid="{00000000-0005-0000-0000-0000E4500000}"/>
    <cellStyle name="Normal 2 2 3 2 10 4 2" xfId="20567" xr:uid="{00000000-0005-0000-0000-0000E5500000}"/>
    <cellStyle name="Normal 2 2 3 2 10 4 2 2" xfId="20568" xr:uid="{00000000-0005-0000-0000-0000E6500000}"/>
    <cellStyle name="Normal 2 2 3 2 10 4 3" xfId="20569" xr:uid="{00000000-0005-0000-0000-0000E7500000}"/>
    <cellStyle name="Normal 2 2 3 2 10 5" xfId="20570" xr:uid="{00000000-0005-0000-0000-0000E8500000}"/>
    <cellStyle name="Normal 2 2 3 2 10 5 2" xfId="20571" xr:uid="{00000000-0005-0000-0000-0000E9500000}"/>
    <cellStyle name="Normal 2 2 3 2 10 6" xfId="20572" xr:uid="{00000000-0005-0000-0000-0000EA500000}"/>
    <cellStyle name="Normal 2 2 3 2 10 6 2" xfId="20573" xr:uid="{00000000-0005-0000-0000-0000EB500000}"/>
    <cellStyle name="Normal 2 2 3 2 10 7" xfId="20574" xr:uid="{00000000-0005-0000-0000-0000EC500000}"/>
    <cellStyle name="Normal 2 2 3 2 11" xfId="20575" xr:uid="{00000000-0005-0000-0000-0000ED500000}"/>
    <cellStyle name="Normal 2 2 3 2 11 2" xfId="20576" xr:uid="{00000000-0005-0000-0000-0000EE500000}"/>
    <cellStyle name="Normal 2 2 3 2 11 2 2" xfId="20577" xr:uid="{00000000-0005-0000-0000-0000EF500000}"/>
    <cellStyle name="Normal 2 2 3 2 11 2 2 2" xfId="20578" xr:uid="{00000000-0005-0000-0000-0000F0500000}"/>
    <cellStyle name="Normal 2 2 3 2 11 2 3" xfId="20579" xr:uid="{00000000-0005-0000-0000-0000F1500000}"/>
    <cellStyle name="Normal 2 2 3 2 11 3" xfId="20580" xr:uid="{00000000-0005-0000-0000-0000F2500000}"/>
    <cellStyle name="Normal 2 2 3 2 11 3 2" xfId="20581" xr:uid="{00000000-0005-0000-0000-0000F3500000}"/>
    <cellStyle name="Normal 2 2 3 2 11 3 2 2" xfId="20582" xr:uid="{00000000-0005-0000-0000-0000F4500000}"/>
    <cellStyle name="Normal 2 2 3 2 11 3 3" xfId="20583" xr:uid="{00000000-0005-0000-0000-0000F5500000}"/>
    <cellStyle name="Normal 2 2 3 2 11 4" xfId="20584" xr:uid="{00000000-0005-0000-0000-0000F6500000}"/>
    <cellStyle name="Normal 2 2 3 2 11 4 2" xfId="20585" xr:uid="{00000000-0005-0000-0000-0000F7500000}"/>
    <cellStyle name="Normal 2 2 3 2 11 4 2 2" xfId="20586" xr:uid="{00000000-0005-0000-0000-0000F8500000}"/>
    <cellStyle name="Normal 2 2 3 2 11 4 3" xfId="20587" xr:uid="{00000000-0005-0000-0000-0000F9500000}"/>
    <cellStyle name="Normal 2 2 3 2 11 5" xfId="20588" xr:uid="{00000000-0005-0000-0000-0000FA500000}"/>
    <cellStyle name="Normal 2 2 3 2 11 5 2" xfId="20589" xr:uid="{00000000-0005-0000-0000-0000FB500000}"/>
    <cellStyle name="Normal 2 2 3 2 11 6" xfId="20590" xr:uid="{00000000-0005-0000-0000-0000FC500000}"/>
    <cellStyle name="Normal 2 2 3 2 11 6 2" xfId="20591" xr:uid="{00000000-0005-0000-0000-0000FD500000}"/>
    <cellStyle name="Normal 2 2 3 2 11 7" xfId="20592" xr:uid="{00000000-0005-0000-0000-0000FE500000}"/>
    <cellStyle name="Normal 2 2 3 2 12" xfId="20593" xr:uid="{00000000-0005-0000-0000-0000FF500000}"/>
    <cellStyle name="Normal 2 2 3 2 12 2" xfId="20594" xr:uid="{00000000-0005-0000-0000-000000510000}"/>
    <cellStyle name="Normal 2 2 3 2 12 2 2" xfId="20595" xr:uid="{00000000-0005-0000-0000-000001510000}"/>
    <cellStyle name="Normal 2 2 3 2 12 2 2 2" xfId="20596" xr:uid="{00000000-0005-0000-0000-000002510000}"/>
    <cellStyle name="Normal 2 2 3 2 12 2 3" xfId="20597" xr:uid="{00000000-0005-0000-0000-000003510000}"/>
    <cellStyle name="Normal 2 2 3 2 12 3" xfId="20598" xr:uid="{00000000-0005-0000-0000-000004510000}"/>
    <cellStyle name="Normal 2 2 3 2 12 3 2" xfId="20599" xr:uid="{00000000-0005-0000-0000-000005510000}"/>
    <cellStyle name="Normal 2 2 3 2 12 3 2 2" xfId="20600" xr:uid="{00000000-0005-0000-0000-000006510000}"/>
    <cellStyle name="Normal 2 2 3 2 12 3 3" xfId="20601" xr:uid="{00000000-0005-0000-0000-000007510000}"/>
    <cellStyle name="Normal 2 2 3 2 12 4" xfId="20602" xr:uid="{00000000-0005-0000-0000-000008510000}"/>
    <cellStyle name="Normal 2 2 3 2 12 4 2" xfId="20603" xr:uid="{00000000-0005-0000-0000-000009510000}"/>
    <cellStyle name="Normal 2 2 3 2 12 4 2 2" xfId="20604" xr:uid="{00000000-0005-0000-0000-00000A510000}"/>
    <cellStyle name="Normal 2 2 3 2 12 4 3" xfId="20605" xr:uid="{00000000-0005-0000-0000-00000B510000}"/>
    <cellStyle name="Normal 2 2 3 2 12 5" xfId="20606" xr:uid="{00000000-0005-0000-0000-00000C510000}"/>
    <cellStyle name="Normal 2 2 3 2 12 5 2" xfId="20607" xr:uid="{00000000-0005-0000-0000-00000D510000}"/>
    <cellStyle name="Normal 2 2 3 2 12 6" xfId="20608" xr:uid="{00000000-0005-0000-0000-00000E510000}"/>
    <cellStyle name="Normal 2 2 3 2 12 6 2" xfId="20609" xr:uid="{00000000-0005-0000-0000-00000F510000}"/>
    <cellStyle name="Normal 2 2 3 2 12 7" xfId="20610" xr:uid="{00000000-0005-0000-0000-000010510000}"/>
    <cellStyle name="Normal 2 2 3 2 13" xfId="20611" xr:uid="{00000000-0005-0000-0000-000011510000}"/>
    <cellStyle name="Normal 2 2 3 2 13 2" xfId="20612" xr:uid="{00000000-0005-0000-0000-000012510000}"/>
    <cellStyle name="Normal 2 2 3 2 13 2 2" xfId="20613" xr:uid="{00000000-0005-0000-0000-000013510000}"/>
    <cellStyle name="Normal 2 2 3 2 13 3" xfId="20614" xr:uid="{00000000-0005-0000-0000-000014510000}"/>
    <cellStyle name="Normal 2 2 3 2 14" xfId="20615" xr:uid="{00000000-0005-0000-0000-000015510000}"/>
    <cellStyle name="Normal 2 2 3 2 14 2" xfId="20616" xr:uid="{00000000-0005-0000-0000-000016510000}"/>
    <cellStyle name="Normal 2 2 3 2 14 2 2" xfId="20617" xr:uid="{00000000-0005-0000-0000-000017510000}"/>
    <cellStyle name="Normal 2 2 3 2 14 3" xfId="20618" xr:uid="{00000000-0005-0000-0000-000018510000}"/>
    <cellStyle name="Normal 2 2 3 2 15" xfId="20619" xr:uid="{00000000-0005-0000-0000-000019510000}"/>
    <cellStyle name="Normal 2 2 3 2 15 2" xfId="20620" xr:uid="{00000000-0005-0000-0000-00001A510000}"/>
    <cellStyle name="Normal 2 2 3 2 15 2 2" xfId="20621" xr:uid="{00000000-0005-0000-0000-00001B510000}"/>
    <cellStyle name="Normal 2 2 3 2 15 3" xfId="20622" xr:uid="{00000000-0005-0000-0000-00001C510000}"/>
    <cellStyle name="Normal 2 2 3 2 16" xfId="20623" xr:uid="{00000000-0005-0000-0000-00001D510000}"/>
    <cellStyle name="Normal 2 2 3 2 16 2" xfId="20624" xr:uid="{00000000-0005-0000-0000-00001E510000}"/>
    <cellStyle name="Normal 2 2 3 2 17" xfId="20625" xr:uid="{00000000-0005-0000-0000-00001F510000}"/>
    <cellStyle name="Normal 2 2 3 2 17 2" xfId="20626" xr:uid="{00000000-0005-0000-0000-000020510000}"/>
    <cellStyle name="Normal 2 2 3 2 18" xfId="20627" xr:uid="{00000000-0005-0000-0000-000021510000}"/>
    <cellStyle name="Normal 2 2 3 2 2" xfId="20628" xr:uid="{00000000-0005-0000-0000-000022510000}"/>
    <cellStyle name="Normal 2 2 3 2 2 10" xfId="20629" xr:uid="{00000000-0005-0000-0000-000023510000}"/>
    <cellStyle name="Normal 2 2 3 2 2 10 2" xfId="20630" xr:uid="{00000000-0005-0000-0000-000024510000}"/>
    <cellStyle name="Normal 2 2 3 2 2 10 2 2" xfId="20631" xr:uid="{00000000-0005-0000-0000-000025510000}"/>
    <cellStyle name="Normal 2 2 3 2 2 10 3" xfId="20632" xr:uid="{00000000-0005-0000-0000-000026510000}"/>
    <cellStyle name="Normal 2 2 3 2 2 11" xfId="20633" xr:uid="{00000000-0005-0000-0000-000027510000}"/>
    <cellStyle name="Normal 2 2 3 2 2 11 2" xfId="20634" xr:uid="{00000000-0005-0000-0000-000028510000}"/>
    <cellStyle name="Normal 2 2 3 2 2 11 2 2" xfId="20635" xr:uid="{00000000-0005-0000-0000-000029510000}"/>
    <cellStyle name="Normal 2 2 3 2 2 11 3" xfId="20636" xr:uid="{00000000-0005-0000-0000-00002A510000}"/>
    <cellStyle name="Normal 2 2 3 2 2 12" xfId="20637" xr:uid="{00000000-0005-0000-0000-00002B510000}"/>
    <cellStyle name="Normal 2 2 3 2 2 12 2" xfId="20638" xr:uid="{00000000-0005-0000-0000-00002C510000}"/>
    <cellStyle name="Normal 2 2 3 2 2 12 2 2" xfId="20639" xr:uid="{00000000-0005-0000-0000-00002D510000}"/>
    <cellStyle name="Normal 2 2 3 2 2 12 3" xfId="20640" xr:uid="{00000000-0005-0000-0000-00002E510000}"/>
    <cellStyle name="Normal 2 2 3 2 2 13" xfId="20641" xr:uid="{00000000-0005-0000-0000-00002F510000}"/>
    <cellStyle name="Normal 2 2 3 2 2 13 2" xfId="20642" xr:uid="{00000000-0005-0000-0000-000030510000}"/>
    <cellStyle name="Normal 2 2 3 2 2 14" xfId="20643" xr:uid="{00000000-0005-0000-0000-000031510000}"/>
    <cellStyle name="Normal 2 2 3 2 2 14 2" xfId="20644" xr:uid="{00000000-0005-0000-0000-000032510000}"/>
    <cellStyle name="Normal 2 2 3 2 2 15" xfId="20645" xr:uid="{00000000-0005-0000-0000-000033510000}"/>
    <cellStyle name="Normal 2 2 3 2 2 2" xfId="20646" xr:uid="{00000000-0005-0000-0000-000034510000}"/>
    <cellStyle name="Normal 2 2 3 2 2 2 2" xfId="20647" xr:uid="{00000000-0005-0000-0000-000035510000}"/>
    <cellStyle name="Normal 2 2 3 2 2 2 2 2" xfId="20648" xr:uid="{00000000-0005-0000-0000-000036510000}"/>
    <cellStyle name="Normal 2 2 3 2 2 2 2 2 2" xfId="20649" xr:uid="{00000000-0005-0000-0000-000037510000}"/>
    <cellStyle name="Normal 2 2 3 2 2 2 2 2 2 2" xfId="20650" xr:uid="{00000000-0005-0000-0000-000038510000}"/>
    <cellStyle name="Normal 2 2 3 2 2 2 2 2 3" xfId="20651" xr:uid="{00000000-0005-0000-0000-000039510000}"/>
    <cellStyle name="Normal 2 2 3 2 2 2 2 3" xfId="20652" xr:uid="{00000000-0005-0000-0000-00003A510000}"/>
    <cellStyle name="Normal 2 2 3 2 2 2 2 3 2" xfId="20653" xr:uid="{00000000-0005-0000-0000-00003B510000}"/>
    <cellStyle name="Normal 2 2 3 2 2 2 2 3 2 2" xfId="20654" xr:uid="{00000000-0005-0000-0000-00003C510000}"/>
    <cellStyle name="Normal 2 2 3 2 2 2 2 3 3" xfId="20655" xr:uid="{00000000-0005-0000-0000-00003D510000}"/>
    <cellStyle name="Normal 2 2 3 2 2 2 2 4" xfId="20656" xr:uid="{00000000-0005-0000-0000-00003E510000}"/>
    <cellStyle name="Normal 2 2 3 2 2 2 2 4 2" xfId="20657" xr:uid="{00000000-0005-0000-0000-00003F510000}"/>
    <cellStyle name="Normal 2 2 3 2 2 2 2 4 2 2" xfId="20658" xr:uid="{00000000-0005-0000-0000-000040510000}"/>
    <cellStyle name="Normal 2 2 3 2 2 2 2 4 3" xfId="20659" xr:uid="{00000000-0005-0000-0000-000041510000}"/>
    <cellStyle name="Normal 2 2 3 2 2 2 2 5" xfId="20660" xr:uid="{00000000-0005-0000-0000-000042510000}"/>
    <cellStyle name="Normal 2 2 3 2 2 2 2 5 2" xfId="20661" xr:uid="{00000000-0005-0000-0000-000043510000}"/>
    <cellStyle name="Normal 2 2 3 2 2 2 2 6" xfId="20662" xr:uid="{00000000-0005-0000-0000-000044510000}"/>
    <cellStyle name="Normal 2 2 3 2 2 2 2 6 2" xfId="20663" xr:uid="{00000000-0005-0000-0000-000045510000}"/>
    <cellStyle name="Normal 2 2 3 2 2 2 2 7" xfId="20664" xr:uid="{00000000-0005-0000-0000-000046510000}"/>
    <cellStyle name="Normal 2 2 3 2 2 2 3" xfId="20665" xr:uid="{00000000-0005-0000-0000-000047510000}"/>
    <cellStyle name="Normal 2 2 3 2 2 2 3 2" xfId="20666" xr:uid="{00000000-0005-0000-0000-000048510000}"/>
    <cellStyle name="Normal 2 2 3 2 2 2 3 2 2" xfId="20667" xr:uid="{00000000-0005-0000-0000-000049510000}"/>
    <cellStyle name="Normal 2 2 3 2 2 2 3 2 2 2" xfId="20668" xr:uid="{00000000-0005-0000-0000-00004A510000}"/>
    <cellStyle name="Normal 2 2 3 2 2 2 3 2 3" xfId="20669" xr:uid="{00000000-0005-0000-0000-00004B510000}"/>
    <cellStyle name="Normal 2 2 3 2 2 2 3 3" xfId="20670" xr:uid="{00000000-0005-0000-0000-00004C510000}"/>
    <cellStyle name="Normal 2 2 3 2 2 2 3 3 2" xfId="20671" xr:uid="{00000000-0005-0000-0000-00004D510000}"/>
    <cellStyle name="Normal 2 2 3 2 2 2 3 3 2 2" xfId="20672" xr:uid="{00000000-0005-0000-0000-00004E510000}"/>
    <cellStyle name="Normal 2 2 3 2 2 2 3 3 3" xfId="20673" xr:uid="{00000000-0005-0000-0000-00004F510000}"/>
    <cellStyle name="Normal 2 2 3 2 2 2 3 4" xfId="20674" xr:uid="{00000000-0005-0000-0000-000050510000}"/>
    <cellStyle name="Normal 2 2 3 2 2 2 3 4 2" xfId="20675" xr:uid="{00000000-0005-0000-0000-000051510000}"/>
    <cellStyle name="Normal 2 2 3 2 2 2 3 4 2 2" xfId="20676" xr:uid="{00000000-0005-0000-0000-000052510000}"/>
    <cellStyle name="Normal 2 2 3 2 2 2 3 4 3" xfId="20677" xr:uid="{00000000-0005-0000-0000-000053510000}"/>
    <cellStyle name="Normal 2 2 3 2 2 2 3 5" xfId="20678" xr:uid="{00000000-0005-0000-0000-000054510000}"/>
    <cellStyle name="Normal 2 2 3 2 2 2 3 5 2" xfId="20679" xr:uid="{00000000-0005-0000-0000-000055510000}"/>
    <cellStyle name="Normal 2 2 3 2 2 2 3 6" xfId="20680" xr:uid="{00000000-0005-0000-0000-000056510000}"/>
    <cellStyle name="Normal 2 2 3 2 2 2 3 6 2" xfId="20681" xr:uid="{00000000-0005-0000-0000-000057510000}"/>
    <cellStyle name="Normal 2 2 3 2 2 2 3 7" xfId="20682" xr:uid="{00000000-0005-0000-0000-000058510000}"/>
    <cellStyle name="Normal 2 2 3 2 2 2 4" xfId="20683" xr:uid="{00000000-0005-0000-0000-000059510000}"/>
    <cellStyle name="Normal 2 2 3 2 2 2 4 2" xfId="20684" xr:uid="{00000000-0005-0000-0000-00005A510000}"/>
    <cellStyle name="Normal 2 2 3 2 2 2 4 2 2" xfId="20685" xr:uid="{00000000-0005-0000-0000-00005B510000}"/>
    <cellStyle name="Normal 2 2 3 2 2 2 4 3" xfId="20686" xr:uid="{00000000-0005-0000-0000-00005C510000}"/>
    <cellStyle name="Normal 2 2 3 2 2 2 4 3 2" xfId="20687" xr:uid="{00000000-0005-0000-0000-00005D510000}"/>
    <cellStyle name="Normal 2 2 3 2 2 2 4 4" xfId="20688" xr:uid="{00000000-0005-0000-0000-00005E510000}"/>
    <cellStyle name="Normal 2 2 3 2 2 2 5" xfId="20689" xr:uid="{00000000-0005-0000-0000-00005F510000}"/>
    <cellStyle name="Normal 2 2 3 2 2 2 5 2" xfId="20690" xr:uid="{00000000-0005-0000-0000-000060510000}"/>
    <cellStyle name="Normal 2 2 3 2 2 2 5 2 2" xfId="20691" xr:uid="{00000000-0005-0000-0000-000061510000}"/>
    <cellStyle name="Normal 2 2 3 2 2 2 5 3" xfId="20692" xr:uid="{00000000-0005-0000-0000-000062510000}"/>
    <cellStyle name="Normal 2 2 3 2 2 2 6" xfId="20693" xr:uid="{00000000-0005-0000-0000-000063510000}"/>
    <cellStyle name="Normal 2 2 3 2 2 2 6 2" xfId="20694" xr:uid="{00000000-0005-0000-0000-000064510000}"/>
    <cellStyle name="Normal 2 2 3 2 2 2 6 2 2" xfId="20695" xr:uid="{00000000-0005-0000-0000-000065510000}"/>
    <cellStyle name="Normal 2 2 3 2 2 2 6 3" xfId="20696" xr:uid="{00000000-0005-0000-0000-000066510000}"/>
    <cellStyle name="Normal 2 2 3 2 2 2 7" xfId="20697" xr:uid="{00000000-0005-0000-0000-000067510000}"/>
    <cellStyle name="Normal 2 2 3 2 2 2 7 2" xfId="20698" xr:uid="{00000000-0005-0000-0000-000068510000}"/>
    <cellStyle name="Normal 2 2 3 2 2 2 8" xfId="20699" xr:uid="{00000000-0005-0000-0000-000069510000}"/>
    <cellStyle name="Normal 2 2 3 2 2 2 8 2" xfId="20700" xr:uid="{00000000-0005-0000-0000-00006A510000}"/>
    <cellStyle name="Normal 2 2 3 2 2 2 9" xfId="20701" xr:uid="{00000000-0005-0000-0000-00006B510000}"/>
    <cellStyle name="Normal 2 2 3 2 2 3" xfId="20702" xr:uid="{00000000-0005-0000-0000-00006C510000}"/>
    <cellStyle name="Normal 2 2 3 2 2 3 2" xfId="20703" xr:uid="{00000000-0005-0000-0000-00006D510000}"/>
    <cellStyle name="Normal 2 2 3 2 2 3 2 2" xfId="20704" xr:uid="{00000000-0005-0000-0000-00006E510000}"/>
    <cellStyle name="Normal 2 2 3 2 2 3 2 2 2" xfId="20705" xr:uid="{00000000-0005-0000-0000-00006F510000}"/>
    <cellStyle name="Normal 2 2 3 2 2 3 2 2 2 2" xfId="20706" xr:uid="{00000000-0005-0000-0000-000070510000}"/>
    <cellStyle name="Normal 2 2 3 2 2 3 2 2 3" xfId="20707" xr:uid="{00000000-0005-0000-0000-000071510000}"/>
    <cellStyle name="Normal 2 2 3 2 2 3 2 3" xfId="20708" xr:uid="{00000000-0005-0000-0000-000072510000}"/>
    <cellStyle name="Normal 2 2 3 2 2 3 2 3 2" xfId="20709" xr:uid="{00000000-0005-0000-0000-000073510000}"/>
    <cellStyle name="Normal 2 2 3 2 2 3 2 3 2 2" xfId="20710" xr:uid="{00000000-0005-0000-0000-000074510000}"/>
    <cellStyle name="Normal 2 2 3 2 2 3 2 3 3" xfId="20711" xr:uid="{00000000-0005-0000-0000-000075510000}"/>
    <cellStyle name="Normal 2 2 3 2 2 3 2 4" xfId="20712" xr:uid="{00000000-0005-0000-0000-000076510000}"/>
    <cellStyle name="Normal 2 2 3 2 2 3 2 4 2" xfId="20713" xr:uid="{00000000-0005-0000-0000-000077510000}"/>
    <cellStyle name="Normal 2 2 3 2 2 3 2 4 2 2" xfId="20714" xr:uid="{00000000-0005-0000-0000-000078510000}"/>
    <cellStyle name="Normal 2 2 3 2 2 3 2 4 3" xfId="20715" xr:uid="{00000000-0005-0000-0000-000079510000}"/>
    <cellStyle name="Normal 2 2 3 2 2 3 2 5" xfId="20716" xr:uid="{00000000-0005-0000-0000-00007A510000}"/>
    <cellStyle name="Normal 2 2 3 2 2 3 2 5 2" xfId="20717" xr:uid="{00000000-0005-0000-0000-00007B510000}"/>
    <cellStyle name="Normal 2 2 3 2 2 3 2 6" xfId="20718" xr:uid="{00000000-0005-0000-0000-00007C510000}"/>
    <cellStyle name="Normal 2 2 3 2 2 3 2 6 2" xfId="20719" xr:uid="{00000000-0005-0000-0000-00007D510000}"/>
    <cellStyle name="Normal 2 2 3 2 2 3 2 7" xfId="20720" xr:uid="{00000000-0005-0000-0000-00007E510000}"/>
    <cellStyle name="Normal 2 2 3 2 2 3 3" xfId="20721" xr:uid="{00000000-0005-0000-0000-00007F510000}"/>
    <cellStyle name="Normal 2 2 3 2 2 3 3 2" xfId="20722" xr:uid="{00000000-0005-0000-0000-000080510000}"/>
    <cellStyle name="Normal 2 2 3 2 2 3 3 2 2" xfId="20723" xr:uid="{00000000-0005-0000-0000-000081510000}"/>
    <cellStyle name="Normal 2 2 3 2 2 3 3 2 2 2" xfId="20724" xr:uid="{00000000-0005-0000-0000-000082510000}"/>
    <cellStyle name="Normal 2 2 3 2 2 3 3 2 3" xfId="20725" xr:uid="{00000000-0005-0000-0000-000083510000}"/>
    <cellStyle name="Normal 2 2 3 2 2 3 3 3" xfId="20726" xr:uid="{00000000-0005-0000-0000-000084510000}"/>
    <cellStyle name="Normal 2 2 3 2 2 3 3 3 2" xfId="20727" xr:uid="{00000000-0005-0000-0000-000085510000}"/>
    <cellStyle name="Normal 2 2 3 2 2 3 3 3 2 2" xfId="20728" xr:uid="{00000000-0005-0000-0000-000086510000}"/>
    <cellStyle name="Normal 2 2 3 2 2 3 3 3 3" xfId="20729" xr:uid="{00000000-0005-0000-0000-000087510000}"/>
    <cellStyle name="Normal 2 2 3 2 2 3 3 4" xfId="20730" xr:uid="{00000000-0005-0000-0000-000088510000}"/>
    <cellStyle name="Normal 2 2 3 2 2 3 3 4 2" xfId="20731" xr:uid="{00000000-0005-0000-0000-000089510000}"/>
    <cellStyle name="Normal 2 2 3 2 2 3 3 4 2 2" xfId="20732" xr:uid="{00000000-0005-0000-0000-00008A510000}"/>
    <cellStyle name="Normal 2 2 3 2 2 3 3 4 3" xfId="20733" xr:uid="{00000000-0005-0000-0000-00008B510000}"/>
    <cellStyle name="Normal 2 2 3 2 2 3 3 5" xfId="20734" xr:uid="{00000000-0005-0000-0000-00008C510000}"/>
    <cellStyle name="Normal 2 2 3 2 2 3 3 5 2" xfId="20735" xr:uid="{00000000-0005-0000-0000-00008D510000}"/>
    <cellStyle name="Normal 2 2 3 2 2 3 3 6" xfId="20736" xr:uid="{00000000-0005-0000-0000-00008E510000}"/>
    <cellStyle name="Normal 2 2 3 2 2 3 3 6 2" xfId="20737" xr:uid="{00000000-0005-0000-0000-00008F510000}"/>
    <cellStyle name="Normal 2 2 3 2 2 3 3 7" xfId="20738" xr:uid="{00000000-0005-0000-0000-000090510000}"/>
    <cellStyle name="Normal 2 2 3 2 2 3 4" xfId="20739" xr:uid="{00000000-0005-0000-0000-000091510000}"/>
    <cellStyle name="Normal 2 2 3 2 2 3 4 2" xfId="20740" xr:uid="{00000000-0005-0000-0000-000092510000}"/>
    <cellStyle name="Normal 2 2 3 2 2 3 4 2 2" xfId="20741" xr:uid="{00000000-0005-0000-0000-000093510000}"/>
    <cellStyle name="Normal 2 2 3 2 2 3 4 3" xfId="20742" xr:uid="{00000000-0005-0000-0000-000094510000}"/>
    <cellStyle name="Normal 2 2 3 2 2 3 4 3 2" xfId="20743" xr:uid="{00000000-0005-0000-0000-000095510000}"/>
    <cellStyle name="Normal 2 2 3 2 2 3 4 4" xfId="20744" xr:uid="{00000000-0005-0000-0000-000096510000}"/>
    <cellStyle name="Normal 2 2 3 2 2 3 5" xfId="20745" xr:uid="{00000000-0005-0000-0000-000097510000}"/>
    <cellStyle name="Normal 2 2 3 2 2 3 5 2" xfId="20746" xr:uid="{00000000-0005-0000-0000-000098510000}"/>
    <cellStyle name="Normal 2 2 3 2 2 3 5 2 2" xfId="20747" xr:uid="{00000000-0005-0000-0000-000099510000}"/>
    <cellStyle name="Normal 2 2 3 2 2 3 5 3" xfId="20748" xr:uid="{00000000-0005-0000-0000-00009A510000}"/>
    <cellStyle name="Normal 2 2 3 2 2 3 6" xfId="20749" xr:uid="{00000000-0005-0000-0000-00009B510000}"/>
    <cellStyle name="Normal 2 2 3 2 2 3 6 2" xfId="20750" xr:uid="{00000000-0005-0000-0000-00009C510000}"/>
    <cellStyle name="Normal 2 2 3 2 2 3 6 2 2" xfId="20751" xr:uid="{00000000-0005-0000-0000-00009D510000}"/>
    <cellStyle name="Normal 2 2 3 2 2 3 6 3" xfId="20752" xr:uid="{00000000-0005-0000-0000-00009E510000}"/>
    <cellStyle name="Normal 2 2 3 2 2 3 7" xfId="20753" xr:uid="{00000000-0005-0000-0000-00009F510000}"/>
    <cellStyle name="Normal 2 2 3 2 2 3 7 2" xfId="20754" xr:uid="{00000000-0005-0000-0000-0000A0510000}"/>
    <cellStyle name="Normal 2 2 3 2 2 3 8" xfId="20755" xr:uid="{00000000-0005-0000-0000-0000A1510000}"/>
    <cellStyle name="Normal 2 2 3 2 2 3 8 2" xfId="20756" xr:uid="{00000000-0005-0000-0000-0000A2510000}"/>
    <cellStyle name="Normal 2 2 3 2 2 3 9" xfId="20757" xr:uid="{00000000-0005-0000-0000-0000A3510000}"/>
    <cellStyle name="Normal 2 2 3 2 2 4" xfId="20758" xr:uid="{00000000-0005-0000-0000-0000A4510000}"/>
    <cellStyle name="Normal 2 2 3 2 2 4 2" xfId="20759" xr:uid="{00000000-0005-0000-0000-0000A5510000}"/>
    <cellStyle name="Normal 2 2 3 2 2 4 2 2" xfId="20760" xr:uid="{00000000-0005-0000-0000-0000A6510000}"/>
    <cellStyle name="Normal 2 2 3 2 2 4 2 2 2" xfId="20761" xr:uid="{00000000-0005-0000-0000-0000A7510000}"/>
    <cellStyle name="Normal 2 2 3 2 2 4 2 2 2 2" xfId="20762" xr:uid="{00000000-0005-0000-0000-0000A8510000}"/>
    <cellStyle name="Normal 2 2 3 2 2 4 2 2 3" xfId="20763" xr:uid="{00000000-0005-0000-0000-0000A9510000}"/>
    <cellStyle name="Normal 2 2 3 2 2 4 2 3" xfId="20764" xr:uid="{00000000-0005-0000-0000-0000AA510000}"/>
    <cellStyle name="Normal 2 2 3 2 2 4 2 3 2" xfId="20765" xr:uid="{00000000-0005-0000-0000-0000AB510000}"/>
    <cellStyle name="Normal 2 2 3 2 2 4 2 3 2 2" xfId="20766" xr:uid="{00000000-0005-0000-0000-0000AC510000}"/>
    <cellStyle name="Normal 2 2 3 2 2 4 2 3 3" xfId="20767" xr:uid="{00000000-0005-0000-0000-0000AD510000}"/>
    <cellStyle name="Normal 2 2 3 2 2 4 2 4" xfId="20768" xr:uid="{00000000-0005-0000-0000-0000AE510000}"/>
    <cellStyle name="Normal 2 2 3 2 2 4 2 4 2" xfId="20769" xr:uid="{00000000-0005-0000-0000-0000AF510000}"/>
    <cellStyle name="Normal 2 2 3 2 2 4 2 4 2 2" xfId="20770" xr:uid="{00000000-0005-0000-0000-0000B0510000}"/>
    <cellStyle name="Normal 2 2 3 2 2 4 2 4 3" xfId="20771" xr:uid="{00000000-0005-0000-0000-0000B1510000}"/>
    <cellStyle name="Normal 2 2 3 2 2 4 2 5" xfId="20772" xr:uid="{00000000-0005-0000-0000-0000B2510000}"/>
    <cellStyle name="Normal 2 2 3 2 2 4 2 5 2" xfId="20773" xr:uid="{00000000-0005-0000-0000-0000B3510000}"/>
    <cellStyle name="Normal 2 2 3 2 2 4 2 6" xfId="20774" xr:uid="{00000000-0005-0000-0000-0000B4510000}"/>
    <cellStyle name="Normal 2 2 3 2 2 4 2 6 2" xfId="20775" xr:uid="{00000000-0005-0000-0000-0000B5510000}"/>
    <cellStyle name="Normal 2 2 3 2 2 4 2 7" xfId="20776" xr:uid="{00000000-0005-0000-0000-0000B6510000}"/>
    <cellStyle name="Normal 2 2 3 2 2 4 3" xfId="20777" xr:uid="{00000000-0005-0000-0000-0000B7510000}"/>
    <cellStyle name="Normal 2 2 3 2 2 4 3 2" xfId="20778" xr:uid="{00000000-0005-0000-0000-0000B8510000}"/>
    <cellStyle name="Normal 2 2 3 2 2 4 3 2 2" xfId="20779" xr:uid="{00000000-0005-0000-0000-0000B9510000}"/>
    <cellStyle name="Normal 2 2 3 2 2 4 3 2 2 2" xfId="20780" xr:uid="{00000000-0005-0000-0000-0000BA510000}"/>
    <cellStyle name="Normal 2 2 3 2 2 4 3 2 3" xfId="20781" xr:uid="{00000000-0005-0000-0000-0000BB510000}"/>
    <cellStyle name="Normal 2 2 3 2 2 4 3 3" xfId="20782" xr:uid="{00000000-0005-0000-0000-0000BC510000}"/>
    <cellStyle name="Normal 2 2 3 2 2 4 3 3 2" xfId="20783" xr:uid="{00000000-0005-0000-0000-0000BD510000}"/>
    <cellStyle name="Normal 2 2 3 2 2 4 3 3 2 2" xfId="20784" xr:uid="{00000000-0005-0000-0000-0000BE510000}"/>
    <cellStyle name="Normal 2 2 3 2 2 4 3 3 3" xfId="20785" xr:uid="{00000000-0005-0000-0000-0000BF510000}"/>
    <cellStyle name="Normal 2 2 3 2 2 4 3 4" xfId="20786" xr:uid="{00000000-0005-0000-0000-0000C0510000}"/>
    <cellStyle name="Normal 2 2 3 2 2 4 3 4 2" xfId="20787" xr:uid="{00000000-0005-0000-0000-0000C1510000}"/>
    <cellStyle name="Normal 2 2 3 2 2 4 3 4 2 2" xfId="20788" xr:uid="{00000000-0005-0000-0000-0000C2510000}"/>
    <cellStyle name="Normal 2 2 3 2 2 4 3 4 3" xfId="20789" xr:uid="{00000000-0005-0000-0000-0000C3510000}"/>
    <cellStyle name="Normal 2 2 3 2 2 4 3 5" xfId="20790" xr:uid="{00000000-0005-0000-0000-0000C4510000}"/>
    <cellStyle name="Normal 2 2 3 2 2 4 3 5 2" xfId="20791" xr:uid="{00000000-0005-0000-0000-0000C5510000}"/>
    <cellStyle name="Normal 2 2 3 2 2 4 3 6" xfId="20792" xr:uid="{00000000-0005-0000-0000-0000C6510000}"/>
    <cellStyle name="Normal 2 2 3 2 2 4 3 6 2" xfId="20793" xr:uid="{00000000-0005-0000-0000-0000C7510000}"/>
    <cellStyle name="Normal 2 2 3 2 2 4 3 7" xfId="20794" xr:uid="{00000000-0005-0000-0000-0000C8510000}"/>
    <cellStyle name="Normal 2 2 3 2 2 4 4" xfId="20795" xr:uid="{00000000-0005-0000-0000-0000C9510000}"/>
    <cellStyle name="Normal 2 2 3 2 2 4 4 2" xfId="20796" xr:uid="{00000000-0005-0000-0000-0000CA510000}"/>
    <cellStyle name="Normal 2 2 3 2 2 4 4 2 2" xfId="20797" xr:uid="{00000000-0005-0000-0000-0000CB510000}"/>
    <cellStyle name="Normal 2 2 3 2 2 4 4 3" xfId="20798" xr:uid="{00000000-0005-0000-0000-0000CC510000}"/>
    <cellStyle name="Normal 2 2 3 2 2 4 4 3 2" xfId="20799" xr:uid="{00000000-0005-0000-0000-0000CD510000}"/>
    <cellStyle name="Normal 2 2 3 2 2 4 4 4" xfId="20800" xr:uid="{00000000-0005-0000-0000-0000CE510000}"/>
    <cellStyle name="Normal 2 2 3 2 2 4 5" xfId="20801" xr:uid="{00000000-0005-0000-0000-0000CF510000}"/>
    <cellStyle name="Normal 2 2 3 2 2 4 5 2" xfId="20802" xr:uid="{00000000-0005-0000-0000-0000D0510000}"/>
    <cellStyle name="Normal 2 2 3 2 2 4 5 2 2" xfId="20803" xr:uid="{00000000-0005-0000-0000-0000D1510000}"/>
    <cellStyle name="Normal 2 2 3 2 2 4 5 3" xfId="20804" xr:uid="{00000000-0005-0000-0000-0000D2510000}"/>
    <cellStyle name="Normal 2 2 3 2 2 4 6" xfId="20805" xr:uid="{00000000-0005-0000-0000-0000D3510000}"/>
    <cellStyle name="Normal 2 2 3 2 2 4 6 2" xfId="20806" xr:uid="{00000000-0005-0000-0000-0000D4510000}"/>
    <cellStyle name="Normal 2 2 3 2 2 4 6 2 2" xfId="20807" xr:uid="{00000000-0005-0000-0000-0000D5510000}"/>
    <cellStyle name="Normal 2 2 3 2 2 4 6 3" xfId="20808" xr:uid="{00000000-0005-0000-0000-0000D6510000}"/>
    <cellStyle name="Normal 2 2 3 2 2 4 7" xfId="20809" xr:uid="{00000000-0005-0000-0000-0000D7510000}"/>
    <cellStyle name="Normal 2 2 3 2 2 4 7 2" xfId="20810" xr:uid="{00000000-0005-0000-0000-0000D8510000}"/>
    <cellStyle name="Normal 2 2 3 2 2 4 8" xfId="20811" xr:uid="{00000000-0005-0000-0000-0000D9510000}"/>
    <cellStyle name="Normal 2 2 3 2 2 4 8 2" xfId="20812" xr:uid="{00000000-0005-0000-0000-0000DA510000}"/>
    <cellStyle name="Normal 2 2 3 2 2 4 9" xfId="20813" xr:uid="{00000000-0005-0000-0000-0000DB510000}"/>
    <cellStyle name="Normal 2 2 3 2 2 5" xfId="20814" xr:uid="{00000000-0005-0000-0000-0000DC510000}"/>
    <cellStyle name="Normal 2 2 3 2 2 5 2" xfId="20815" xr:uid="{00000000-0005-0000-0000-0000DD510000}"/>
    <cellStyle name="Normal 2 2 3 2 2 5 2 2" xfId="20816" xr:uid="{00000000-0005-0000-0000-0000DE510000}"/>
    <cellStyle name="Normal 2 2 3 2 2 5 2 2 2" xfId="20817" xr:uid="{00000000-0005-0000-0000-0000DF510000}"/>
    <cellStyle name="Normal 2 2 3 2 2 5 2 2 2 2" xfId="20818" xr:uid="{00000000-0005-0000-0000-0000E0510000}"/>
    <cellStyle name="Normal 2 2 3 2 2 5 2 2 3" xfId="20819" xr:uid="{00000000-0005-0000-0000-0000E1510000}"/>
    <cellStyle name="Normal 2 2 3 2 2 5 2 3" xfId="20820" xr:uid="{00000000-0005-0000-0000-0000E2510000}"/>
    <cellStyle name="Normal 2 2 3 2 2 5 2 3 2" xfId="20821" xr:uid="{00000000-0005-0000-0000-0000E3510000}"/>
    <cellStyle name="Normal 2 2 3 2 2 5 2 3 2 2" xfId="20822" xr:uid="{00000000-0005-0000-0000-0000E4510000}"/>
    <cellStyle name="Normal 2 2 3 2 2 5 2 3 3" xfId="20823" xr:uid="{00000000-0005-0000-0000-0000E5510000}"/>
    <cellStyle name="Normal 2 2 3 2 2 5 2 4" xfId="20824" xr:uid="{00000000-0005-0000-0000-0000E6510000}"/>
    <cellStyle name="Normal 2 2 3 2 2 5 2 4 2" xfId="20825" xr:uid="{00000000-0005-0000-0000-0000E7510000}"/>
    <cellStyle name="Normal 2 2 3 2 2 5 2 4 2 2" xfId="20826" xr:uid="{00000000-0005-0000-0000-0000E8510000}"/>
    <cellStyle name="Normal 2 2 3 2 2 5 2 4 3" xfId="20827" xr:uid="{00000000-0005-0000-0000-0000E9510000}"/>
    <cellStyle name="Normal 2 2 3 2 2 5 2 5" xfId="20828" xr:uid="{00000000-0005-0000-0000-0000EA510000}"/>
    <cellStyle name="Normal 2 2 3 2 2 5 2 5 2" xfId="20829" xr:uid="{00000000-0005-0000-0000-0000EB510000}"/>
    <cellStyle name="Normal 2 2 3 2 2 5 2 6" xfId="20830" xr:uid="{00000000-0005-0000-0000-0000EC510000}"/>
    <cellStyle name="Normal 2 2 3 2 2 5 2 6 2" xfId="20831" xr:uid="{00000000-0005-0000-0000-0000ED510000}"/>
    <cellStyle name="Normal 2 2 3 2 2 5 2 7" xfId="20832" xr:uid="{00000000-0005-0000-0000-0000EE510000}"/>
    <cellStyle name="Normal 2 2 3 2 2 5 3" xfId="20833" xr:uid="{00000000-0005-0000-0000-0000EF510000}"/>
    <cellStyle name="Normal 2 2 3 2 2 5 3 2" xfId="20834" xr:uid="{00000000-0005-0000-0000-0000F0510000}"/>
    <cellStyle name="Normal 2 2 3 2 2 5 3 2 2" xfId="20835" xr:uid="{00000000-0005-0000-0000-0000F1510000}"/>
    <cellStyle name="Normal 2 2 3 2 2 5 3 2 2 2" xfId="20836" xr:uid="{00000000-0005-0000-0000-0000F2510000}"/>
    <cellStyle name="Normal 2 2 3 2 2 5 3 2 3" xfId="20837" xr:uid="{00000000-0005-0000-0000-0000F3510000}"/>
    <cellStyle name="Normal 2 2 3 2 2 5 3 3" xfId="20838" xr:uid="{00000000-0005-0000-0000-0000F4510000}"/>
    <cellStyle name="Normal 2 2 3 2 2 5 3 3 2" xfId="20839" xr:uid="{00000000-0005-0000-0000-0000F5510000}"/>
    <cellStyle name="Normal 2 2 3 2 2 5 3 3 2 2" xfId="20840" xr:uid="{00000000-0005-0000-0000-0000F6510000}"/>
    <cellStyle name="Normal 2 2 3 2 2 5 3 3 3" xfId="20841" xr:uid="{00000000-0005-0000-0000-0000F7510000}"/>
    <cellStyle name="Normal 2 2 3 2 2 5 3 4" xfId="20842" xr:uid="{00000000-0005-0000-0000-0000F8510000}"/>
    <cellStyle name="Normal 2 2 3 2 2 5 3 4 2" xfId="20843" xr:uid="{00000000-0005-0000-0000-0000F9510000}"/>
    <cellStyle name="Normal 2 2 3 2 2 5 3 4 2 2" xfId="20844" xr:uid="{00000000-0005-0000-0000-0000FA510000}"/>
    <cellStyle name="Normal 2 2 3 2 2 5 3 4 3" xfId="20845" xr:uid="{00000000-0005-0000-0000-0000FB510000}"/>
    <cellStyle name="Normal 2 2 3 2 2 5 3 5" xfId="20846" xr:uid="{00000000-0005-0000-0000-0000FC510000}"/>
    <cellStyle name="Normal 2 2 3 2 2 5 3 5 2" xfId="20847" xr:uid="{00000000-0005-0000-0000-0000FD510000}"/>
    <cellStyle name="Normal 2 2 3 2 2 5 3 6" xfId="20848" xr:uid="{00000000-0005-0000-0000-0000FE510000}"/>
    <cellStyle name="Normal 2 2 3 2 2 5 3 6 2" xfId="20849" xr:uid="{00000000-0005-0000-0000-0000FF510000}"/>
    <cellStyle name="Normal 2 2 3 2 2 5 3 7" xfId="20850" xr:uid="{00000000-0005-0000-0000-000000520000}"/>
    <cellStyle name="Normal 2 2 3 2 2 5 4" xfId="20851" xr:uid="{00000000-0005-0000-0000-000001520000}"/>
    <cellStyle name="Normal 2 2 3 2 2 5 4 2" xfId="20852" xr:uid="{00000000-0005-0000-0000-000002520000}"/>
    <cellStyle name="Normal 2 2 3 2 2 5 4 2 2" xfId="20853" xr:uid="{00000000-0005-0000-0000-000003520000}"/>
    <cellStyle name="Normal 2 2 3 2 2 5 4 3" xfId="20854" xr:uid="{00000000-0005-0000-0000-000004520000}"/>
    <cellStyle name="Normal 2 2 3 2 2 5 4 3 2" xfId="20855" xr:uid="{00000000-0005-0000-0000-000005520000}"/>
    <cellStyle name="Normal 2 2 3 2 2 5 4 4" xfId="20856" xr:uid="{00000000-0005-0000-0000-000006520000}"/>
    <cellStyle name="Normal 2 2 3 2 2 5 5" xfId="20857" xr:uid="{00000000-0005-0000-0000-000007520000}"/>
    <cellStyle name="Normal 2 2 3 2 2 5 5 2" xfId="20858" xr:uid="{00000000-0005-0000-0000-000008520000}"/>
    <cellStyle name="Normal 2 2 3 2 2 5 5 2 2" xfId="20859" xr:uid="{00000000-0005-0000-0000-000009520000}"/>
    <cellStyle name="Normal 2 2 3 2 2 5 5 3" xfId="20860" xr:uid="{00000000-0005-0000-0000-00000A520000}"/>
    <cellStyle name="Normal 2 2 3 2 2 5 6" xfId="20861" xr:uid="{00000000-0005-0000-0000-00000B520000}"/>
    <cellStyle name="Normal 2 2 3 2 2 5 6 2" xfId="20862" xr:uid="{00000000-0005-0000-0000-00000C520000}"/>
    <cellStyle name="Normal 2 2 3 2 2 5 6 2 2" xfId="20863" xr:uid="{00000000-0005-0000-0000-00000D520000}"/>
    <cellStyle name="Normal 2 2 3 2 2 5 6 3" xfId="20864" xr:uid="{00000000-0005-0000-0000-00000E520000}"/>
    <cellStyle name="Normal 2 2 3 2 2 5 7" xfId="20865" xr:uid="{00000000-0005-0000-0000-00000F520000}"/>
    <cellStyle name="Normal 2 2 3 2 2 5 7 2" xfId="20866" xr:uid="{00000000-0005-0000-0000-000010520000}"/>
    <cellStyle name="Normal 2 2 3 2 2 5 8" xfId="20867" xr:uid="{00000000-0005-0000-0000-000011520000}"/>
    <cellStyle name="Normal 2 2 3 2 2 5 8 2" xfId="20868" xr:uid="{00000000-0005-0000-0000-000012520000}"/>
    <cellStyle name="Normal 2 2 3 2 2 5 9" xfId="20869" xr:uid="{00000000-0005-0000-0000-000013520000}"/>
    <cellStyle name="Normal 2 2 3 2 2 6" xfId="20870" xr:uid="{00000000-0005-0000-0000-000014520000}"/>
    <cellStyle name="Normal 2 2 3 2 2 6 2" xfId="20871" xr:uid="{00000000-0005-0000-0000-000015520000}"/>
    <cellStyle name="Normal 2 2 3 2 2 6 2 2" xfId="20872" xr:uid="{00000000-0005-0000-0000-000016520000}"/>
    <cellStyle name="Normal 2 2 3 2 2 6 2 2 2" xfId="20873" xr:uid="{00000000-0005-0000-0000-000017520000}"/>
    <cellStyle name="Normal 2 2 3 2 2 6 2 2 2 2" xfId="20874" xr:uid="{00000000-0005-0000-0000-000018520000}"/>
    <cellStyle name="Normal 2 2 3 2 2 6 2 2 3" xfId="20875" xr:uid="{00000000-0005-0000-0000-000019520000}"/>
    <cellStyle name="Normal 2 2 3 2 2 6 2 3" xfId="20876" xr:uid="{00000000-0005-0000-0000-00001A520000}"/>
    <cellStyle name="Normal 2 2 3 2 2 6 2 3 2" xfId="20877" xr:uid="{00000000-0005-0000-0000-00001B520000}"/>
    <cellStyle name="Normal 2 2 3 2 2 6 2 3 2 2" xfId="20878" xr:uid="{00000000-0005-0000-0000-00001C520000}"/>
    <cellStyle name="Normal 2 2 3 2 2 6 2 3 3" xfId="20879" xr:uid="{00000000-0005-0000-0000-00001D520000}"/>
    <cellStyle name="Normal 2 2 3 2 2 6 2 4" xfId="20880" xr:uid="{00000000-0005-0000-0000-00001E520000}"/>
    <cellStyle name="Normal 2 2 3 2 2 6 2 4 2" xfId="20881" xr:uid="{00000000-0005-0000-0000-00001F520000}"/>
    <cellStyle name="Normal 2 2 3 2 2 6 2 4 2 2" xfId="20882" xr:uid="{00000000-0005-0000-0000-000020520000}"/>
    <cellStyle name="Normal 2 2 3 2 2 6 2 4 3" xfId="20883" xr:uid="{00000000-0005-0000-0000-000021520000}"/>
    <cellStyle name="Normal 2 2 3 2 2 6 2 5" xfId="20884" xr:uid="{00000000-0005-0000-0000-000022520000}"/>
    <cellStyle name="Normal 2 2 3 2 2 6 2 5 2" xfId="20885" xr:uid="{00000000-0005-0000-0000-000023520000}"/>
    <cellStyle name="Normal 2 2 3 2 2 6 2 6" xfId="20886" xr:uid="{00000000-0005-0000-0000-000024520000}"/>
    <cellStyle name="Normal 2 2 3 2 2 6 2 6 2" xfId="20887" xr:uid="{00000000-0005-0000-0000-000025520000}"/>
    <cellStyle name="Normal 2 2 3 2 2 6 2 7" xfId="20888" xr:uid="{00000000-0005-0000-0000-000026520000}"/>
    <cellStyle name="Normal 2 2 3 2 2 6 3" xfId="20889" xr:uid="{00000000-0005-0000-0000-000027520000}"/>
    <cellStyle name="Normal 2 2 3 2 2 6 3 2" xfId="20890" xr:uid="{00000000-0005-0000-0000-000028520000}"/>
    <cellStyle name="Normal 2 2 3 2 2 6 3 2 2" xfId="20891" xr:uid="{00000000-0005-0000-0000-000029520000}"/>
    <cellStyle name="Normal 2 2 3 2 2 6 3 2 2 2" xfId="20892" xr:uid="{00000000-0005-0000-0000-00002A520000}"/>
    <cellStyle name="Normal 2 2 3 2 2 6 3 2 3" xfId="20893" xr:uid="{00000000-0005-0000-0000-00002B520000}"/>
    <cellStyle name="Normal 2 2 3 2 2 6 3 3" xfId="20894" xr:uid="{00000000-0005-0000-0000-00002C520000}"/>
    <cellStyle name="Normal 2 2 3 2 2 6 3 3 2" xfId="20895" xr:uid="{00000000-0005-0000-0000-00002D520000}"/>
    <cellStyle name="Normal 2 2 3 2 2 6 3 3 2 2" xfId="20896" xr:uid="{00000000-0005-0000-0000-00002E520000}"/>
    <cellStyle name="Normal 2 2 3 2 2 6 3 3 3" xfId="20897" xr:uid="{00000000-0005-0000-0000-00002F520000}"/>
    <cellStyle name="Normal 2 2 3 2 2 6 3 4" xfId="20898" xr:uid="{00000000-0005-0000-0000-000030520000}"/>
    <cellStyle name="Normal 2 2 3 2 2 6 3 4 2" xfId="20899" xr:uid="{00000000-0005-0000-0000-000031520000}"/>
    <cellStyle name="Normal 2 2 3 2 2 6 3 4 2 2" xfId="20900" xr:uid="{00000000-0005-0000-0000-000032520000}"/>
    <cellStyle name="Normal 2 2 3 2 2 6 3 4 3" xfId="20901" xr:uid="{00000000-0005-0000-0000-000033520000}"/>
    <cellStyle name="Normal 2 2 3 2 2 6 3 5" xfId="20902" xr:uid="{00000000-0005-0000-0000-000034520000}"/>
    <cellStyle name="Normal 2 2 3 2 2 6 3 5 2" xfId="20903" xr:uid="{00000000-0005-0000-0000-000035520000}"/>
    <cellStyle name="Normal 2 2 3 2 2 6 3 6" xfId="20904" xr:uid="{00000000-0005-0000-0000-000036520000}"/>
    <cellStyle name="Normal 2 2 3 2 2 6 3 6 2" xfId="20905" xr:uid="{00000000-0005-0000-0000-000037520000}"/>
    <cellStyle name="Normal 2 2 3 2 2 6 3 7" xfId="20906" xr:uid="{00000000-0005-0000-0000-000038520000}"/>
    <cellStyle name="Normal 2 2 3 2 2 6 4" xfId="20907" xr:uid="{00000000-0005-0000-0000-000039520000}"/>
    <cellStyle name="Normal 2 2 3 2 2 6 4 2" xfId="20908" xr:uid="{00000000-0005-0000-0000-00003A520000}"/>
    <cellStyle name="Normal 2 2 3 2 2 6 4 2 2" xfId="20909" xr:uid="{00000000-0005-0000-0000-00003B520000}"/>
    <cellStyle name="Normal 2 2 3 2 2 6 4 3" xfId="20910" xr:uid="{00000000-0005-0000-0000-00003C520000}"/>
    <cellStyle name="Normal 2 2 3 2 2 6 4 3 2" xfId="20911" xr:uid="{00000000-0005-0000-0000-00003D520000}"/>
    <cellStyle name="Normal 2 2 3 2 2 6 4 4" xfId="20912" xr:uid="{00000000-0005-0000-0000-00003E520000}"/>
    <cellStyle name="Normal 2 2 3 2 2 6 5" xfId="20913" xr:uid="{00000000-0005-0000-0000-00003F520000}"/>
    <cellStyle name="Normal 2 2 3 2 2 6 5 2" xfId="20914" xr:uid="{00000000-0005-0000-0000-000040520000}"/>
    <cellStyle name="Normal 2 2 3 2 2 6 5 2 2" xfId="20915" xr:uid="{00000000-0005-0000-0000-000041520000}"/>
    <cellStyle name="Normal 2 2 3 2 2 6 5 3" xfId="20916" xr:uid="{00000000-0005-0000-0000-000042520000}"/>
    <cellStyle name="Normal 2 2 3 2 2 6 6" xfId="20917" xr:uid="{00000000-0005-0000-0000-000043520000}"/>
    <cellStyle name="Normal 2 2 3 2 2 6 6 2" xfId="20918" xr:uid="{00000000-0005-0000-0000-000044520000}"/>
    <cellStyle name="Normal 2 2 3 2 2 6 6 2 2" xfId="20919" xr:uid="{00000000-0005-0000-0000-000045520000}"/>
    <cellStyle name="Normal 2 2 3 2 2 6 6 3" xfId="20920" xr:uid="{00000000-0005-0000-0000-000046520000}"/>
    <cellStyle name="Normal 2 2 3 2 2 6 7" xfId="20921" xr:uid="{00000000-0005-0000-0000-000047520000}"/>
    <cellStyle name="Normal 2 2 3 2 2 6 7 2" xfId="20922" xr:uid="{00000000-0005-0000-0000-000048520000}"/>
    <cellStyle name="Normal 2 2 3 2 2 6 8" xfId="20923" xr:uid="{00000000-0005-0000-0000-000049520000}"/>
    <cellStyle name="Normal 2 2 3 2 2 6 8 2" xfId="20924" xr:uid="{00000000-0005-0000-0000-00004A520000}"/>
    <cellStyle name="Normal 2 2 3 2 2 6 9" xfId="20925" xr:uid="{00000000-0005-0000-0000-00004B520000}"/>
    <cellStyle name="Normal 2 2 3 2 2 7" xfId="20926" xr:uid="{00000000-0005-0000-0000-00004C520000}"/>
    <cellStyle name="Normal 2 2 3 2 2 7 2" xfId="20927" xr:uid="{00000000-0005-0000-0000-00004D520000}"/>
    <cellStyle name="Normal 2 2 3 2 2 7 2 2" xfId="20928" xr:uid="{00000000-0005-0000-0000-00004E520000}"/>
    <cellStyle name="Normal 2 2 3 2 2 7 2 2 2" xfId="20929" xr:uid="{00000000-0005-0000-0000-00004F520000}"/>
    <cellStyle name="Normal 2 2 3 2 2 7 2 3" xfId="20930" xr:uid="{00000000-0005-0000-0000-000050520000}"/>
    <cellStyle name="Normal 2 2 3 2 2 7 3" xfId="20931" xr:uid="{00000000-0005-0000-0000-000051520000}"/>
    <cellStyle name="Normal 2 2 3 2 2 7 3 2" xfId="20932" xr:uid="{00000000-0005-0000-0000-000052520000}"/>
    <cellStyle name="Normal 2 2 3 2 2 7 3 2 2" xfId="20933" xr:uid="{00000000-0005-0000-0000-000053520000}"/>
    <cellStyle name="Normal 2 2 3 2 2 7 3 3" xfId="20934" xr:uid="{00000000-0005-0000-0000-000054520000}"/>
    <cellStyle name="Normal 2 2 3 2 2 7 4" xfId="20935" xr:uid="{00000000-0005-0000-0000-000055520000}"/>
    <cellStyle name="Normal 2 2 3 2 2 7 4 2" xfId="20936" xr:uid="{00000000-0005-0000-0000-000056520000}"/>
    <cellStyle name="Normal 2 2 3 2 2 7 4 2 2" xfId="20937" xr:uid="{00000000-0005-0000-0000-000057520000}"/>
    <cellStyle name="Normal 2 2 3 2 2 7 4 3" xfId="20938" xr:uid="{00000000-0005-0000-0000-000058520000}"/>
    <cellStyle name="Normal 2 2 3 2 2 7 5" xfId="20939" xr:uid="{00000000-0005-0000-0000-000059520000}"/>
    <cellStyle name="Normal 2 2 3 2 2 7 5 2" xfId="20940" xr:uid="{00000000-0005-0000-0000-00005A520000}"/>
    <cellStyle name="Normal 2 2 3 2 2 7 6" xfId="20941" xr:uid="{00000000-0005-0000-0000-00005B520000}"/>
    <cellStyle name="Normal 2 2 3 2 2 7 6 2" xfId="20942" xr:uid="{00000000-0005-0000-0000-00005C520000}"/>
    <cellStyle name="Normal 2 2 3 2 2 7 7" xfId="20943" xr:uid="{00000000-0005-0000-0000-00005D520000}"/>
    <cellStyle name="Normal 2 2 3 2 2 8" xfId="20944" xr:uid="{00000000-0005-0000-0000-00005E520000}"/>
    <cellStyle name="Normal 2 2 3 2 2 8 2" xfId="20945" xr:uid="{00000000-0005-0000-0000-00005F520000}"/>
    <cellStyle name="Normal 2 2 3 2 2 8 2 2" xfId="20946" xr:uid="{00000000-0005-0000-0000-000060520000}"/>
    <cellStyle name="Normal 2 2 3 2 2 8 2 2 2" xfId="20947" xr:uid="{00000000-0005-0000-0000-000061520000}"/>
    <cellStyle name="Normal 2 2 3 2 2 8 2 3" xfId="20948" xr:uid="{00000000-0005-0000-0000-000062520000}"/>
    <cellStyle name="Normal 2 2 3 2 2 8 3" xfId="20949" xr:uid="{00000000-0005-0000-0000-000063520000}"/>
    <cellStyle name="Normal 2 2 3 2 2 8 3 2" xfId="20950" xr:uid="{00000000-0005-0000-0000-000064520000}"/>
    <cellStyle name="Normal 2 2 3 2 2 8 3 2 2" xfId="20951" xr:uid="{00000000-0005-0000-0000-000065520000}"/>
    <cellStyle name="Normal 2 2 3 2 2 8 3 3" xfId="20952" xr:uid="{00000000-0005-0000-0000-000066520000}"/>
    <cellStyle name="Normal 2 2 3 2 2 8 4" xfId="20953" xr:uid="{00000000-0005-0000-0000-000067520000}"/>
    <cellStyle name="Normal 2 2 3 2 2 8 4 2" xfId="20954" xr:uid="{00000000-0005-0000-0000-000068520000}"/>
    <cellStyle name="Normal 2 2 3 2 2 8 4 2 2" xfId="20955" xr:uid="{00000000-0005-0000-0000-000069520000}"/>
    <cellStyle name="Normal 2 2 3 2 2 8 4 3" xfId="20956" xr:uid="{00000000-0005-0000-0000-00006A520000}"/>
    <cellStyle name="Normal 2 2 3 2 2 8 5" xfId="20957" xr:uid="{00000000-0005-0000-0000-00006B520000}"/>
    <cellStyle name="Normal 2 2 3 2 2 8 5 2" xfId="20958" xr:uid="{00000000-0005-0000-0000-00006C520000}"/>
    <cellStyle name="Normal 2 2 3 2 2 8 6" xfId="20959" xr:uid="{00000000-0005-0000-0000-00006D520000}"/>
    <cellStyle name="Normal 2 2 3 2 2 8 6 2" xfId="20960" xr:uid="{00000000-0005-0000-0000-00006E520000}"/>
    <cellStyle name="Normal 2 2 3 2 2 8 7" xfId="20961" xr:uid="{00000000-0005-0000-0000-00006F520000}"/>
    <cellStyle name="Normal 2 2 3 2 2 9" xfId="20962" xr:uid="{00000000-0005-0000-0000-000070520000}"/>
    <cellStyle name="Normal 2 2 3 2 2 9 2" xfId="20963" xr:uid="{00000000-0005-0000-0000-000071520000}"/>
    <cellStyle name="Normal 2 2 3 2 2 9 2 2" xfId="20964" xr:uid="{00000000-0005-0000-0000-000072520000}"/>
    <cellStyle name="Normal 2 2 3 2 2 9 2 2 2" xfId="20965" xr:uid="{00000000-0005-0000-0000-000073520000}"/>
    <cellStyle name="Normal 2 2 3 2 2 9 2 3" xfId="20966" xr:uid="{00000000-0005-0000-0000-000074520000}"/>
    <cellStyle name="Normal 2 2 3 2 2 9 3" xfId="20967" xr:uid="{00000000-0005-0000-0000-000075520000}"/>
    <cellStyle name="Normal 2 2 3 2 2 9 3 2" xfId="20968" xr:uid="{00000000-0005-0000-0000-000076520000}"/>
    <cellStyle name="Normal 2 2 3 2 2 9 3 2 2" xfId="20969" xr:uid="{00000000-0005-0000-0000-000077520000}"/>
    <cellStyle name="Normal 2 2 3 2 2 9 3 3" xfId="20970" xr:uid="{00000000-0005-0000-0000-000078520000}"/>
    <cellStyle name="Normal 2 2 3 2 2 9 4" xfId="20971" xr:uid="{00000000-0005-0000-0000-000079520000}"/>
    <cellStyle name="Normal 2 2 3 2 2 9 4 2" xfId="20972" xr:uid="{00000000-0005-0000-0000-00007A520000}"/>
    <cellStyle name="Normal 2 2 3 2 2 9 4 2 2" xfId="20973" xr:uid="{00000000-0005-0000-0000-00007B520000}"/>
    <cellStyle name="Normal 2 2 3 2 2 9 4 3" xfId="20974" xr:uid="{00000000-0005-0000-0000-00007C520000}"/>
    <cellStyle name="Normal 2 2 3 2 2 9 5" xfId="20975" xr:uid="{00000000-0005-0000-0000-00007D520000}"/>
    <cellStyle name="Normal 2 2 3 2 2 9 5 2" xfId="20976" xr:uid="{00000000-0005-0000-0000-00007E520000}"/>
    <cellStyle name="Normal 2 2 3 2 2 9 6" xfId="20977" xr:uid="{00000000-0005-0000-0000-00007F520000}"/>
    <cellStyle name="Normal 2 2 3 2 2 9 6 2" xfId="20978" xr:uid="{00000000-0005-0000-0000-000080520000}"/>
    <cellStyle name="Normal 2 2 3 2 2 9 7" xfId="20979" xr:uid="{00000000-0005-0000-0000-000081520000}"/>
    <cellStyle name="Normal 2 2 3 2 3" xfId="20980" xr:uid="{00000000-0005-0000-0000-000082520000}"/>
    <cellStyle name="Normal 2 2 3 2 3 10" xfId="20981" xr:uid="{00000000-0005-0000-0000-000083520000}"/>
    <cellStyle name="Normal 2 2 3 2 3 10 2" xfId="20982" xr:uid="{00000000-0005-0000-0000-000084520000}"/>
    <cellStyle name="Normal 2 2 3 2 3 10 2 2" xfId="20983" xr:uid="{00000000-0005-0000-0000-000085520000}"/>
    <cellStyle name="Normal 2 2 3 2 3 10 3" xfId="20984" xr:uid="{00000000-0005-0000-0000-000086520000}"/>
    <cellStyle name="Normal 2 2 3 2 3 11" xfId="20985" xr:uid="{00000000-0005-0000-0000-000087520000}"/>
    <cellStyle name="Normal 2 2 3 2 3 11 2" xfId="20986" xr:uid="{00000000-0005-0000-0000-000088520000}"/>
    <cellStyle name="Normal 2 2 3 2 3 11 2 2" xfId="20987" xr:uid="{00000000-0005-0000-0000-000089520000}"/>
    <cellStyle name="Normal 2 2 3 2 3 11 3" xfId="20988" xr:uid="{00000000-0005-0000-0000-00008A520000}"/>
    <cellStyle name="Normal 2 2 3 2 3 12" xfId="20989" xr:uid="{00000000-0005-0000-0000-00008B520000}"/>
    <cellStyle name="Normal 2 2 3 2 3 12 2" xfId="20990" xr:uid="{00000000-0005-0000-0000-00008C520000}"/>
    <cellStyle name="Normal 2 2 3 2 3 12 2 2" xfId="20991" xr:uid="{00000000-0005-0000-0000-00008D520000}"/>
    <cellStyle name="Normal 2 2 3 2 3 12 3" xfId="20992" xr:uid="{00000000-0005-0000-0000-00008E520000}"/>
    <cellStyle name="Normal 2 2 3 2 3 13" xfId="20993" xr:uid="{00000000-0005-0000-0000-00008F520000}"/>
    <cellStyle name="Normal 2 2 3 2 3 13 2" xfId="20994" xr:uid="{00000000-0005-0000-0000-000090520000}"/>
    <cellStyle name="Normal 2 2 3 2 3 14" xfId="20995" xr:uid="{00000000-0005-0000-0000-000091520000}"/>
    <cellStyle name="Normal 2 2 3 2 3 14 2" xfId="20996" xr:uid="{00000000-0005-0000-0000-000092520000}"/>
    <cellStyle name="Normal 2 2 3 2 3 15" xfId="20997" xr:uid="{00000000-0005-0000-0000-000093520000}"/>
    <cellStyle name="Normal 2 2 3 2 3 2" xfId="20998" xr:uid="{00000000-0005-0000-0000-000094520000}"/>
    <cellStyle name="Normal 2 2 3 2 3 2 2" xfId="20999" xr:uid="{00000000-0005-0000-0000-000095520000}"/>
    <cellStyle name="Normal 2 2 3 2 3 2 2 2" xfId="21000" xr:uid="{00000000-0005-0000-0000-000096520000}"/>
    <cellStyle name="Normal 2 2 3 2 3 2 2 2 2" xfId="21001" xr:uid="{00000000-0005-0000-0000-000097520000}"/>
    <cellStyle name="Normal 2 2 3 2 3 2 2 2 2 2" xfId="21002" xr:uid="{00000000-0005-0000-0000-000098520000}"/>
    <cellStyle name="Normal 2 2 3 2 3 2 2 2 3" xfId="21003" xr:uid="{00000000-0005-0000-0000-000099520000}"/>
    <cellStyle name="Normal 2 2 3 2 3 2 2 3" xfId="21004" xr:uid="{00000000-0005-0000-0000-00009A520000}"/>
    <cellStyle name="Normal 2 2 3 2 3 2 2 3 2" xfId="21005" xr:uid="{00000000-0005-0000-0000-00009B520000}"/>
    <cellStyle name="Normal 2 2 3 2 3 2 2 3 2 2" xfId="21006" xr:uid="{00000000-0005-0000-0000-00009C520000}"/>
    <cellStyle name="Normal 2 2 3 2 3 2 2 3 3" xfId="21007" xr:uid="{00000000-0005-0000-0000-00009D520000}"/>
    <cellStyle name="Normal 2 2 3 2 3 2 2 4" xfId="21008" xr:uid="{00000000-0005-0000-0000-00009E520000}"/>
    <cellStyle name="Normal 2 2 3 2 3 2 2 4 2" xfId="21009" xr:uid="{00000000-0005-0000-0000-00009F520000}"/>
    <cellStyle name="Normal 2 2 3 2 3 2 2 4 2 2" xfId="21010" xr:uid="{00000000-0005-0000-0000-0000A0520000}"/>
    <cellStyle name="Normal 2 2 3 2 3 2 2 4 3" xfId="21011" xr:uid="{00000000-0005-0000-0000-0000A1520000}"/>
    <cellStyle name="Normal 2 2 3 2 3 2 2 5" xfId="21012" xr:uid="{00000000-0005-0000-0000-0000A2520000}"/>
    <cellStyle name="Normal 2 2 3 2 3 2 2 5 2" xfId="21013" xr:uid="{00000000-0005-0000-0000-0000A3520000}"/>
    <cellStyle name="Normal 2 2 3 2 3 2 2 6" xfId="21014" xr:uid="{00000000-0005-0000-0000-0000A4520000}"/>
    <cellStyle name="Normal 2 2 3 2 3 2 2 6 2" xfId="21015" xr:uid="{00000000-0005-0000-0000-0000A5520000}"/>
    <cellStyle name="Normal 2 2 3 2 3 2 2 7" xfId="21016" xr:uid="{00000000-0005-0000-0000-0000A6520000}"/>
    <cellStyle name="Normal 2 2 3 2 3 2 3" xfId="21017" xr:uid="{00000000-0005-0000-0000-0000A7520000}"/>
    <cellStyle name="Normal 2 2 3 2 3 2 3 2" xfId="21018" xr:uid="{00000000-0005-0000-0000-0000A8520000}"/>
    <cellStyle name="Normal 2 2 3 2 3 2 3 2 2" xfId="21019" xr:uid="{00000000-0005-0000-0000-0000A9520000}"/>
    <cellStyle name="Normal 2 2 3 2 3 2 3 2 2 2" xfId="21020" xr:uid="{00000000-0005-0000-0000-0000AA520000}"/>
    <cellStyle name="Normal 2 2 3 2 3 2 3 2 3" xfId="21021" xr:uid="{00000000-0005-0000-0000-0000AB520000}"/>
    <cellStyle name="Normal 2 2 3 2 3 2 3 3" xfId="21022" xr:uid="{00000000-0005-0000-0000-0000AC520000}"/>
    <cellStyle name="Normal 2 2 3 2 3 2 3 3 2" xfId="21023" xr:uid="{00000000-0005-0000-0000-0000AD520000}"/>
    <cellStyle name="Normal 2 2 3 2 3 2 3 3 2 2" xfId="21024" xr:uid="{00000000-0005-0000-0000-0000AE520000}"/>
    <cellStyle name="Normal 2 2 3 2 3 2 3 3 3" xfId="21025" xr:uid="{00000000-0005-0000-0000-0000AF520000}"/>
    <cellStyle name="Normal 2 2 3 2 3 2 3 4" xfId="21026" xr:uid="{00000000-0005-0000-0000-0000B0520000}"/>
    <cellStyle name="Normal 2 2 3 2 3 2 3 4 2" xfId="21027" xr:uid="{00000000-0005-0000-0000-0000B1520000}"/>
    <cellStyle name="Normal 2 2 3 2 3 2 3 4 2 2" xfId="21028" xr:uid="{00000000-0005-0000-0000-0000B2520000}"/>
    <cellStyle name="Normal 2 2 3 2 3 2 3 4 3" xfId="21029" xr:uid="{00000000-0005-0000-0000-0000B3520000}"/>
    <cellStyle name="Normal 2 2 3 2 3 2 3 5" xfId="21030" xr:uid="{00000000-0005-0000-0000-0000B4520000}"/>
    <cellStyle name="Normal 2 2 3 2 3 2 3 5 2" xfId="21031" xr:uid="{00000000-0005-0000-0000-0000B5520000}"/>
    <cellStyle name="Normal 2 2 3 2 3 2 3 6" xfId="21032" xr:uid="{00000000-0005-0000-0000-0000B6520000}"/>
    <cellStyle name="Normal 2 2 3 2 3 2 3 6 2" xfId="21033" xr:uid="{00000000-0005-0000-0000-0000B7520000}"/>
    <cellStyle name="Normal 2 2 3 2 3 2 3 7" xfId="21034" xr:uid="{00000000-0005-0000-0000-0000B8520000}"/>
    <cellStyle name="Normal 2 2 3 2 3 2 4" xfId="21035" xr:uid="{00000000-0005-0000-0000-0000B9520000}"/>
    <cellStyle name="Normal 2 2 3 2 3 2 4 2" xfId="21036" xr:uid="{00000000-0005-0000-0000-0000BA520000}"/>
    <cellStyle name="Normal 2 2 3 2 3 2 4 2 2" xfId="21037" xr:uid="{00000000-0005-0000-0000-0000BB520000}"/>
    <cellStyle name="Normal 2 2 3 2 3 2 4 3" xfId="21038" xr:uid="{00000000-0005-0000-0000-0000BC520000}"/>
    <cellStyle name="Normal 2 2 3 2 3 2 4 3 2" xfId="21039" xr:uid="{00000000-0005-0000-0000-0000BD520000}"/>
    <cellStyle name="Normal 2 2 3 2 3 2 4 4" xfId="21040" xr:uid="{00000000-0005-0000-0000-0000BE520000}"/>
    <cellStyle name="Normal 2 2 3 2 3 2 5" xfId="21041" xr:uid="{00000000-0005-0000-0000-0000BF520000}"/>
    <cellStyle name="Normal 2 2 3 2 3 2 5 2" xfId="21042" xr:uid="{00000000-0005-0000-0000-0000C0520000}"/>
    <cellStyle name="Normal 2 2 3 2 3 2 5 2 2" xfId="21043" xr:uid="{00000000-0005-0000-0000-0000C1520000}"/>
    <cellStyle name="Normal 2 2 3 2 3 2 5 3" xfId="21044" xr:uid="{00000000-0005-0000-0000-0000C2520000}"/>
    <cellStyle name="Normal 2 2 3 2 3 2 6" xfId="21045" xr:uid="{00000000-0005-0000-0000-0000C3520000}"/>
    <cellStyle name="Normal 2 2 3 2 3 2 6 2" xfId="21046" xr:uid="{00000000-0005-0000-0000-0000C4520000}"/>
    <cellStyle name="Normal 2 2 3 2 3 2 6 2 2" xfId="21047" xr:uid="{00000000-0005-0000-0000-0000C5520000}"/>
    <cellStyle name="Normal 2 2 3 2 3 2 6 3" xfId="21048" xr:uid="{00000000-0005-0000-0000-0000C6520000}"/>
    <cellStyle name="Normal 2 2 3 2 3 2 7" xfId="21049" xr:uid="{00000000-0005-0000-0000-0000C7520000}"/>
    <cellStyle name="Normal 2 2 3 2 3 2 7 2" xfId="21050" xr:uid="{00000000-0005-0000-0000-0000C8520000}"/>
    <cellStyle name="Normal 2 2 3 2 3 2 8" xfId="21051" xr:uid="{00000000-0005-0000-0000-0000C9520000}"/>
    <cellStyle name="Normal 2 2 3 2 3 2 8 2" xfId="21052" xr:uid="{00000000-0005-0000-0000-0000CA520000}"/>
    <cellStyle name="Normal 2 2 3 2 3 2 9" xfId="21053" xr:uid="{00000000-0005-0000-0000-0000CB520000}"/>
    <cellStyle name="Normal 2 2 3 2 3 3" xfId="21054" xr:uid="{00000000-0005-0000-0000-0000CC520000}"/>
    <cellStyle name="Normal 2 2 3 2 3 3 2" xfId="21055" xr:uid="{00000000-0005-0000-0000-0000CD520000}"/>
    <cellStyle name="Normal 2 2 3 2 3 3 2 2" xfId="21056" xr:uid="{00000000-0005-0000-0000-0000CE520000}"/>
    <cellStyle name="Normal 2 2 3 2 3 3 2 2 2" xfId="21057" xr:uid="{00000000-0005-0000-0000-0000CF520000}"/>
    <cellStyle name="Normal 2 2 3 2 3 3 2 2 2 2" xfId="21058" xr:uid="{00000000-0005-0000-0000-0000D0520000}"/>
    <cellStyle name="Normal 2 2 3 2 3 3 2 2 3" xfId="21059" xr:uid="{00000000-0005-0000-0000-0000D1520000}"/>
    <cellStyle name="Normal 2 2 3 2 3 3 2 3" xfId="21060" xr:uid="{00000000-0005-0000-0000-0000D2520000}"/>
    <cellStyle name="Normal 2 2 3 2 3 3 2 3 2" xfId="21061" xr:uid="{00000000-0005-0000-0000-0000D3520000}"/>
    <cellStyle name="Normal 2 2 3 2 3 3 2 3 2 2" xfId="21062" xr:uid="{00000000-0005-0000-0000-0000D4520000}"/>
    <cellStyle name="Normal 2 2 3 2 3 3 2 3 3" xfId="21063" xr:uid="{00000000-0005-0000-0000-0000D5520000}"/>
    <cellStyle name="Normal 2 2 3 2 3 3 2 4" xfId="21064" xr:uid="{00000000-0005-0000-0000-0000D6520000}"/>
    <cellStyle name="Normal 2 2 3 2 3 3 2 4 2" xfId="21065" xr:uid="{00000000-0005-0000-0000-0000D7520000}"/>
    <cellStyle name="Normal 2 2 3 2 3 3 2 4 2 2" xfId="21066" xr:uid="{00000000-0005-0000-0000-0000D8520000}"/>
    <cellStyle name="Normal 2 2 3 2 3 3 2 4 3" xfId="21067" xr:uid="{00000000-0005-0000-0000-0000D9520000}"/>
    <cellStyle name="Normal 2 2 3 2 3 3 2 5" xfId="21068" xr:uid="{00000000-0005-0000-0000-0000DA520000}"/>
    <cellStyle name="Normal 2 2 3 2 3 3 2 5 2" xfId="21069" xr:uid="{00000000-0005-0000-0000-0000DB520000}"/>
    <cellStyle name="Normal 2 2 3 2 3 3 2 6" xfId="21070" xr:uid="{00000000-0005-0000-0000-0000DC520000}"/>
    <cellStyle name="Normal 2 2 3 2 3 3 2 6 2" xfId="21071" xr:uid="{00000000-0005-0000-0000-0000DD520000}"/>
    <cellStyle name="Normal 2 2 3 2 3 3 2 7" xfId="21072" xr:uid="{00000000-0005-0000-0000-0000DE520000}"/>
    <cellStyle name="Normal 2 2 3 2 3 3 3" xfId="21073" xr:uid="{00000000-0005-0000-0000-0000DF520000}"/>
    <cellStyle name="Normal 2 2 3 2 3 3 3 2" xfId="21074" xr:uid="{00000000-0005-0000-0000-0000E0520000}"/>
    <cellStyle name="Normal 2 2 3 2 3 3 3 2 2" xfId="21075" xr:uid="{00000000-0005-0000-0000-0000E1520000}"/>
    <cellStyle name="Normal 2 2 3 2 3 3 3 2 2 2" xfId="21076" xr:uid="{00000000-0005-0000-0000-0000E2520000}"/>
    <cellStyle name="Normal 2 2 3 2 3 3 3 2 3" xfId="21077" xr:uid="{00000000-0005-0000-0000-0000E3520000}"/>
    <cellStyle name="Normal 2 2 3 2 3 3 3 3" xfId="21078" xr:uid="{00000000-0005-0000-0000-0000E4520000}"/>
    <cellStyle name="Normal 2 2 3 2 3 3 3 3 2" xfId="21079" xr:uid="{00000000-0005-0000-0000-0000E5520000}"/>
    <cellStyle name="Normal 2 2 3 2 3 3 3 3 2 2" xfId="21080" xr:uid="{00000000-0005-0000-0000-0000E6520000}"/>
    <cellStyle name="Normal 2 2 3 2 3 3 3 3 3" xfId="21081" xr:uid="{00000000-0005-0000-0000-0000E7520000}"/>
    <cellStyle name="Normal 2 2 3 2 3 3 3 4" xfId="21082" xr:uid="{00000000-0005-0000-0000-0000E8520000}"/>
    <cellStyle name="Normal 2 2 3 2 3 3 3 4 2" xfId="21083" xr:uid="{00000000-0005-0000-0000-0000E9520000}"/>
    <cellStyle name="Normal 2 2 3 2 3 3 3 4 2 2" xfId="21084" xr:uid="{00000000-0005-0000-0000-0000EA520000}"/>
    <cellStyle name="Normal 2 2 3 2 3 3 3 4 3" xfId="21085" xr:uid="{00000000-0005-0000-0000-0000EB520000}"/>
    <cellStyle name="Normal 2 2 3 2 3 3 3 5" xfId="21086" xr:uid="{00000000-0005-0000-0000-0000EC520000}"/>
    <cellStyle name="Normal 2 2 3 2 3 3 3 5 2" xfId="21087" xr:uid="{00000000-0005-0000-0000-0000ED520000}"/>
    <cellStyle name="Normal 2 2 3 2 3 3 3 6" xfId="21088" xr:uid="{00000000-0005-0000-0000-0000EE520000}"/>
    <cellStyle name="Normal 2 2 3 2 3 3 3 6 2" xfId="21089" xr:uid="{00000000-0005-0000-0000-0000EF520000}"/>
    <cellStyle name="Normal 2 2 3 2 3 3 3 7" xfId="21090" xr:uid="{00000000-0005-0000-0000-0000F0520000}"/>
    <cellStyle name="Normal 2 2 3 2 3 3 4" xfId="21091" xr:uid="{00000000-0005-0000-0000-0000F1520000}"/>
    <cellStyle name="Normal 2 2 3 2 3 3 4 2" xfId="21092" xr:uid="{00000000-0005-0000-0000-0000F2520000}"/>
    <cellStyle name="Normal 2 2 3 2 3 3 4 2 2" xfId="21093" xr:uid="{00000000-0005-0000-0000-0000F3520000}"/>
    <cellStyle name="Normal 2 2 3 2 3 3 4 3" xfId="21094" xr:uid="{00000000-0005-0000-0000-0000F4520000}"/>
    <cellStyle name="Normal 2 2 3 2 3 3 4 3 2" xfId="21095" xr:uid="{00000000-0005-0000-0000-0000F5520000}"/>
    <cellStyle name="Normal 2 2 3 2 3 3 4 4" xfId="21096" xr:uid="{00000000-0005-0000-0000-0000F6520000}"/>
    <cellStyle name="Normal 2 2 3 2 3 3 5" xfId="21097" xr:uid="{00000000-0005-0000-0000-0000F7520000}"/>
    <cellStyle name="Normal 2 2 3 2 3 3 5 2" xfId="21098" xr:uid="{00000000-0005-0000-0000-0000F8520000}"/>
    <cellStyle name="Normal 2 2 3 2 3 3 5 2 2" xfId="21099" xr:uid="{00000000-0005-0000-0000-0000F9520000}"/>
    <cellStyle name="Normal 2 2 3 2 3 3 5 3" xfId="21100" xr:uid="{00000000-0005-0000-0000-0000FA520000}"/>
    <cellStyle name="Normal 2 2 3 2 3 3 6" xfId="21101" xr:uid="{00000000-0005-0000-0000-0000FB520000}"/>
    <cellStyle name="Normal 2 2 3 2 3 3 6 2" xfId="21102" xr:uid="{00000000-0005-0000-0000-0000FC520000}"/>
    <cellStyle name="Normal 2 2 3 2 3 3 6 2 2" xfId="21103" xr:uid="{00000000-0005-0000-0000-0000FD520000}"/>
    <cellStyle name="Normal 2 2 3 2 3 3 6 3" xfId="21104" xr:uid="{00000000-0005-0000-0000-0000FE520000}"/>
    <cellStyle name="Normal 2 2 3 2 3 3 7" xfId="21105" xr:uid="{00000000-0005-0000-0000-0000FF520000}"/>
    <cellStyle name="Normal 2 2 3 2 3 3 7 2" xfId="21106" xr:uid="{00000000-0005-0000-0000-000000530000}"/>
    <cellStyle name="Normal 2 2 3 2 3 3 8" xfId="21107" xr:uid="{00000000-0005-0000-0000-000001530000}"/>
    <cellStyle name="Normal 2 2 3 2 3 3 8 2" xfId="21108" xr:uid="{00000000-0005-0000-0000-000002530000}"/>
    <cellStyle name="Normal 2 2 3 2 3 3 9" xfId="21109" xr:uid="{00000000-0005-0000-0000-000003530000}"/>
    <cellStyle name="Normal 2 2 3 2 3 4" xfId="21110" xr:uid="{00000000-0005-0000-0000-000004530000}"/>
    <cellStyle name="Normal 2 2 3 2 3 4 2" xfId="21111" xr:uid="{00000000-0005-0000-0000-000005530000}"/>
    <cellStyle name="Normal 2 2 3 2 3 4 2 2" xfId="21112" xr:uid="{00000000-0005-0000-0000-000006530000}"/>
    <cellStyle name="Normal 2 2 3 2 3 4 2 2 2" xfId="21113" xr:uid="{00000000-0005-0000-0000-000007530000}"/>
    <cellStyle name="Normal 2 2 3 2 3 4 2 2 2 2" xfId="21114" xr:uid="{00000000-0005-0000-0000-000008530000}"/>
    <cellStyle name="Normal 2 2 3 2 3 4 2 2 3" xfId="21115" xr:uid="{00000000-0005-0000-0000-000009530000}"/>
    <cellStyle name="Normal 2 2 3 2 3 4 2 3" xfId="21116" xr:uid="{00000000-0005-0000-0000-00000A530000}"/>
    <cellStyle name="Normal 2 2 3 2 3 4 2 3 2" xfId="21117" xr:uid="{00000000-0005-0000-0000-00000B530000}"/>
    <cellStyle name="Normal 2 2 3 2 3 4 2 3 2 2" xfId="21118" xr:uid="{00000000-0005-0000-0000-00000C530000}"/>
    <cellStyle name="Normal 2 2 3 2 3 4 2 3 3" xfId="21119" xr:uid="{00000000-0005-0000-0000-00000D530000}"/>
    <cellStyle name="Normal 2 2 3 2 3 4 2 4" xfId="21120" xr:uid="{00000000-0005-0000-0000-00000E530000}"/>
    <cellStyle name="Normal 2 2 3 2 3 4 2 4 2" xfId="21121" xr:uid="{00000000-0005-0000-0000-00000F530000}"/>
    <cellStyle name="Normal 2 2 3 2 3 4 2 4 2 2" xfId="21122" xr:uid="{00000000-0005-0000-0000-000010530000}"/>
    <cellStyle name="Normal 2 2 3 2 3 4 2 4 3" xfId="21123" xr:uid="{00000000-0005-0000-0000-000011530000}"/>
    <cellStyle name="Normal 2 2 3 2 3 4 2 5" xfId="21124" xr:uid="{00000000-0005-0000-0000-000012530000}"/>
    <cellStyle name="Normal 2 2 3 2 3 4 2 5 2" xfId="21125" xr:uid="{00000000-0005-0000-0000-000013530000}"/>
    <cellStyle name="Normal 2 2 3 2 3 4 2 6" xfId="21126" xr:uid="{00000000-0005-0000-0000-000014530000}"/>
    <cellStyle name="Normal 2 2 3 2 3 4 2 6 2" xfId="21127" xr:uid="{00000000-0005-0000-0000-000015530000}"/>
    <cellStyle name="Normal 2 2 3 2 3 4 2 7" xfId="21128" xr:uid="{00000000-0005-0000-0000-000016530000}"/>
    <cellStyle name="Normal 2 2 3 2 3 4 3" xfId="21129" xr:uid="{00000000-0005-0000-0000-000017530000}"/>
    <cellStyle name="Normal 2 2 3 2 3 4 3 2" xfId="21130" xr:uid="{00000000-0005-0000-0000-000018530000}"/>
    <cellStyle name="Normal 2 2 3 2 3 4 3 2 2" xfId="21131" xr:uid="{00000000-0005-0000-0000-000019530000}"/>
    <cellStyle name="Normal 2 2 3 2 3 4 3 2 2 2" xfId="21132" xr:uid="{00000000-0005-0000-0000-00001A530000}"/>
    <cellStyle name="Normal 2 2 3 2 3 4 3 2 3" xfId="21133" xr:uid="{00000000-0005-0000-0000-00001B530000}"/>
    <cellStyle name="Normal 2 2 3 2 3 4 3 3" xfId="21134" xr:uid="{00000000-0005-0000-0000-00001C530000}"/>
    <cellStyle name="Normal 2 2 3 2 3 4 3 3 2" xfId="21135" xr:uid="{00000000-0005-0000-0000-00001D530000}"/>
    <cellStyle name="Normal 2 2 3 2 3 4 3 3 2 2" xfId="21136" xr:uid="{00000000-0005-0000-0000-00001E530000}"/>
    <cellStyle name="Normal 2 2 3 2 3 4 3 3 3" xfId="21137" xr:uid="{00000000-0005-0000-0000-00001F530000}"/>
    <cellStyle name="Normal 2 2 3 2 3 4 3 4" xfId="21138" xr:uid="{00000000-0005-0000-0000-000020530000}"/>
    <cellStyle name="Normal 2 2 3 2 3 4 3 4 2" xfId="21139" xr:uid="{00000000-0005-0000-0000-000021530000}"/>
    <cellStyle name="Normal 2 2 3 2 3 4 3 4 2 2" xfId="21140" xr:uid="{00000000-0005-0000-0000-000022530000}"/>
    <cellStyle name="Normal 2 2 3 2 3 4 3 4 3" xfId="21141" xr:uid="{00000000-0005-0000-0000-000023530000}"/>
    <cellStyle name="Normal 2 2 3 2 3 4 3 5" xfId="21142" xr:uid="{00000000-0005-0000-0000-000024530000}"/>
    <cellStyle name="Normal 2 2 3 2 3 4 3 5 2" xfId="21143" xr:uid="{00000000-0005-0000-0000-000025530000}"/>
    <cellStyle name="Normal 2 2 3 2 3 4 3 6" xfId="21144" xr:uid="{00000000-0005-0000-0000-000026530000}"/>
    <cellStyle name="Normal 2 2 3 2 3 4 3 6 2" xfId="21145" xr:uid="{00000000-0005-0000-0000-000027530000}"/>
    <cellStyle name="Normal 2 2 3 2 3 4 3 7" xfId="21146" xr:uid="{00000000-0005-0000-0000-000028530000}"/>
    <cellStyle name="Normal 2 2 3 2 3 4 4" xfId="21147" xr:uid="{00000000-0005-0000-0000-000029530000}"/>
    <cellStyle name="Normal 2 2 3 2 3 4 4 2" xfId="21148" xr:uid="{00000000-0005-0000-0000-00002A530000}"/>
    <cellStyle name="Normal 2 2 3 2 3 4 4 2 2" xfId="21149" xr:uid="{00000000-0005-0000-0000-00002B530000}"/>
    <cellStyle name="Normal 2 2 3 2 3 4 4 3" xfId="21150" xr:uid="{00000000-0005-0000-0000-00002C530000}"/>
    <cellStyle name="Normal 2 2 3 2 3 4 4 3 2" xfId="21151" xr:uid="{00000000-0005-0000-0000-00002D530000}"/>
    <cellStyle name="Normal 2 2 3 2 3 4 4 4" xfId="21152" xr:uid="{00000000-0005-0000-0000-00002E530000}"/>
    <cellStyle name="Normal 2 2 3 2 3 4 5" xfId="21153" xr:uid="{00000000-0005-0000-0000-00002F530000}"/>
    <cellStyle name="Normal 2 2 3 2 3 4 5 2" xfId="21154" xr:uid="{00000000-0005-0000-0000-000030530000}"/>
    <cellStyle name="Normal 2 2 3 2 3 4 5 2 2" xfId="21155" xr:uid="{00000000-0005-0000-0000-000031530000}"/>
    <cellStyle name="Normal 2 2 3 2 3 4 5 3" xfId="21156" xr:uid="{00000000-0005-0000-0000-000032530000}"/>
    <cellStyle name="Normal 2 2 3 2 3 4 6" xfId="21157" xr:uid="{00000000-0005-0000-0000-000033530000}"/>
    <cellStyle name="Normal 2 2 3 2 3 4 6 2" xfId="21158" xr:uid="{00000000-0005-0000-0000-000034530000}"/>
    <cellStyle name="Normal 2 2 3 2 3 4 6 2 2" xfId="21159" xr:uid="{00000000-0005-0000-0000-000035530000}"/>
    <cellStyle name="Normal 2 2 3 2 3 4 6 3" xfId="21160" xr:uid="{00000000-0005-0000-0000-000036530000}"/>
    <cellStyle name="Normal 2 2 3 2 3 4 7" xfId="21161" xr:uid="{00000000-0005-0000-0000-000037530000}"/>
    <cellStyle name="Normal 2 2 3 2 3 4 7 2" xfId="21162" xr:uid="{00000000-0005-0000-0000-000038530000}"/>
    <cellStyle name="Normal 2 2 3 2 3 4 8" xfId="21163" xr:uid="{00000000-0005-0000-0000-000039530000}"/>
    <cellStyle name="Normal 2 2 3 2 3 4 8 2" xfId="21164" xr:uid="{00000000-0005-0000-0000-00003A530000}"/>
    <cellStyle name="Normal 2 2 3 2 3 4 9" xfId="21165" xr:uid="{00000000-0005-0000-0000-00003B530000}"/>
    <cellStyle name="Normal 2 2 3 2 3 5" xfId="21166" xr:uid="{00000000-0005-0000-0000-00003C530000}"/>
    <cellStyle name="Normal 2 2 3 2 3 5 2" xfId="21167" xr:uid="{00000000-0005-0000-0000-00003D530000}"/>
    <cellStyle name="Normal 2 2 3 2 3 5 2 2" xfId="21168" xr:uid="{00000000-0005-0000-0000-00003E530000}"/>
    <cellStyle name="Normal 2 2 3 2 3 5 2 2 2" xfId="21169" xr:uid="{00000000-0005-0000-0000-00003F530000}"/>
    <cellStyle name="Normal 2 2 3 2 3 5 2 2 2 2" xfId="21170" xr:uid="{00000000-0005-0000-0000-000040530000}"/>
    <cellStyle name="Normal 2 2 3 2 3 5 2 2 3" xfId="21171" xr:uid="{00000000-0005-0000-0000-000041530000}"/>
    <cellStyle name="Normal 2 2 3 2 3 5 2 3" xfId="21172" xr:uid="{00000000-0005-0000-0000-000042530000}"/>
    <cellStyle name="Normal 2 2 3 2 3 5 2 3 2" xfId="21173" xr:uid="{00000000-0005-0000-0000-000043530000}"/>
    <cellStyle name="Normal 2 2 3 2 3 5 2 3 2 2" xfId="21174" xr:uid="{00000000-0005-0000-0000-000044530000}"/>
    <cellStyle name="Normal 2 2 3 2 3 5 2 3 3" xfId="21175" xr:uid="{00000000-0005-0000-0000-000045530000}"/>
    <cellStyle name="Normal 2 2 3 2 3 5 2 4" xfId="21176" xr:uid="{00000000-0005-0000-0000-000046530000}"/>
    <cellStyle name="Normal 2 2 3 2 3 5 2 4 2" xfId="21177" xr:uid="{00000000-0005-0000-0000-000047530000}"/>
    <cellStyle name="Normal 2 2 3 2 3 5 2 4 2 2" xfId="21178" xr:uid="{00000000-0005-0000-0000-000048530000}"/>
    <cellStyle name="Normal 2 2 3 2 3 5 2 4 3" xfId="21179" xr:uid="{00000000-0005-0000-0000-000049530000}"/>
    <cellStyle name="Normal 2 2 3 2 3 5 2 5" xfId="21180" xr:uid="{00000000-0005-0000-0000-00004A530000}"/>
    <cellStyle name="Normal 2 2 3 2 3 5 2 5 2" xfId="21181" xr:uid="{00000000-0005-0000-0000-00004B530000}"/>
    <cellStyle name="Normal 2 2 3 2 3 5 2 6" xfId="21182" xr:uid="{00000000-0005-0000-0000-00004C530000}"/>
    <cellStyle name="Normal 2 2 3 2 3 5 2 6 2" xfId="21183" xr:uid="{00000000-0005-0000-0000-00004D530000}"/>
    <cellStyle name="Normal 2 2 3 2 3 5 2 7" xfId="21184" xr:uid="{00000000-0005-0000-0000-00004E530000}"/>
    <cellStyle name="Normal 2 2 3 2 3 5 3" xfId="21185" xr:uid="{00000000-0005-0000-0000-00004F530000}"/>
    <cellStyle name="Normal 2 2 3 2 3 5 3 2" xfId="21186" xr:uid="{00000000-0005-0000-0000-000050530000}"/>
    <cellStyle name="Normal 2 2 3 2 3 5 3 2 2" xfId="21187" xr:uid="{00000000-0005-0000-0000-000051530000}"/>
    <cellStyle name="Normal 2 2 3 2 3 5 3 2 2 2" xfId="21188" xr:uid="{00000000-0005-0000-0000-000052530000}"/>
    <cellStyle name="Normal 2 2 3 2 3 5 3 2 3" xfId="21189" xr:uid="{00000000-0005-0000-0000-000053530000}"/>
    <cellStyle name="Normal 2 2 3 2 3 5 3 3" xfId="21190" xr:uid="{00000000-0005-0000-0000-000054530000}"/>
    <cellStyle name="Normal 2 2 3 2 3 5 3 3 2" xfId="21191" xr:uid="{00000000-0005-0000-0000-000055530000}"/>
    <cellStyle name="Normal 2 2 3 2 3 5 3 3 2 2" xfId="21192" xr:uid="{00000000-0005-0000-0000-000056530000}"/>
    <cellStyle name="Normal 2 2 3 2 3 5 3 3 3" xfId="21193" xr:uid="{00000000-0005-0000-0000-000057530000}"/>
    <cellStyle name="Normal 2 2 3 2 3 5 3 4" xfId="21194" xr:uid="{00000000-0005-0000-0000-000058530000}"/>
    <cellStyle name="Normal 2 2 3 2 3 5 3 4 2" xfId="21195" xr:uid="{00000000-0005-0000-0000-000059530000}"/>
    <cellStyle name="Normal 2 2 3 2 3 5 3 4 2 2" xfId="21196" xr:uid="{00000000-0005-0000-0000-00005A530000}"/>
    <cellStyle name="Normal 2 2 3 2 3 5 3 4 3" xfId="21197" xr:uid="{00000000-0005-0000-0000-00005B530000}"/>
    <cellStyle name="Normal 2 2 3 2 3 5 3 5" xfId="21198" xr:uid="{00000000-0005-0000-0000-00005C530000}"/>
    <cellStyle name="Normal 2 2 3 2 3 5 3 5 2" xfId="21199" xr:uid="{00000000-0005-0000-0000-00005D530000}"/>
    <cellStyle name="Normal 2 2 3 2 3 5 3 6" xfId="21200" xr:uid="{00000000-0005-0000-0000-00005E530000}"/>
    <cellStyle name="Normal 2 2 3 2 3 5 3 6 2" xfId="21201" xr:uid="{00000000-0005-0000-0000-00005F530000}"/>
    <cellStyle name="Normal 2 2 3 2 3 5 3 7" xfId="21202" xr:uid="{00000000-0005-0000-0000-000060530000}"/>
    <cellStyle name="Normal 2 2 3 2 3 5 4" xfId="21203" xr:uid="{00000000-0005-0000-0000-000061530000}"/>
    <cellStyle name="Normal 2 2 3 2 3 5 4 2" xfId="21204" xr:uid="{00000000-0005-0000-0000-000062530000}"/>
    <cellStyle name="Normal 2 2 3 2 3 5 4 2 2" xfId="21205" xr:uid="{00000000-0005-0000-0000-000063530000}"/>
    <cellStyle name="Normal 2 2 3 2 3 5 4 3" xfId="21206" xr:uid="{00000000-0005-0000-0000-000064530000}"/>
    <cellStyle name="Normal 2 2 3 2 3 5 4 3 2" xfId="21207" xr:uid="{00000000-0005-0000-0000-000065530000}"/>
    <cellStyle name="Normal 2 2 3 2 3 5 4 4" xfId="21208" xr:uid="{00000000-0005-0000-0000-000066530000}"/>
    <cellStyle name="Normal 2 2 3 2 3 5 5" xfId="21209" xr:uid="{00000000-0005-0000-0000-000067530000}"/>
    <cellStyle name="Normal 2 2 3 2 3 5 5 2" xfId="21210" xr:uid="{00000000-0005-0000-0000-000068530000}"/>
    <cellStyle name="Normal 2 2 3 2 3 5 5 2 2" xfId="21211" xr:uid="{00000000-0005-0000-0000-000069530000}"/>
    <cellStyle name="Normal 2 2 3 2 3 5 5 3" xfId="21212" xr:uid="{00000000-0005-0000-0000-00006A530000}"/>
    <cellStyle name="Normal 2 2 3 2 3 5 6" xfId="21213" xr:uid="{00000000-0005-0000-0000-00006B530000}"/>
    <cellStyle name="Normal 2 2 3 2 3 5 6 2" xfId="21214" xr:uid="{00000000-0005-0000-0000-00006C530000}"/>
    <cellStyle name="Normal 2 2 3 2 3 5 6 2 2" xfId="21215" xr:uid="{00000000-0005-0000-0000-00006D530000}"/>
    <cellStyle name="Normal 2 2 3 2 3 5 6 3" xfId="21216" xr:uid="{00000000-0005-0000-0000-00006E530000}"/>
    <cellStyle name="Normal 2 2 3 2 3 5 7" xfId="21217" xr:uid="{00000000-0005-0000-0000-00006F530000}"/>
    <cellStyle name="Normal 2 2 3 2 3 5 7 2" xfId="21218" xr:uid="{00000000-0005-0000-0000-000070530000}"/>
    <cellStyle name="Normal 2 2 3 2 3 5 8" xfId="21219" xr:uid="{00000000-0005-0000-0000-000071530000}"/>
    <cellStyle name="Normal 2 2 3 2 3 5 8 2" xfId="21220" xr:uid="{00000000-0005-0000-0000-000072530000}"/>
    <cellStyle name="Normal 2 2 3 2 3 5 9" xfId="21221" xr:uid="{00000000-0005-0000-0000-000073530000}"/>
    <cellStyle name="Normal 2 2 3 2 3 6" xfId="21222" xr:uid="{00000000-0005-0000-0000-000074530000}"/>
    <cellStyle name="Normal 2 2 3 2 3 6 2" xfId="21223" xr:uid="{00000000-0005-0000-0000-000075530000}"/>
    <cellStyle name="Normal 2 2 3 2 3 6 2 2" xfId="21224" xr:uid="{00000000-0005-0000-0000-000076530000}"/>
    <cellStyle name="Normal 2 2 3 2 3 6 2 2 2" xfId="21225" xr:uid="{00000000-0005-0000-0000-000077530000}"/>
    <cellStyle name="Normal 2 2 3 2 3 6 2 2 2 2" xfId="21226" xr:uid="{00000000-0005-0000-0000-000078530000}"/>
    <cellStyle name="Normal 2 2 3 2 3 6 2 2 3" xfId="21227" xr:uid="{00000000-0005-0000-0000-000079530000}"/>
    <cellStyle name="Normal 2 2 3 2 3 6 2 3" xfId="21228" xr:uid="{00000000-0005-0000-0000-00007A530000}"/>
    <cellStyle name="Normal 2 2 3 2 3 6 2 3 2" xfId="21229" xr:uid="{00000000-0005-0000-0000-00007B530000}"/>
    <cellStyle name="Normal 2 2 3 2 3 6 2 3 2 2" xfId="21230" xr:uid="{00000000-0005-0000-0000-00007C530000}"/>
    <cellStyle name="Normal 2 2 3 2 3 6 2 3 3" xfId="21231" xr:uid="{00000000-0005-0000-0000-00007D530000}"/>
    <cellStyle name="Normal 2 2 3 2 3 6 2 4" xfId="21232" xr:uid="{00000000-0005-0000-0000-00007E530000}"/>
    <cellStyle name="Normal 2 2 3 2 3 6 2 4 2" xfId="21233" xr:uid="{00000000-0005-0000-0000-00007F530000}"/>
    <cellStyle name="Normal 2 2 3 2 3 6 2 4 2 2" xfId="21234" xr:uid="{00000000-0005-0000-0000-000080530000}"/>
    <cellStyle name="Normal 2 2 3 2 3 6 2 4 3" xfId="21235" xr:uid="{00000000-0005-0000-0000-000081530000}"/>
    <cellStyle name="Normal 2 2 3 2 3 6 2 5" xfId="21236" xr:uid="{00000000-0005-0000-0000-000082530000}"/>
    <cellStyle name="Normal 2 2 3 2 3 6 2 5 2" xfId="21237" xr:uid="{00000000-0005-0000-0000-000083530000}"/>
    <cellStyle name="Normal 2 2 3 2 3 6 2 6" xfId="21238" xr:uid="{00000000-0005-0000-0000-000084530000}"/>
    <cellStyle name="Normal 2 2 3 2 3 6 2 6 2" xfId="21239" xr:uid="{00000000-0005-0000-0000-000085530000}"/>
    <cellStyle name="Normal 2 2 3 2 3 6 2 7" xfId="21240" xr:uid="{00000000-0005-0000-0000-000086530000}"/>
    <cellStyle name="Normal 2 2 3 2 3 6 3" xfId="21241" xr:uid="{00000000-0005-0000-0000-000087530000}"/>
    <cellStyle name="Normal 2 2 3 2 3 6 3 2" xfId="21242" xr:uid="{00000000-0005-0000-0000-000088530000}"/>
    <cellStyle name="Normal 2 2 3 2 3 6 3 2 2" xfId="21243" xr:uid="{00000000-0005-0000-0000-000089530000}"/>
    <cellStyle name="Normal 2 2 3 2 3 6 3 2 2 2" xfId="21244" xr:uid="{00000000-0005-0000-0000-00008A530000}"/>
    <cellStyle name="Normal 2 2 3 2 3 6 3 2 3" xfId="21245" xr:uid="{00000000-0005-0000-0000-00008B530000}"/>
    <cellStyle name="Normal 2 2 3 2 3 6 3 3" xfId="21246" xr:uid="{00000000-0005-0000-0000-00008C530000}"/>
    <cellStyle name="Normal 2 2 3 2 3 6 3 3 2" xfId="21247" xr:uid="{00000000-0005-0000-0000-00008D530000}"/>
    <cellStyle name="Normal 2 2 3 2 3 6 3 3 2 2" xfId="21248" xr:uid="{00000000-0005-0000-0000-00008E530000}"/>
    <cellStyle name="Normal 2 2 3 2 3 6 3 3 3" xfId="21249" xr:uid="{00000000-0005-0000-0000-00008F530000}"/>
    <cellStyle name="Normal 2 2 3 2 3 6 3 4" xfId="21250" xr:uid="{00000000-0005-0000-0000-000090530000}"/>
    <cellStyle name="Normal 2 2 3 2 3 6 3 4 2" xfId="21251" xr:uid="{00000000-0005-0000-0000-000091530000}"/>
    <cellStyle name="Normal 2 2 3 2 3 6 3 4 2 2" xfId="21252" xr:uid="{00000000-0005-0000-0000-000092530000}"/>
    <cellStyle name="Normal 2 2 3 2 3 6 3 4 3" xfId="21253" xr:uid="{00000000-0005-0000-0000-000093530000}"/>
    <cellStyle name="Normal 2 2 3 2 3 6 3 5" xfId="21254" xr:uid="{00000000-0005-0000-0000-000094530000}"/>
    <cellStyle name="Normal 2 2 3 2 3 6 3 5 2" xfId="21255" xr:uid="{00000000-0005-0000-0000-000095530000}"/>
    <cellStyle name="Normal 2 2 3 2 3 6 3 6" xfId="21256" xr:uid="{00000000-0005-0000-0000-000096530000}"/>
    <cellStyle name="Normal 2 2 3 2 3 6 3 6 2" xfId="21257" xr:uid="{00000000-0005-0000-0000-000097530000}"/>
    <cellStyle name="Normal 2 2 3 2 3 6 3 7" xfId="21258" xr:uid="{00000000-0005-0000-0000-000098530000}"/>
    <cellStyle name="Normal 2 2 3 2 3 6 4" xfId="21259" xr:uid="{00000000-0005-0000-0000-000099530000}"/>
    <cellStyle name="Normal 2 2 3 2 3 6 4 2" xfId="21260" xr:uid="{00000000-0005-0000-0000-00009A530000}"/>
    <cellStyle name="Normal 2 2 3 2 3 6 4 2 2" xfId="21261" xr:uid="{00000000-0005-0000-0000-00009B530000}"/>
    <cellStyle name="Normal 2 2 3 2 3 6 4 3" xfId="21262" xr:uid="{00000000-0005-0000-0000-00009C530000}"/>
    <cellStyle name="Normal 2 2 3 2 3 6 4 3 2" xfId="21263" xr:uid="{00000000-0005-0000-0000-00009D530000}"/>
    <cellStyle name="Normal 2 2 3 2 3 6 4 4" xfId="21264" xr:uid="{00000000-0005-0000-0000-00009E530000}"/>
    <cellStyle name="Normal 2 2 3 2 3 6 5" xfId="21265" xr:uid="{00000000-0005-0000-0000-00009F530000}"/>
    <cellStyle name="Normal 2 2 3 2 3 6 5 2" xfId="21266" xr:uid="{00000000-0005-0000-0000-0000A0530000}"/>
    <cellStyle name="Normal 2 2 3 2 3 6 5 2 2" xfId="21267" xr:uid="{00000000-0005-0000-0000-0000A1530000}"/>
    <cellStyle name="Normal 2 2 3 2 3 6 5 3" xfId="21268" xr:uid="{00000000-0005-0000-0000-0000A2530000}"/>
    <cellStyle name="Normal 2 2 3 2 3 6 6" xfId="21269" xr:uid="{00000000-0005-0000-0000-0000A3530000}"/>
    <cellStyle name="Normal 2 2 3 2 3 6 6 2" xfId="21270" xr:uid="{00000000-0005-0000-0000-0000A4530000}"/>
    <cellStyle name="Normal 2 2 3 2 3 6 6 2 2" xfId="21271" xr:uid="{00000000-0005-0000-0000-0000A5530000}"/>
    <cellStyle name="Normal 2 2 3 2 3 6 6 3" xfId="21272" xr:uid="{00000000-0005-0000-0000-0000A6530000}"/>
    <cellStyle name="Normal 2 2 3 2 3 6 7" xfId="21273" xr:uid="{00000000-0005-0000-0000-0000A7530000}"/>
    <cellStyle name="Normal 2 2 3 2 3 6 7 2" xfId="21274" xr:uid="{00000000-0005-0000-0000-0000A8530000}"/>
    <cellStyle name="Normal 2 2 3 2 3 6 8" xfId="21275" xr:uid="{00000000-0005-0000-0000-0000A9530000}"/>
    <cellStyle name="Normal 2 2 3 2 3 6 8 2" xfId="21276" xr:uid="{00000000-0005-0000-0000-0000AA530000}"/>
    <cellStyle name="Normal 2 2 3 2 3 6 9" xfId="21277" xr:uid="{00000000-0005-0000-0000-0000AB530000}"/>
    <cellStyle name="Normal 2 2 3 2 3 7" xfId="21278" xr:uid="{00000000-0005-0000-0000-0000AC530000}"/>
    <cellStyle name="Normal 2 2 3 2 3 7 2" xfId="21279" xr:uid="{00000000-0005-0000-0000-0000AD530000}"/>
    <cellStyle name="Normal 2 2 3 2 3 7 2 2" xfId="21280" xr:uid="{00000000-0005-0000-0000-0000AE530000}"/>
    <cellStyle name="Normal 2 2 3 2 3 7 2 2 2" xfId="21281" xr:uid="{00000000-0005-0000-0000-0000AF530000}"/>
    <cellStyle name="Normal 2 2 3 2 3 7 2 3" xfId="21282" xr:uid="{00000000-0005-0000-0000-0000B0530000}"/>
    <cellStyle name="Normal 2 2 3 2 3 7 3" xfId="21283" xr:uid="{00000000-0005-0000-0000-0000B1530000}"/>
    <cellStyle name="Normal 2 2 3 2 3 7 3 2" xfId="21284" xr:uid="{00000000-0005-0000-0000-0000B2530000}"/>
    <cellStyle name="Normal 2 2 3 2 3 7 3 2 2" xfId="21285" xr:uid="{00000000-0005-0000-0000-0000B3530000}"/>
    <cellStyle name="Normal 2 2 3 2 3 7 3 3" xfId="21286" xr:uid="{00000000-0005-0000-0000-0000B4530000}"/>
    <cellStyle name="Normal 2 2 3 2 3 7 4" xfId="21287" xr:uid="{00000000-0005-0000-0000-0000B5530000}"/>
    <cellStyle name="Normal 2 2 3 2 3 7 4 2" xfId="21288" xr:uid="{00000000-0005-0000-0000-0000B6530000}"/>
    <cellStyle name="Normal 2 2 3 2 3 7 4 2 2" xfId="21289" xr:uid="{00000000-0005-0000-0000-0000B7530000}"/>
    <cellStyle name="Normal 2 2 3 2 3 7 4 3" xfId="21290" xr:uid="{00000000-0005-0000-0000-0000B8530000}"/>
    <cellStyle name="Normal 2 2 3 2 3 7 5" xfId="21291" xr:uid="{00000000-0005-0000-0000-0000B9530000}"/>
    <cellStyle name="Normal 2 2 3 2 3 7 5 2" xfId="21292" xr:uid="{00000000-0005-0000-0000-0000BA530000}"/>
    <cellStyle name="Normal 2 2 3 2 3 7 6" xfId="21293" xr:uid="{00000000-0005-0000-0000-0000BB530000}"/>
    <cellStyle name="Normal 2 2 3 2 3 7 6 2" xfId="21294" xr:uid="{00000000-0005-0000-0000-0000BC530000}"/>
    <cellStyle name="Normal 2 2 3 2 3 7 7" xfId="21295" xr:uid="{00000000-0005-0000-0000-0000BD530000}"/>
    <cellStyle name="Normal 2 2 3 2 3 8" xfId="21296" xr:uid="{00000000-0005-0000-0000-0000BE530000}"/>
    <cellStyle name="Normal 2 2 3 2 3 8 2" xfId="21297" xr:uid="{00000000-0005-0000-0000-0000BF530000}"/>
    <cellStyle name="Normal 2 2 3 2 3 8 2 2" xfId="21298" xr:uid="{00000000-0005-0000-0000-0000C0530000}"/>
    <cellStyle name="Normal 2 2 3 2 3 8 2 2 2" xfId="21299" xr:uid="{00000000-0005-0000-0000-0000C1530000}"/>
    <cellStyle name="Normal 2 2 3 2 3 8 2 3" xfId="21300" xr:uid="{00000000-0005-0000-0000-0000C2530000}"/>
    <cellStyle name="Normal 2 2 3 2 3 8 3" xfId="21301" xr:uid="{00000000-0005-0000-0000-0000C3530000}"/>
    <cellStyle name="Normal 2 2 3 2 3 8 3 2" xfId="21302" xr:uid="{00000000-0005-0000-0000-0000C4530000}"/>
    <cellStyle name="Normal 2 2 3 2 3 8 3 2 2" xfId="21303" xr:uid="{00000000-0005-0000-0000-0000C5530000}"/>
    <cellStyle name="Normal 2 2 3 2 3 8 3 3" xfId="21304" xr:uid="{00000000-0005-0000-0000-0000C6530000}"/>
    <cellStyle name="Normal 2 2 3 2 3 8 4" xfId="21305" xr:uid="{00000000-0005-0000-0000-0000C7530000}"/>
    <cellStyle name="Normal 2 2 3 2 3 8 4 2" xfId="21306" xr:uid="{00000000-0005-0000-0000-0000C8530000}"/>
    <cellStyle name="Normal 2 2 3 2 3 8 4 2 2" xfId="21307" xr:uid="{00000000-0005-0000-0000-0000C9530000}"/>
    <cellStyle name="Normal 2 2 3 2 3 8 4 3" xfId="21308" xr:uid="{00000000-0005-0000-0000-0000CA530000}"/>
    <cellStyle name="Normal 2 2 3 2 3 8 5" xfId="21309" xr:uid="{00000000-0005-0000-0000-0000CB530000}"/>
    <cellStyle name="Normal 2 2 3 2 3 8 5 2" xfId="21310" xr:uid="{00000000-0005-0000-0000-0000CC530000}"/>
    <cellStyle name="Normal 2 2 3 2 3 8 6" xfId="21311" xr:uid="{00000000-0005-0000-0000-0000CD530000}"/>
    <cellStyle name="Normal 2 2 3 2 3 8 6 2" xfId="21312" xr:uid="{00000000-0005-0000-0000-0000CE530000}"/>
    <cellStyle name="Normal 2 2 3 2 3 8 7" xfId="21313" xr:uid="{00000000-0005-0000-0000-0000CF530000}"/>
    <cellStyle name="Normal 2 2 3 2 3 9" xfId="21314" xr:uid="{00000000-0005-0000-0000-0000D0530000}"/>
    <cellStyle name="Normal 2 2 3 2 3 9 2" xfId="21315" xr:uid="{00000000-0005-0000-0000-0000D1530000}"/>
    <cellStyle name="Normal 2 2 3 2 3 9 2 2" xfId="21316" xr:uid="{00000000-0005-0000-0000-0000D2530000}"/>
    <cellStyle name="Normal 2 2 3 2 3 9 2 2 2" xfId="21317" xr:uid="{00000000-0005-0000-0000-0000D3530000}"/>
    <cellStyle name="Normal 2 2 3 2 3 9 2 3" xfId="21318" xr:uid="{00000000-0005-0000-0000-0000D4530000}"/>
    <cellStyle name="Normal 2 2 3 2 3 9 3" xfId="21319" xr:uid="{00000000-0005-0000-0000-0000D5530000}"/>
    <cellStyle name="Normal 2 2 3 2 3 9 3 2" xfId="21320" xr:uid="{00000000-0005-0000-0000-0000D6530000}"/>
    <cellStyle name="Normal 2 2 3 2 3 9 3 2 2" xfId="21321" xr:uid="{00000000-0005-0000-0000-0000D7530000}"/>
    <cellStyle name="Normal 2 2 3 2 3 9 3 3" xfId="21322" xr:uid="{00000000-0005-0000-0000-0000D8530000}"/>
    <cellStyle name="Normal 2 2 3 2 3 9 4" xfId="21323" xr:uid="{00000000-0005-0000-0000-0000D9530000}"/>
    <cellStyle name="Normal 2 2 3 2 3 9 4 2" xfId="21324" xr:uid="{00000000-0005-0000-0000-0000DA530000}"/>
    <cellStyle name="Normal 2 2 3 2 3 9 4 2 2" xfId="21325" xr:uid="{00000000-0005-0000-0000-0000DB530000}"/>
    <cellStyle name="Normal 2 2 3 2 3 9 4 3" xfId="21326" xr:uid="{00000000-0005-0000-0000-0000DC530000}"/>
    <cellStyle name="Normal 2 2 3 2 3 9 5" xfId="21327" xr:uid="{00000000-0005-0000-0000-0000DD530000}"/>
    <cellStyle name="Normal 2 2 3 2 3 9 5 2" xfId="21328" xr:uid="{00000000-0005-0000-0000-0000DE530000}"/>
    <cellStyle name="Normal 2 2 3 2 3 9 6" xfId="21329" xr:uid="{00000000-0005-0000-0000-0000DF530000}"/>
    <cellStyle name="Normal 2 2 3 2 3 9 6 2" xfId="21330" xr:uid="{00000000-0005-0000-0000-0000E0530000}"/>
    <cellStyle name="Normal 2 2 3 2 3 9 7" xfId="21331" xr:uid="{00000000-0005-0000-0000-0000E1530000}"/>
    <cellStyle name="Normal 2 2 3 2 4" xfId="21332" xr:uid="{00000000-0005-0000-0000-0000E2530000}"/>
    <cellStyle name="Normal 2 2 3 2 4 10" xfId="21333" xr:uid="{00000000-0005-0000-0000-0000E3530000}"/>
    <cellStyle name="Normal 2 2 3 2 4 10 2" xfId="21334" xr:uid="{00000000-0005-0000-0000-0000E4530000}"/>
    <cellStyle name="Normal 2 2 3 2 4 10 2 2" xfId="21335" xr:uid="{00000000-0005-0000-0000-0000E5530000}"/>
    <cellStyle name="Normal 2 2 3 2 4 10 3" xfId="21336" xr:uid="{00000000-0005-0000-0000-0000E6530000}"/>
    <cellStyle name="Normal 2 2 3 2 4 11" xfId="21337" xr:uid="{00000000-0005-0000-0000-0000E7530000}"/>
    <cellStyle name="Normal 2 2 3 2 4 11 2" xfId="21338" xr:uid="{00000000-0005-0000-0000-0000E8530000}"/>
    <cellStyle name="Normal 2 2 3 2 4 11 2 2" xfId="21339" xr:uid="{00000000-0005-0000-0000-0000E9530000}"/>
    <cellStyle name="Normal 2 2 3 2 4 11 3" xfId="21340" xr:uid="{00000000-0005-0000-0000-0000EA530000}"/>
    <cellStyle name="Normal 2 2 3 2 4 12" xfId="21341" xr:uid="{00000000-0005-0000-0000-0000EB530000}"/>
    <cellStyle name="Normal 2 2 3 2 4 12 2" xfId="21342" xr:uid="{00000000-0005-0000-0000-0000EC530000}"/>
    <cellStyle name="Normal 2 2 3 2 4 12 2 2" xfId="21343" xr:uid="{00000000-0005-0000-0000-0000ED530000}"/>
    <cellStyle name="Normal 2 2 3 2 4 12 3" xfId="21344" xr:uid="{00000000-0005-0000-0000-0000EE530000}"/>
    <cellStyle name="Normal 2 2 3 2 4 13" xfId="21345" xr:uid="{00000000-0005-0000-0000-0000EF530000}"/>
    <cellStyle name="Normal 2 2 3 2 4 13 2" xfId="21346" xr:uid="{00000000-0005-0000-0000-0000F0530000}"/>
    <cellStyle name="Normal 2 2 3 2 4 14" xfId="21347" xr:uid="{00000000-0005-0000-0000-0000F1530000}"/>
    <cellStyle name="Normal 2 2 3 2 4 14 2" xfId="21348" xr:uid="{00000000-0005-0000-0000-0000F2530000}"/>
    <cellStyle name="Normal 2 2 3 2 4 15" xfId="21349" xr:uid="{00000000-0005-0000-0000-0000F3530000}"/>
    <cellStyle name="Normal 2 2 3 2 4 2" xfId="21350" xr:uid="{00000000-0005-0000-0000-0000F4530000}"/>
    <cellStyle name="Normal 2 2 3 2 4 2 2" xfId="21351" xr:uid="{00000000-0005-0000-0000-0000F5530000}"/>
    <cellStyle name="Normal 2 2 3 2 4 2 2 2" xfId="21352" xr:uid="{00000000-0005-0000-0000-0000F6530000}"/>
    <cellStyle name="Normal 2 2 3 2 4 2 2 2 2" xfId="21353" xr:uid="{00000000-0005-0000-0000-0000F7530000}"/>
    <cellStyle name="Normal 2 2 3 2 4 2 2 2 2 2" xfId="21354" xr:uid="{00000000-0005-0000-0000-0000F8530000}"/>
    <cellStyle name="Normal 2 2 3 2 4 2 2 2 3" xfId="21355" xr:uid="{00000000-0005-0000-0000-0000F9530000}"/>
    <cellStyle name="Normal 2 2 3 2 4 2 2 3" xfId="21356" xr:uid="{00000000-0005-0000-0000-0000FA530000}"/>
    <cellStyle name="Normal 2 2 3 2 4 2 2 3 2" xfId="21357" xr:uid="{00000000-0005-0000-0000-0000FB530000}"/>
    <cellStyle name="Normal 2 2 3 2 4 2 2 3 2 2" xfId="21358" xr:uid="{00000000-0005-0000-0000-0000FC530000}"/>
    <cellStyle name="Normal 2 2 3 2 4 2 2 3 3" xfId="21359" xr:uid="{00000000-0005-0000-0000-0000FD530000}"/>
    <cellStyle name="Normal 2 2 3 2 4 2 2 4" xfId="21360" xr:uid="{00000000-0005-0000-0000-0000FE530000}"/>
    <cellStyle name="Normal 2 2 3 2 4 2 2 4 2" xfId="21361" xr:uid="{00000000-0005-0000-0000-0000FF530000}"/>
    <cellStyle name="Normal 2 2 3 2 4 2 2 4 2 2" xfId="21362" xr:uid="{00000000-0005-0000-0000-000000540000}"/>
    <cellStyle name="Normal 2 2 3 2 4 2 2 4 3" xfId="21363" xr:uid="{00000000-0005-0000-0000-000001540000}"/>
    <cellStyle name="Normal 2 2 3 2 4 2 2 5" xfId="21364" xr:uid="{00000000-0005-0000-0000-000002540000}"/>
    <cellStyle name="Normal 2 2 3 2 4 2 2 5 2" xfId="21365" xr:uid="{00000000-0005-0000-0000-000003540000}"/>
    <cellStyle name="Normal 2 2 3 2 4 2 2 6" xfId="21366" xr:uid="{00000000-0005-0000-0000-000004540000}"/>
    <cellStyle name="Normal 2 2 3 2 4 2 2 6 2" xfId="21367" xr:uid="{00000000-0005-0000-0000-000005540000}"/>
    <cellStyle name="Normal 2 2 3 2 4 2 2 7" xfId="21368" xr:uid="{00000000-0005-0000-0000-000006540000}"/>
    <cellStyle name="Normal 2 2 3 2 4 2 3" xfId="21369" xr:uid="{00000000-0005-0000-0000-000007540000}"/>
    <cellStyle name="Normal 2 2 3 2 4 2 3 2" xfId="21370" xr:uid="{00000000-0005-0000-0000-000008540000}"/>
    <cellStyle name="Normal 2 2 3 2 4 2 3 2 2" xfId="21371" xr:uid="{00000000-0005-0000-0000-000009540000}"/>
    <cellStyle name="Normal 2 2 3 2 4 2 3 2 2 2" xfId="21372" xr:uid="{00000000-0005-0000-0000-00000A540000}"/>
    <cellStyle name="Normal 2 2 3 2 4 2 3 2 3" xfId="21373" xr:uid="{00000000-0005-0000-0000-00000B540000}"/>
    <cellStyle name="Normal 2 2 3 2 4 2 3 3" xfId="21374" xr:uid="{00000000-0005-0000-0000-00000C540000}"/>
    <cellStyle name="Normal 2 2 3 2 4 2 3 3 2" xfId="21375" xr:uid="{00000000-0005-0000-0000-00000D540000}"/>
    <cellStyle name="Normal 2 2 3 2 4 2 3 3 2 2" xfId="21376" xr:uid="{00000000-0005-0000-0000-00000E540000}"/>
    <cellStyle name="Normal 2 2 3 2 4 2 3 3 3" xfId="21377" xr:uid="{00000000-0005-0000-0000-00000F540000}"/>
    <cellStyle name="Normal 2 2 3 2 4 2 3 4" xfId="21378" xr:uid="{00000000-0005-0000-0000-000010540000}"/>
    <cellStyle name="Normal 2 2 3 2 4 2 3 4 2" xfId="21379" xr:uid="{00000000-0005-0000-0000-000011540000}"/>
    <cellStyle name="Normal 2 2 3 2 4 2 3 4 2 2" xfId="21380" xr:uid="{00000000-0005-0000-0000-000012540000}"/>
    <cellStyle name="Normal 2 2 3 2 4 2 3 4 3" xfId="21381" xr:uid="{00000000-0005-0000-0000-000013540000}"/>
    <cellStyle name="Normal 2 2 3 2 4 2 3 5" xfId="21382" xr:uid="{00000000-0005-0000-0000-000014540000}"/>
    <cellStyle name="Normal 2 2 3 2 4 2 3 5 2" xfId="21383" xr:uid="{00000000-0005-0000-0000-000015540000}"/>
    <cellStyle name="Normal 2 2 3 2 4 2 3 6" xfId="21384" xr:uid="{00000000-0005-0000-0000-000016540000}"/>
    <cellStyle name="Normal 2 2 3 2 4 2 3 6 2" xfId="21385" xr:uid="{00000000-0005-0000-0000-000017540000}"/>
    <cellStyle name="Normal 2 2 3 2 4 2 3 7" xfId="21386" xr:uid="{00000000-0005-0000-0000-000018540000}"/>
    <cellStyle name="Normal 2 2 3 2 4 2 4" xfId="21387" xr:uid="{00000000-0005-0000-0000-000019540000}"/>
    <cellStyle name="Normal 2 2 3 2 4 2 4 2" xfId="21388" xr:uid="{00000000-0005-0000-0000-00001A540000}"/>
    <cellStyle name="Normal 2 2 3 2 4 2 4 2 2" xfId="21389" xr:uid="{00000000-0005-0000-0000-00001B540000}"/>
    <cellStyle name="Normal 2 2 3 2 4 2 4 3" xfId="21390" xr:uid="{00000000-0005-0000-0000-00001C540000}"/>
    <cellStyle name="Normal 2 2 3 2 4 2 4 3 2" xfId="21391" xr:uid="{00000000-0005-0000-0000-00001D540000}"/>
    <cellStyle name="Normal 2 2 3 2 4 2 4 4" xfId="21392" xr:uid="{00000000-0005-0000-0000-00001E540000}"/>
    <cellStyle name="Normal 2 2 3 2 4 2 5" xfId="21393" xr:uid="{00000000-0005-0000-0000-00001F540000}"/>
    <cellStyle name="Normal 2 2 3 2 4 2 5 2" xfId="21394" xr:uid="{00000000-0005-0000-0000-000020540000}"/>
    <cellStyle name="Normal 2 2 3 2 4 2 5 2 2" xfId="21395" xr:uid="{00000000-0005-0000-0000-000021540000}"/>
    <cellStyle name="Normal 2 2 3 2 4 2 5 3" xfId="21396" xr:uid="{00000000-0005-0000-0000-000022540000}"/>
    <cellStyle name="Normal 2 2 3 2 4 2 6" xfId="21397" xr:uid="{00000000-0005-0000-0000-000023540000}"/>
    <cellStyle name="Normal 2 2 3 2 4 2 6 2" xfId="21398" xr:uid="{00000000-0005-0000-0000-000024540000}"/>
    <cellStyle name="Normal 2 2 3 2 4 2 6 2 2" xfId="21399" xr:uid="{00000000-0005-0000-0000-000025540000}"/>
    <cellStyle name="Normal 2 2 3 2 4 2 6 3" xfId="21400" xr:uid="{00000000-0005-0000-0000-000026540000}"/>
    <cellStyle name="Normal 2 2 3 2 4 2 7" xfId="21401" xr:uid="{00000000-0005-0000-0000-000027540000}"/>
    <cellStyle name="Normal 2 2 3 2 4 2 7 2" xfId="21402" xr:uid="{00000000-0005-0000-0000-000028540000}"/>
    <cellStyle name="Normal 2 2 3 2 4 2 8" xfId="21403" xr:uid="{00000000-0005-0000-0000-000029540000}"/>
    <cellStyle name="Normal 2 2 3 2 4 2 8 2" xfId="21404" xr:uid="{00000000-0005-0000-0000-00002A540000}"/>
    <cellStyle name="Normal 2 2 3 2 4 2 9" xfId="21405" xr:uid="{00000000-0005-0000-0000-00002B540000}"/>
    <cellStyle name="Normal 2 2 3 2 4 3" xfId="21406" xr:uid="{00000000-0005-0000-0000-00002C540000}"/>
    <cellStyle name="Normal 2 2 3 2 4 3 2" xfId="21407" xr:uid="{00000000-0005-0000-0000-00002D540000}"/>
    <cellStyle name="Normal 2 2 3 2 4 3 2 2" xfId="21408" xr:uid="{00000000-0005-0000-0000-00002E540000}"/>
    <cellStyle name="Normal 2 2 3 2 4 3 2 2 2" xfId="21409" xr:uid="{00000000-0005-0000-0000-00002F540000}"/>
    <cellStyle name="Normal 2 2 3 2 4 3 2 2 2 2" xfId="21410" xr:uid="{00000000-0005-0000-0000-000030540000}"/>
    <cellStyle name="Normal 2 2 3 2 4 3 2 2 3" xfId="21411" xr:uid="{00000000-0005-0000-0000-000031540000}"/>
    <cellStyle name="Normal 2 2 3 2 4 3 2 3" xfId="21412" xr:uid="{00000000-0005-0000-0000-000032540000}"/>
    <cellStyle name="Normal 2 2 3 2 4 3 2 3 2" xfId="21413" xr:uid="{00000000-0005-0000-0000-000033540000}"/>
    <cellStyle name="Normal 2 2 3 2 4 3 2 3 2 2" xfId="21414" xr:uid="{00000000-0005-0000-0000-000034540000}"/>
    <cellStyle name="Normal 2 2 3 2 4 3 2 3 3" xfId="21415" xr:uid="{00000000-0005-0000-0000-000035540000}"/>
    <cellStyle name="Normal 2 2 3 2 4 3 2 4" xfId="21416" xr:uid="{00000000-0005-0000-0000-000036540000}"/>
    <cellStyle name="Normal 2 2 3 2 4 3 2 4 2" xfId="21417" xr:uid="{00000000-0005-0000-0000-000037540000}"/>
    <cellStyle name="Normal 2 2 3 2 4 3 2 4 2 2" xfId="21418" xr:uid="{00000000-0005-0000-0000-000038540000}"/>
    <cellStyle name="Normal 2 2 3 2 4 3 2 4 3" xfId="21419" xr:uid="{00000000-0005-0000-0000-000039540000}"/>
    <cellStyle name="Normal 2 2 3 2 4 3 2 5" xfId="21420" xr:uid="{00000000-0005-0000-0000-00003A540000}"/>
    <cellStyle name="Normal 2 2 3 2 4 3 2 5 2" xfId="21421" xr:uid="{00000000-0005-0000-0000-00003B540000}"/>
    <cellStyle name="Normal 2 2 3 2 4 3 2 6" xfId="21422" xr:uid="{00000000-0005-0000-0000-00003C540000}"/>
    <cellStyle name="Normal 2 2 3 2 4 3 2 6 2" xfId="21423" xr:uid="{00000000-0005-0000-0000-00003D540000}"/>
    <cellStyle name="Normal 2 2 3 2 4 3 2 7" xfId="21424" xr:uid="{00000000-0005-0000-0000-00003E540000}"/>
    <cellStyle name="Normal 2 2 3 2 4 3 3" xfId="21425" xr:uid="{00000000-0005-0000-0000-00003F540000}"/>
    <cellStyle name="Normal 2 2 3 2 4 3 3 2" xfId="21426" xr:uid="{00000000-0005-0000-0000-000040540000}"/>
    <cellStyle name="Normal 2 2 3 2 4 3 3 2 2" xfId="21427" xr:uid="{00000000-0005-0000-0000-000041540000}"/>
    <cellStyle name="Normal 2 2 3 2 4 3 3 2 2 2" xfId="21428" xr:uid="{00000000-0005-0000-0000-000042540000}"/>
    <cellStyle name="Normal 2 2 3 2 4 3 3 2 3" xfId="21429" xr:uid="{00000000-0005-0000-0000-000043540000}"/>
    <cellStyle name="Normal 2 2 3 2 4 3 3 3" xfId="21430" xr:uid="{00000000-0005-0000-0000-000044540000}"/>
    <cellStyle name="Normal 2 2 3 2 4 3 3 3 2" xfId="21431" xr:uid="{00000000-0005-0000-0000-000045540000}"/>
    <cellStyle name="Normal 2 2 3 2 4 3 3 3 2 2" xfId="21432" xr:uid="{00000000-0005-0000-0000-000046540000}"/>
    <cellStyle name="Normal 2 2 3 2 4 3 3 3 3" xfId="21433" xr:uid="{00000000-0005-0000-0000-000047540000}"/>
    <cellStyle name="Normal 2 2 3 2 4 3 3 4" xfId="21434" xr:uid="{00000000-0005-0000-0000-000048540000}"/>
    <cellStyle name="Normal 2 2 3 2 4 3 3 4 2" xfId="21435" xr:uid="{00000000-0005-0000-0000-000049540000}"/>
    <cellStyle name="Normal 2 2 3 2 4 3 3 4 2 2" xfId="21436" xr:uid="{00000000-0005-0000-0000-00004A540000}"/>
    <cellStyle name="Normal 2 2 3 2 4 3 3 4 3" xfId="21437" xr:uid="{00000000-0005-0000-0000-00004B540000}"/>
    <cellStyle name="Normal 2 2 3 2 4 3 3 5" xfId="21438" xr:uid="{00000000-0005-0000-0000-00004C540000}"/>
    <cellStyle name="Normal 2 2 3 2 4 3 3 5 2" xfId="21439" xr:uid="{00000000-0005-0000-0000-00004D540000}"/>
    <cellStyle name="Normal 2 2 3 2 4 3 3 6" xfId="21440" xr:uid="{00000000-0005-0000-0000-00004E540000}"/>
    <cellStyle name="Normal 2 2 3 2 4 3 3 6 2" xfId="21441" xr:uid="{00000000-0005-0000-0000-00004F540000}"/>
    <cellStyle name="Normal 2 2 3 2 4 3 3 7" xfId="21442" xr:uid="{00000000-0005-0000-0000-000050540000}"/>
    <cellStyle name="Normal 2 2 3 2 4 3 4" xfId="21443" xr:uid="{00000000-0005-0000-0000-000051540000}"/>
    <cellStyle name="Normal 2 2 3 2 4 3 4 2" xfId="21444" xr:uid="{00000000-0005-0000-0000-000052540000}"/>
    <cellStyle name="Normal 2 2 3 2 4 3 4 2 2" xfId="21445" xr:uid="{00000000-0005-0000-0000-000053540000}"/>
    <cellStyle name="Normal 2 2 3 2 4 3 4 3" xfId="21446" xr:uid="{00000000-0005-0000-0000-000054540000}"/>
    <cellStyle name="Normal 2 2 3 2 4 3 4 3 2" xfId="21447" xr:uid="{00000000-0005-0000-0000-000055540000}"/>
    <cellStyle name="Normal 2 2 3 2 4 3 4 4" xfId="21448" xr:uid="{00000000-0005-0000-0000-000056540000}"/>
    <cellStyle name="Normal 2 2 3 2 4 3 5" xfId="21449" xr:uid="{00000000-0005-0000-0000-000057540000}"/>
    <cellStyle name="Normal 2 2 3 2 4 3 5 2" xfId="21450" xr:uid="{00000000-0005-0000-0000-000058540000}"/>
    <cellStyle name="Normal 2 2 3 2 4 3 5 2 2" xfId="21451" xr:uid="{00000000-0005-0000-0000-000059540000}"/>
    <cellStyle name="Normal 2 2 3 2 4 3 5 3" xfId="21452" xr:uid="{00000000-0005-0000-0000-00005A540000}"/>
    <cellStyle name="Normal 2 2 3 2 4 3 6" xfId="21453" xr:uid="{00000000-0005-0000-0000-00005B540000}"/>
    <cellStyle name="Normal 2 2 3 2 4 3 6 2" xfId="21454" xr:uid="{00000000-0005-0000-0000-00005C540000}"/>
    <cellStyle name="Normal 2 2 3 2 4 3 6 2 2" xfId="21455" xr:uid="{00000000-0005-0000-0000-00005D540000}"/>
    <cellStyle name="Normal 2 2 3 2 4 3 6 3" xfId="21456" xr:uid="{00000000-0005-0000-0000-00005E540000}"/>
    <cellStyle name="Normal 2 2 3 2 4 3 7" xfId="21457" xr:uid="{00000000-0005-0000-0000-00005F540000}"/>
    <cellStyle name="Normal 2 2 3 2 4 3 7 2" xfId="21458" xr:uid="{00000000-0005-0000-0000-000060540000}"/>
    <cellStyle name="Normal 2 2 3 2 4 3 8" xfId="21459" xr:uid="{00000000-0005-0000-0000-000061540000}"/>
    <cellStyle name="Normal 2 2 3 2 4 3 8 2" xfId="21460" xr:uid="{00000000-0005-0000-0000-000062540000}"/>
    <cellStyle name="Normal 2 2 3 2 4 3 9" xfId="21461" xr:uid="{00000000-0005-0000-0000-000063540000}"/>
    <cellStyle name="Normal 2 2 3 2 4 4" xfId="21462" xr:uid="{00000000-0005-0000-0000-000064540000}"/>
    <cellStyle name="Normal 2 2 3 2 4 4 2" xfId="21463" xr:uid="{00000000-0005-0000-0000-000065540000}"/>
    <cellStyle name="Normal 2 2 3 2 4 4 2 2" xfId="21464" xr:uid="{00000000-0005-0000-0000-000066540000}"/>
    <cellStyle name="Normal 2 2 3 2 4 4 2 2 2" xfId="21465" xr:uid="{00000000-0005-0000-0000-000067540000}"/>
    <cellStyle name="Normal 2 2 3 2 4 4 2 2 2 2" xfId="21466" xr:uid="{00000000-0005-0000-0000-000068540000}"/>
    <cellStyle name="Normal 2 2 3 2 4 4 2 2 3" xfId="21467" xr:uid="{00000000-0005-0000-0000-000069540000}"/>
    <cellStyle name="Normal 2 2 3 2 4 4 2 3" xfId="21468" xr:uid="{00000000-0005-0000-0000-00006A540000}"/>
    <cellStyle name="Normal 2 2 3 2 4 4 2 3 2" xfId="21469" xr:uid="{00000000-0005-0000-0000-00006B540000}"/>
    <cellStyle name="Normal 2 2 3 2 4 4 2 3 2 2" xfId="21470" xr:uid="{00000000-0005-0000-0000-00006C540000}"/>
    <cellStyle name="Normal 2 2 3 2 4 4 2 3 3" xfId="21471" xr:uid="{00000000-0005-0000-0000-00006D540000}"/>
    <cellStyle name="Normal 2 2 3 2 4 4 2 4" xfId="21472" xr:uid="{00000000-0005-0000-0000-00006E540000}"/>
    <cellStyle name="Normal 2 2 3 2 4 4 2 4 2" xfId="21473" xr:uid="{00000000-0005-0000-0000-00006F540000}"/>
    <cellStyle name="Normal 2 2 3 2 4 4 2 4 2 2" xfId="21474" xr:uid="{00000000-0005-0000-0000-000070540000}"/>
    <cellStyle name="Normal 2 2 3 2 4 4 2 4 3" xfId="21475" xr:uid="{00000000-0005-0000-0000-000071540000}"/>
    <cellStyle name="Normal 2 2 3 2 4 4 2 5" xfId="21476" xr:uid="{00000000-0005-0000-0000-000072540000}"/>
    <cellStyle name="Normal 2 2 3 2 4 4 2 5 2" xfId="21477" xr:uid="{00000000-0005-0000-0000-000073540000}"/>
    <cellStyle name="Normal 2 2 3 2 4 4 2 6" xfId="21478" xr:uid="{00000000-0005-0000-0000-000074540000}"/>
    <cellStyle name="Normal 2 2 3 2 4 4 2 6 2" xfId="21479" xr:uid="{00000000-0005-0000-0000-000075540000}"/>
    <cellStyle name="Normal 2 2 3 2 4 4 2 7" xfId="21480" xr:uid="{00000000-0005-0000-0000-000076540000}"/>
    <cellStyle name="Normal 2 2 3 2 4 4 3" xfId="21481" xr:uid="{00000000-0005-0000-0000-000077540000}"/>
    <cellStyle name="Normal 2 2 3 2 4 4 3 2" xfId="21482" xr:uid="{00000000-0005-0000-0000-000078540000}"/>
    <cellStyle name="Normal 2 2 3 2 4 4 3 2 2" xfId="21483" xr:uid="{00000000-0005-0000-0000-000079540000}"/>
    <cellStyle name="Normal 2 2 3 2 4 4 3 2 2 2" xfId="21484" xr:uid="{00000000-0005-0000-0000-00007A540000}"/>
    <cellStyle name="Normal 2 2 3 2 4 4 3 2 3" xfId="21485" xr:uid="{00000000-0005-0000-0000-00007B540000}"/>
    <cellStyle name="Normal 2 2 3 2 4 4 3 3" xfId="21486" xr:uid="{00000000-0005-0000-0000-00007C540000}"/>
    <cellStyle name="Normal 2 2 3 2 4 4 3 3 2" xfId="21487" xr:uid="{00000000-0005-0000-0000-00007D540000}"/>
    <cellStyle name="Normal 2 2 3 2 4 4 3 3 2 2" xfId="21488" xr:uid="{00000000-0005-0000-0000-00007E540000}"/>
    <cellStyle name="Normal 2 2 3 2 4 4 3 3 3" xfId="21489" xr:uid="{00000000-0005-0000-0000-00007F540000}"/>
    <cellStyle name="Normal 2 2 3 2 4 4 3 4" xfId="21490" xr:uid="{00000000-0005-0000-0000-000080540000}"/>
    <cellStyle name="Normal 2 2 3 2 4 4 3 4 2" xfId="21491" xr:uid="{00000000-0005-0000-0000-000081540000}"/>
    <cellStyle name="Normal 2 2 3 2 4 4 3 4 2 2" xfId="21492" xr:uid="{00000000-0005-0000-0000-000082540000}"/>
    <cellStyle name="Normal 2 2 3 2 4 4 3 4 3" xfId="21493" xr:uid="{00000000-0005-0000-0000-000083540000}"/>
    <cellStyle name="Normal 2 2 3 2 4 4 3 5" xfId="21494" xr:uid="{00000000-0005-0000-0000-000084540000}"/>
    <cellStyle name="Normal 2 2 3 2 4 4 3 5 2" xfId="21495" xr:uid="{00000000-0005-0000-0000-000085540000}"/>
    <cellStyle name="Normal 2 2 3 2 4 4 3 6" xfId="21496" xr:uid="{00000000-0005-0000-0000-000086540000}"/>
    <cellStyle name="Normal 2 2 3 2 4 4 3 6 2" xfId="21497" xr:uid="{00000000-0005-0000-0000-000087540000}"/>
    <cellStyle name="Normal 2 2 3 2 4 4 3 7" xfId="21498" xr:uid="{00000000-0005-0000-0000-000088540000}"/>
    <cellStyle name="Normal 2 2 3 2 4 4 4" xfId="21499" xr:uid="{00000000-0005-0000-0000-000089540000}"/>
    <cellStyle name="Normal 2 2 3 2 4 4 4 2" xfId="21500" xr:uid="{00000000-0005-0000-0000-00008A540000}"/>
    <cellStyle name="Normal 2 2 3 2 4 4 4 2 2" xfId="21501" xr:uid="{00000000-0005-0000-0000-00008B540000}"/>
    <cellStyle name="Normal 2 2 3 2 4 4 4 3" xfId="21502" xr:uid="{00000000-0005-0000-0000-00008C540000}"/>
    <cellStyle name="Normal 2 2 3 2 4 4 4 3 2" xfId="21503" xr:uid="{00000000-0005-0000-0000-00008D540000}"/>
    <cellStyle name="Normal 2 2 3 2 4 4 4 4" xfId="21504" xr:uid="{00000000-0005-0000-0000-00008E540000}"/>
    <cellStyle name="Normal 2 2 3 2 4 4 5" xfId="21505" xr:uid="{00000000-0005-0000-0000-00008F540000}"/>
    <cellStyle name="Normal 2 2 3 2 4 4 5 2" xfId="21506" xr:uid="{00000000-0005-0000-0000-000090540000}"/>
    <cellStyle name="Normal 2 2 3 2 4 4 5 2 2" xfId="21507" xr:uid="{00000000-0005-0000-0000-000091540000}"/>
    <cellStyle name="Normal 2 2 3 2 4 4 5 3" xfId="21508" xr:uid="{00000000-0005-0000-0000-000092540000}"/>
    <cellStyle name="Normal 2 2 3 2 4 4 6" xfId="21509" xr:uid="{00000000-0005-0000-0000-000093540000}"/>
    <cellStyle name="Normal 2 2 3 2 4 4 6 2" xfId="21510" xr:uid="{00000000-0005-0000-0000-000094540000}"/>
    <cellStyle name="Normal 2 2 3 2 4 4 6 2 2" xfId="21511" xr:uid="{00000000-0005-0000-0000-000095540000}"/>
    <cellStyle name="Normal 2 2 3 2 4 4 6 3" xfId="21512" xr:uid="{00000000-0005-0000-0000-000096540000}"/>
    <cellStyle name="Normal 2 2 3 2 4 4 7" xfId="21513" xr:uid="{00000000-0005-0000-0000-000097540000}"/>
    <cellStyle name="Normal 2 2 3 2 4 4 7 2" xfId="21514" xr:uid="{00000000-0005-0000-0000-000098540000}"/>
    <cellStyle name="Normal 2 2 3 2 4 4 8" xfId="21515" xr:uid="{00000000-0005-0000-0000-000099540000}"/>
    <cellStyle name="Normal 2 2 3 2 4 4 8 2" xfId="21516" xr:uid="{00000000-0005-0000-0000-00009A540000}"/>
    <cellStyle name="Normal 2 2 3 2 4 4 9" xfId="21517" xr:uid="{00000000-0005-0000-0000-00009B540000}"/>
    <cellStyle name="Normal 2 2 3 2 4 5" xfId="21518" xr:uid="{00000000-0005-0000-0000-00009C540000}"/>
    <cellStyle name="Normal 2 2 3 2 4 5 2" xfId="21519" xr:uid="{00000000-0005-0000-0000-00009D540000}"/>
    <cellStyle name="Normal 2 2 3 2 4 5 2 2" xfId="21520" xr:uid="{00000000-0005-0000-0000-00009E540000}"/>
    <cellStyle name="Normal 2 2 3 2 4 5 2 2 2" xfId="21521" xr:uid="{00000000-0005-0000-0000-00009F540000}"/>
    <cellStyle name="Normal 2 2 3 2 4 5 2 2 2 2" xfId="21522" xr:uid="{00000000-0005-0000-0000-0000A0540000}"/>
    <cellStyle name="Normal 2 2 3 2 4 5 2 2 3" xfId="21523" xr:uid="{00000000-0005-0000-0000-0000A1540000}"/>
    <cellStyle name="Normal 2 2 3 2 4 5 2 3" xfId="21524" xr:uid="{00000000-0005-0000-0000-0000A2540000}"/>
    <cellStyle name="Normal 2 2 3 2 4 5 2 3 2" xfId="21525" xr:uid="{00000000-0005-0000-0000-0000A3540000}"/>
    <cellStyle name="Normal 2 2 3 2 4 5 2 3 2 2" xfId="21526" xr:uid="{00000000-0005-0000-0000-0000A4540000}"/>
    <cellStyle name="Normal 2 2 3 2 4 5 2 3 3" xfId="21527" xr:uid="{00000000-0005-0000-0000-0000A5540000}"/>
    <cellStyle name="Normal 2 2 3 2 4 5 2 4" xfId="21528" xr:uid="{00000000-0005-0000-0000-0000A6540000}"/>
    <cellStyle name="Normal 2 2 3 2 4 5 2 4 2" xfId="21529" xr:uid="{00000000-0005-0000-0000-0000A7540000}"/>
    <cellStyle name="Normal 2 2 3 2 4 5 2 4 2 2" xfId="21530" xr:uid="{00000000-0005-0000-0000-0000A8540000}"/>
    <cellStyle name="Normal 2 2 3 2 4 5 2 4 3" xfId="21531" xr:uid="{00000000-0005-0000-0000-0000A9540000}"/>
    <cellStyle name="Normal 2 2 3 2 4 5 2 5" xfId="21532" xr:uid="{00000000-0005-0000-0000-0000AA540000}"/>
    <cellStyle name="Normal 2 2 3 2 4 5 2 5 2" xfId="21533" xr:uid="{00000000-0005-0000-0000-0000AB540000}"/>
    <cellStyle name="Normal 2 2 3 2 4 5 2 6" xfId="21534" xr:uid="{00000000-0005-0000-0000-0000AC540000}"/>
    <cellStyle name="Normal 2 2 3 2 4 5 2 6 2" xfId="21535" xr:uid="{00000000-0005-0000-0000-0000AD540000}"/>
    <cellStyle name="Normal 2 2 3 2 4 5 2 7" xfId="21536" xr:uid="{00000000-0005-0000-0000-0000AE540000}"/>
    <cellStyle name="Normal 2 2 3 2 4 5 3" xfId="21537" xr:uid="{00000000-0005-0000-0000-0000AF540000}"/>
    <cellStyle name="Normal 2 2 3 2 4 5 3 2" xfId="21538" xr:uid="{00000000-0005-0000-0000-0000B0540000}"/>
    <cellStyle name="Normal 2 2 3 2 4 5 3 2 2" xfId="21539" xr:uid="{00000000-0005-0000-0000-0000B1540000}"/>
    <cellStyle name="Normal 2 2 3 2 4 5 3 2 2 2" xfId="21540" xr:uid="{00000000-0005-0000-0000-0000B2540000}"/>
    <cellStyle name="Normal 2 2 3 2 4 5 3 2 3" xfId="21541" xr:uid="{00000000-0005-0000-0000-0000B3540000}"/>
    <cellStyle name="Normal 2 2 3 2 4 5 3 3" xfId="21542" xr:uid="{00000000-0005-0000-0000-0000B4540000}"/>
    <cellStyle name="Normal 2 2 3 2 4 5 3 3 2" xfId="21543" xr:uid="{00000000-0005-0000-0000-0000B5540000}"/>
    <cellStyle name="Normal 2 2 3 2 4 5 3 3 2 2" xfId="21544" xr:uid="{00000000-0005-0000-0000-0000B6540000}"/>
    <cellStyle name="Normal 2 2 3 2 4 5 3 3 3" xfId="21545" xr:uid="{00000000-0005-0000-0000-0000B7540000}"/>
    <cellStyle name="Normal 2 2 3 2 4 5 3 4" xfId="21546" xr:uid="{00000000-0005-0000-0000-0000B8540000}"/>
    <cellStyle name="Normal 2 2 3 2 4 5 3 4 2" xfId="21547" xr:uid="{00000000-0005-0000-0000-0000B9540000}"/>
    <cellStyle name="Normal 2 2 3 2 4 5 3 4 2 2" xfId="21548" xr:uid="{00000000-0005-0000-0000-0000BA540000}"/>
    <cellStyle name="Normal 2 2 3 2 4 5 3 4 3" xfId="21549" xr:uid="{00000000-0005-0000-0000-0000BB540000}"/>
    <cellStyle name="Normal 2 2 3 2 4 5 3 5" xfId="21550" xr:uid="{00000000-0005-0000-0000-0000BC540000}"/>
    <cellStyle name="Normal 2 2 3 2 4 5 3 5 2" xfId="21551" xr:uid="{00000000-0005-0000-0000-0000BD540000}"/>
    <cellStyle name="Normal 2 2 3 2 4 5 3 6" xfId="21552" xr:uid="{00000000-0005-0000-0000-0000BE540000}"/>
    <cellStyle name="Normal 2 2 3 2 4 5 3 6 2" xfId="21553" xr:uid="{00000000-0005-0000-0000-0000BF540000}"/>
    <cellStyle name="Normal 2 2 3 2 4 5 3 7" xfId="21554" xr:uid="{00000000-0005-0000-0000-0000C0540000}"/>
    <cellStyle name="Normal 2 2 3 2 4 5 4" xfId="21555" xr:uid="{00000000-0005-0000-0000-0000C1540000}"/>
    <cellStyle name="Normal 2 2 3 2 4 5 4 2" xfId="21556" xr:uid="{00000000-0005-0000-0000-0000C2540000}"/>
    <cellStyle name="Normal 2 2 3 2 4 5 4 2 2" xfId="21557" xr:uid="{00000000-0005-0000-0000-0000C3540000}"/>
    <cellStyle name="Normal 2 2 3 2 4 5 4 3" xfId="21558" xr:uid="{00000000-0005-0000-0000-0000C4540000}"/>
    <cellStyle name="Normal 2 2 3 2 4 5 4 3 2" xfId="21559" xr:uid="{00000000-0005-0000-0000-0000C5540000}"/>
    <cellStyle name="Normal 2 2 3 2 4 5 4 4" xfId="21560" xr:uid="{00000000-0005-0000-0000-0000C6540000}"/>
    <cellStyle name="Normal 2 2 3 2 4 5 5" xfId="21561" xr:uid="{00000000-0005-0000-0000-0000C7540000}"/>
    <cellStyle name="Normal 2 2 3 2 4 5 5 2" xfId="21562" xr:uid="{00000000-0005-0000-0000-0000C8540000}"/>
    <cellStyle name="Normal 2 2 3 2 4 5 5 2 2" xfId="21563" xr:uid="{00000000-0005-0000-0000-0000C9540000}"/>
    <cellStyle name="Normal 2 2 3 2 4 5 5 3" xfId="21564" xr:uid="{00000000-0005-0000-0000-0000CA540000}"/>
    <cellStyle name="Normal 2 2 3 2 4 5 6" xfId="21565" xr:uid="{00000000-0005-0000-0000-0000CB540000}"/>
    <cellStyle name="Normal 2 2 3 2 4 5 6 2" xfId="21566" xr:uid="{00000000-0005-0000-0000-0000CC540000}"/>
    <cellStyle name="Normal 2 2 3 2 4 5 6 2 2" xfId="21567" xr:uid="{00000000-0005-0000-0000-0000CD540000}"/>
    <cellStyle name="Normal 2 2 3 2 4 5 6 3" xfId="21568" xr:uid="{00000000-0005-0000-0000-0000CE540000}"/>
    <cellStyle name="Normal 2 2 3 2 4 5 7" xfId="21569" xr:uid="{00000000-0005-0000-0000-0000CF540000}"/>
    <cellStyle name="Normal 2 2 3 2 4 5 7 2" xfId="21570" xr:uid="{00000000-0005-0000-0000-0000D0540000}"/>
    <cellStyle name="Normal 2 2 3 2 4 5 8" xfId="21571" xr:uid="{00000000-0005-0000-0000-0000D1540000}"/>
    <cellStyle name="Normal 2 2 3 2 4 5 8 2" xfId="21572" xr:uid="{00000000-0005-0000-0000-0000D2540000}"/>
    <cellStyle name="Normal 2 2 3 2 4 5 9" xfId="21573" xr:uid="{00000000-0005-0000-0000-0000D3540000}"/>
    <cellStyle name="Normal 2 2 3 2 4 6" xfId="21574" xr:uid="{00000000-0005-0000-0000-0000D4540000}"/>
    <cellStyle name="Normal 2 2 3 2 4 6 2" xfId="21575" xr:uid="{00000000-0005-0000-0000-0000D5540000}"/>
    <cellStyle name="Normal 2 2 3 2 4 6 2 2" xfId="21576" xr:uid="{00000000-0005-0000-0000-0000D6540000}"/>
    <cellStyle name="Normal 2 2 3 2 4 6 2 2 2" xfId="21577" xr:uid="{00000000-0005-0000-0000-0000D7540000}"/>
    <cellStyle name="Normal 2 2 3 2 4 6 2 2 2 2" xfId="21578" xr:uid="{00000000-0005-0000-0000-0000D8540000}"/>
    <cellStyle name="Normal 2 2 3 2 4 6 2 2 3" xfId="21579" xr:uid="{00000000-0005-0000-0000-0000D9540000}"/>
    <cellStyle name="Normal 2 2 3 2 4 6 2 3" xfId="21580" xr:uid="{00000000-0005-0000-0000-0000DA540000}"/>
    <cellStyle name="Normal 2 2 3 2 4 6 2 3 2" xfId="21581" xr:uid="{00000000-0005-0000-0000-0000DB540000}"/>
    <cellStyle name="Normal 2 2 3 2 4 6 2 3 2 2" xfId="21582" xr:uid="{00000000-0005-0000-0000-0000DC540000}"/>
    <cellStyle name="Normal 2 2 3 2 4 6 2 3 3" xfId="21583" xr:uid="{00000000-0005-0000-0000-0000DD540000}"/>
    <cellStyle name="Normal 2 2 3 2 4 6 2 4" xfId="21584" xr:uid="{00000000-0005-0000-0000-0000DE540000}"/>
    <cellStyle name="Normal 2 2 3 2 4 6 2 4 2" xfId="21585" xr:uid="{00000000-0005-0000-0000-0000DF540000}"/>
    <cellStyle name="Normal 2 2 3 2 4 6 2 4 2 2" xfId="21586" xr:uid="{00000000-0005-0000-0000-0000E0540000}"/>
    <cellStyle name="Normal 2 2 3 2 4 6 2 4 3" xfId="21587" xr:uid="{00000000-0005-0000-0000-0000E1540000}"/>
    <cellStyle name="Normal 2 2 3 2 4 6 2 5" xfId="21588" xr:uid="{00000000-0005-0000-0000-0000E2540000}"/>
    <cellStyle name="Normal 2 2 3 2 4 6 2 5 2" xfId="21589" xr:uid="{00000000-0005-0000-0000-0000E3540000}"/>
    <cellStyle name="Normal 2 2 3 2 4 6 2 6" xfId="21590" xr:uid="{00000000-0005-0000-0000-0000E4540000}"/>
    <cellStyle name="Normal 2 2 3 2 4 6 2 6 2" xfId="21591" xr:uid="{00000000-0005-0000-0000-0000E5540000}"/>
    <cellStyle name="Normal 2 2 3 2 4 6 2 7" xfId="21592" xr:uid="{00000000-0005-0000-0000-0000E6540000}"/>
    <cellStyle name="Normal 2 2 3 2 4 6 3" xfId="21593" xr:uid="{00000000-0005-0000-0000-0000E7540000}"/>
    <cellStyle name="Normal 2 2 3 2 4 6 3 2" xfId="21594" xr:uid="{00000000-0005-0000-0000-0000E8540000}"/>
    <cellStyle name="Normal 2 2 3 2 4 6 3 2 2" xfId="21595" xr:uid="{00000000-0005-0000-0000-0000E9540000}"/>
    <cellStyle name="Normal 2 2 3 2 4 6 3 2 2 2" xfId="21596" xr:uid="{00000000-0005-0000-0000-0000EA540000}"/>
    <cellStyle name="Normal 2 2 3 2 4 6 3 2 3" xfId="21597" xr:uid="{00000000-0005-0000-0000-0000EB540000}"/>
    <cellStyle name="Normal 2 2 3 2 4 6 3 3" xfId="21598" xr:uid="{00000000-0005-0000-0000-0000EC540000}"/>
    <cellStyle name="Normal 2 2 3 2 4 6 3 3 2" xfId="21599" xr:uid="{00000000-0005-0000-0000-0000ED540000}"/>
    <cellStyle name="Normal 2 2 3 2 4 6 3 3 2 2" xfId="21600" xr:uid="{00000000-0005-0000-0000-0000EE540000}"/>
    <cellStyle name="Normal 2 2 3 2 4 6 3 3 3" xfId="21601" xr:uid="{00000000-0005-0000-0000-0000EF540000}"/>
    <cellStyle name="Normal 2 2 3 2 4 6 3 4" xfId="21602" xr:uid="{00000000-0005-0000-0000-0000F0540000}"/>
    <cellStyle name="Normal 2 2 3 2 4 6 3 4 2" xfId="21603" xr:uid="{00000000-0005-0000-0000-0000F1540000}"/>
    <cellStyle name="Normal 2 2 3 2 4 6 3 4 2 2" xfId="21604" xr:uid="{00000000-0005-0000-0000-0000F2540000}"/>
    <cellStyle name="Normal 2 2 3 2 4 6 3 4 3" xfId="21605" xr:uid="{00000000-0005-0000-0000-0000F3540000}"/>
    <cellStyle name="Normal 2 2 3 2 4 6 3 5" xfId="21606" xr:uid="{00000000-0005-0000-0000-0000F4540000}"/>
    <cellStyle name="Normal 2 2 3 2 4 6 3 5 2" xfId="21607" xr:uid="{00000000-0005-0000-0000-0000F5540000}"/>
    <cellStyle name="Normal 2 2 3 2 4 6 3 6" xfId="21608" xr:uid="{00000000-0005-0000-0000-0000F6540000}"/>
    <cellStyle name="Normal 2 2 3 2 4 6 3 6 2" xfId="21609" xr:uid="{00000000-0005-0000-0000-0000F7540000}"/>
    <cellStyle name="Normal 2 2 3 2 4 6 3 7" xfId="21610" xr:uid="{00000000-0005-0000-0000-0000F8540000}"/>
    <cellStyle name="Normal 2 2 3 2 4 6 4" xfId="21611" xr:uid="{00000000-0005-0000-0000-0000F9540000}"/>
    <cellStyle name="Normal 2 2 3 2 4 6 4 2" xfId="21612" xr:uid="{00000000-0005-0000-0000-0000FA540000}"/>
    <cellStyle name="Normal 2 2 3 2 4 6 4 2 2" xfId="21613" xr:uid="{00000000-0005-0000-0000-0000FB540000}"/>
    <cellStyle name="Normal 2 2 3 2 4 6 4 3" xfId="21614" xr:uid="{00000000-0005-0000-0000-0000FC540000}"/>
    <cellStyle name="Normal 2 2 3 2 4 6 4 3 2" xfId="21615" xr:uid="{00000000-0005-0000-0000-0000FD540000}"/>
    <cellStyle name="Normal 2 2 3 2 4 6 4 4" xfId="21616" xr:uid="{00000000-0005-0000-0000-0000FE540000}"/>
    <cellStyle name="Normal 2 2 3 2 4 6 5" xfId="21617" xr:uid="{00000000-0005-0000-0000-0000FF540000}"/>
    <cellStyle name="Normal 2 2 3 2 4 6 5 2" xfId="21618" xr:uid="{00000000-0005-0000-0000-000000550000}"/>
    <cellStyle name="Normal 2 2 3 2 4 6 5 2 2" xfId="21619" xr:uid="{00000000-0005-0000-0000-000001550000}"/>
    <cellStyle name="Normal 2 2 3 2 4 6 5 3" xfId="21620" xr:uid="{00000000-0005-0000-0000-000002550000}"/>
    <cellStyle name="Normal 2 2 3 2 4 6 6" xfId="21621" xr:uid="{00000000-0005-0000-0000-000003550000}"/>
    <cellStyle name="Normal 2 2 3 2 4 6 6 2" xfId="21622" xr:uid="{00000000-0005-0000-0000-000004550000}"/>
    <cellStyle name="Normal 2 2 3 2 4 6 6 2 2" xfId="21623" xr:uid="{00000000-0005-0000-0000-000005550000}"/>
    <cellStyle name="Normal 2 2 3 2 4 6 6 3" xfId="21624" xr:uid="{00000000-0005-0000-0000-000006550000}"/>
    <cellStyle name="Normal 2 2 3 2 4 6 7" xfId="21625" xr:uid="{00000000-0005-0000-0000-000007550000}"/>
    <cellStyle name="Normal 2 2 3 2 4 6 7 2" xfId="21626" xr:uid="{00000000-0005-0000-0000-000008550000}"/>
    <cellStyle name="Normal 2 2 3 2 4 6 8" xfId="21627" xr:uid="{00000000-0005-0000-0000-000009550000}"/>
    <cellStyle name="Normal 2 2 3 2 4 6 8 2" xfId="21628" xr:uid="{00000000-0005-0000-0000-00000A550000}"/>
    <cellStyle name="Normal 2 2 3 2 4 6 9" xfId="21629" xr:uid="{00000000-0005-0000-0000-00000B550000}"/>
    <cellStyle name="Normal 2 2 3 2 4 7" xfId="21630" xr:uid="{00000000-0005-0000-0000-00000C550000}"/>
    <cellStyle name="Normal 2 2 3 2 4 7 2" xfId="21631" xr:uid="{00000000-0005-0000-0000-00000D550000}"/>
    <cellStyle name="Normal 2 2 3 2 4 7 2 2" xfId="21632" xr:uid="{00000000-0005-0000-0000-00000E550000}"/>
    <cellStyle name="Normal 2 2 3 2 4 7 2 2 2" xfId="21633" xr:uid="{00000000-0005-0000-0000-00000F550000}"/>
    <cellStyle name="Normal 2 2 3 2 4 7 2 3" xfId="21634" xr:uid="{00000000-0005-0000-0000-000010550000}"/>
    <cellStyle name="Normal 2 2 3 2 4 7 3" xfId="21635" xr:uid="{00000000-0005-0000-0000-000011550000}"/>
    <cellStyle name="Normal 2 2 3 2 4 7 3 2" xfId="21636" xr:uid="{00000000-0005-0000-0000-000012550000}"/>
    <cellStyle name="Normal 2 2 3 2 4 7 3 2 2" xfId="21637" xr:uid="{00000000-0005-0000-0000-000013550000}"/>
    <cellStyle name="Normal 2 2 3 2 4 7 3 3" xfId="21638" xr:uid="{00000000-0005-0000-0000-000014550000}"/>
    <cellStyle name="Normal 2 2 3 2 4 7 4" xfId="21639" xr:uid="{00000000-0005-0000-0000-000015550000}"/>
    <cellStyle name="Normal 2 2 3 2 4 7 4 2" xfId="21640" xr:uid="{00000000-0005-0000-0000-000016550000}"/>
    <cellStyle name="Normal 2 2 3 2 4 7 4 2 2" xfId="21641" xr:uid="{00000000-0005-0000-0000-000017550000}"/>
    <cellStyle name="Normal 2 2 3 2 4 7 4 3" xfId="21642" xr:uid="{00000000-0005-0000-0000-000018550000}"/>
    <cellStyle name="Normal 2 2 3 2 4 7 5" xfId="21643" xr:uid="{00000000-0005-0000-0000-000019550000}"/>
    <cellStyle name="Normal 2 2 3 2 4 7 5 2" xfId="21644" xr:uid="{00000000-0005-0000-0000-00001A550000}"/>
    <cellStyle name="Normal 2 2 3 2 4 7 6" xfId="21645" xr:uid="{00000000-0005-0000-0000-00001B550000}"/>
    <cellStyle name="Normal 2 2 3 2 4 7 6 2" xfId="21646" xr:uid="{00000000-0005-0000-0000-00001C550000}"/>
    <cellStyle name="Normal 2 2 3 2 4 7 7" xfId="21647" xr:uid="{00000000-0005-0000-0000-00001D550000}"/>
    <cellStyle name="Normal 2 2 3 2 4 8" xfId="21648" xr:uid="{00000000-0005-0000-0000-00001E550000}"/>
    <cellStyle name="Normal 2 2 3 2 4 8 2" xfId="21649" xr:uid="{00000000-0005-0000-0000-00001F550000}"/>
    <cellStyle name="Normal 2 2 3 2 4 8 2 2" xfId="21650" xr:uid="{00000000-0005-0000-0000-000020550000}"/>
    <cellStyle name="Normal 2 2 3 2 4 8 2 2 2" xfId="21651" xr:uid="{00000000-0005-0000-0000-000021550000}"/>
    <cellStyle name="Normal 2 2 3 2 4 8 2 3" xfId="21652" xr:uid="{00000000-0005-0000-0000-000022550000}"/>
    <cellStyle name="Normal 2 2 3 2 4 8 3" xfId="21653" xr:uid="{00000000-0005-0000-0000-000023550000}"/>
    <cellStyle name="Normal 2 2 3 2 4 8 3 2" xfId="21654" xr:uid="{00000000-0005-0000-0000-000024550000}"/>
    <cellStyle name="Normal 2 2 3 2 4 8 3 2 2" xfId="21655" xr:uid="{00000000-0005-0000-0000-000025550000}"/>
    <cellStyle name="Normal 2 2 3 2 4 8 3 3" xfId="21656" xr:uid="{00000000-0005-0000-0000-000026550000}"/>
    <cellStyle name="Normal 2 2 3 2 4 8 4" xfId="21657" xr:uid="{00000000-0005-0000-0000-000027550000}"/>
    <cellStyle name="Normal 2 2 3 2 4 8 4 2" xfId="21658" xr:uid="{00000000-0005-0000-0000-000028550000}"/>
    <cellStyle name="Normal 2 2 3 2 4 8 4 2 2" xfId="21659" xr:uid="{00000000-0005-0000-0000-000029550000}"/>
    <cellStyle name="Normal 2 2 3 2 4 8 4 3" xfId="21660" xr:uid="{00000000-0005-0000-0000-00002A550000}"/>
    <cellStyle name="Normal 2 2 3 2 4 8 5" xfId="21661" xr:uid="{00000000-0005-0000-0000-00002B550000}"/>
    <cellStyle name="Normal 2 2 3 2 4 8 5 2" xfId="21662" xr:uid="{00000000-0005-0000-0000-00002C550000}"/>
    <cellStyle name="Normal 2 2 3 2 4 8 6" xfId="21663" xr:uid="{00000000-0005-0000-0000-00002D550000}"/>
    <cellStyle name="Normal 2 2 3 2 4 8 6 2" xfId="21664" xr:uid="{00000000-0005-0000-0000-00002E550000}"/>
    <cellStyle name="Normal 2 2 3 2 4 8 7" xfId="21665" xr:uid="{00000000-0005-0000-0000-00002F550000}"/>
    <cellStyle name="Normal 2 2 3 2 4 9" xfId="21666" xr:uid="{00000000-0005-0000-0000-000030550000}"/>
    <cellStyle name="Normal 2 2 3 2 4 9 2" xfId="21667" xr:uid="{00000000-0005-0000-0000-000031550000}"/>
    <cellStyle name="Normal 2 2 3 2 4 9 2 2" xfId="21668" xr:uid="{00000000-0005-0000-0000-000032550000}"/>
    <cellStyle name="Normal 2 2 3 2 4 9 2 2 2" xfId="21669" xr:uid="{00000000-0005-0000-0000-000033550000}"/>
    <cellStyle name="Normal 2 2 3 2 4 9 2 3" xfId="21670" xr:uid="{00000000-0005-0000-0000-000034550000}"/>
    <cellStyle name="Normal 2 2 3 2 4 9 3" xfId="21671" xr:uid="{00000000-0005-0000-0000-000035550000}"/>
    <cellStyle name="Normal 2 2 3 2 4 9 3 2" xfId="21672" xr:uid="{00000000-0005-0000-0000-000036550000}"/>
    <cellStyle name="Normal 2 2 3 2 4 9 3 2 2" xfId="21673" xr:uid="{00000000-0005-0000-0000-000037550000}"/>
    <cellStyle name="Normal 2 2 3 2 4 9 3 3" xfId="21674" xr:uid="{00000000-0005-0000-0000-000038550000}"/>
    <cellStyle name="Normal 2 2 3 2 4 9 4" xfId="21675" xr:uid="{00000000-0005-0000-0000-000039550000}"/>
    <cellStyle name="Normal 2 2 3 2 4 9 4 2" xfId="21676" xr:uid="{00000000-0005-0000-0000-00003A550000}"/>
    <cellStyle name="Normal 2 2 3 2 4 9 4 2 2" xfId="21677" xr:uid="{00000000-0005-0000-0000-00003B550000}"/>
    <cellStyle name="Normal 2 2 3 2 4 9 4 3" xfId="21678" xr:uid="{00000000-0005-0000-0000-00003C550000}"/>
    <cellStyle name="Normal 2 2 3 2 4 9 5" xfId="21679" xr:uid="{00000000-0005-0000-0000-00003D550000}"/>
    <cellStyle name="Normal 2 2 3 2 4 9 5 2" xfId="21680" xr:uid="{00000000-0005-0000-0000-00003E550000}"/>
    <cellStyle name="Normal 2 2 3 2 4 9 6" xfId="21681" xr:uid="{00000000-0005-0000-0000-00003F550000}"/>
    <cellStyle name="Normal 2 2 3 2 4 9 6 2" xfId="21682" xr:uid="{00000000-0005-0000-0000-000040550000}"/>
    <cellStyle name="Normal 2 2 3 2 4 9 7" xfId="21683" xr:uid="{00000000-0005-0000-0000-000041550000}"/>
    <cellStyle name="Normal 2 2 3 2 5" xfId="21684" xr:uid="{00000000-0005-0000-0000-000042550000}"/>
    <cellStyle name="Normal 2 2 3 2 5 10" xfId="21685" xr:uid="{00000000-0005-0000-0000-000043550000}"/>
    <cellStyle name="Normal 2 2 3 2 5 10 2" xfId="21686" xr:uid="{00000000-0005-0000-0000-000044550000}"/>
    <cellStyle name="Normal 2 2 3 2 5 10 2 2" xfId="21687" xr:uid="{00000000-0005-0000-0000-000045550000}"/>
    <cellStyle name="Normal 2 2 3 2 5 10 3" xfId="21688" xr:uid="{00000000-0005-0000-0000-000046550000}"/>
    <cellStyle name="Normal 2 2 3 2 5 11" xfId="21689" xr:uid="{00000000-0005-0000-0000-000047550000}"/>
    <cellStyle name="Normal 2 2 3 2 5 11 2" xfId="21690" xr:uid="{00000000-0005-0000-0000-000048550000}"/>
    <cellStyle name="Normal 2 2 3 2 5 11 2 2" xfId="21691" xr:uid="{00000000-0005-0000-0000-000049550000}"/>
    <cellStyle name="Normal 2 2 3 2 5 11 3" xfId="21692" xr:uid="{00000000-0005-0000-0000-00004A550000}"/>
    <cellStyle name="Normal 2 2 3 2 5 12" xfId="21693" xr:uid="{00000000-0005-0000-0000-00004B550000}"/>
    <cellStyle name="Normal 2 2 3 2 5 12 2" xfId="21694" xr:uid="{00000000-0005-0000-0000-00004C550000}"/>
    <cellStyle name="Normal 2 2 3 2 5 13" xfId="21695" xr:uid="{00000000-0005-0000-0000-00004D550000}"/>
    <cellStyle name="Normal 2 2 3 2 5 13 2" xfId="21696" xr:uid="{00000000-0005-0000-0000-00004E550000}"/>
    <cellStyle name="Normal 2 2 3 2 5 14" xfId="21697" xr:uid="{00000000-0005-0000-0000-00004F550000}"/>
    <cellStyle name="Normal 2 2 3 2 5 2" xfId="21698" xr:uid="{00000000-0005-0000-0000-000050550000}"/>
    <cellStyle name="Normal 2 2 3 2 5 2 2" xfId="21699" xr:uid="{00000000-0005-0000-0000-000051550000}"/>
    <cellStyle name="Normal 2 2 3 2 5 2 2 2" xfId="21700" xr:uid="{00000000-0005-0000-0000-000052550000}"/>
    <cellStyle name="Normal 2 2 3 2 5 2 2 2 2" xfId="21701" xr:uid="{00000000-0005-0000-0000-000053550000}"/>
    <cellStyle name="Normal 2 2 3 2 5 2 2 2 2 2" xfId="21702" xr:uid="{00000000-0005-0000-0000-000054550000}"/>
    <cellStyle name="Normal 2 2 3 2 5 2 2 2 3" xfId="21703" xr:uid="{00000000-0005-0000-0000-000055550000}"/>
    <cellStyle name="Normal 2 2 3 2 5 2 2 3" xfId="21704" xr:uid="{00000000-0005-0000-0000-000056550000}"/>
    <cellStyle name="Normal 2 2 3 2 5 2 2 3 2" xfId="21705" xr:uid="{00000000-0005-0000-0000-000057550000}"/>
    <cellStyle name="Normal 2 2 3 2 5 2 2 3 2 2" xfId="21706" xr:uid="{00000000-0005-0000-0000-000058550000}"/>
    <cellStyle name="Normal 2 2 3 2 5 2 2 3 3" xfId="21707" xr:uid="{00000000-0005-0000-0000-000059550000}"/>
    <cellStyle name="Normal 2 2 3 2 5 2 2 4" xfId="21708" xr:uid="{00000000-0005-0000-0000-00005A550000}"/>
    <cellStyle name="Normal 2 2 3 2 5 2 2 4 2" xfId="21709" xr:uid="{00000000-0005-0000-0000-00005B550000}"/>
    <cellStyle name="Normal 2 2 3 2 5 2 2 4 2 2" xfId="21710" xr:uid="{00000000-0005-0000-0000-00005C550000}"/>
    <cellStyle name="Normal 2 2 3 2 5 2 2 4 3" xfId="21711" xr:uid="{00000000-0005-0000-0000-00005D550000}"/>
    <cellStyle name="Normal 2 2 3 2 5 2 2 5" xfId="21712" xr:uid="{00000000-0005-0000-0000-00005E550000}"/>
    <cellStyle name="Normal 2 2 3 2 5 2 2 5 2" xfId="21713" xr:uid="{00000000-0005-0000-0000-00005F550000}"/>
    <cellStyle name="Normal 2 2 3 2 5 2 2 6" xfId="21714" xr:uid="{00000000-0005-0000-0000-000060550000}"/>
    <cellStyle name="Normal 2 2 3 2 5 2 2 6 2" xfId="21715" xr:uid="{00000000-0005-0000-0000-000061550000}"/>
    <cellStyle name="Normal 2 2 3 2 5 2 2 7" xfId="21716" xr:uid="{00000000-0005-0000-0000-000062550000}"/>
    <cellStyle name="Normal 2 2 3 2 5 2 3" xfId="21717" xr:uid="{00000000-0005-0000-0000-000063550000}"/>
    <cellStyle name="Normal 2 2 3 2 5 2 3 2" xfId="21718" xr:uid="{00000000-0005-0000-0000-000064550000}"/>
    <cellStyle name="Normal 2 2 3 2 5 2 3 2 2" xfId="21719" xr:uid="{00000000-0005-0000-0000-000065550000}"/>
    <cellStyle name="Normal 2 2 3 2 5 2 3 2 2 2" xfId="21720" xr:uid="{00000000-0005-0000-0000-000066550000}"/>
    <cellStyle name="Normal 2 2 3 2 5 2 3 2 3" xfId="21721" xr:uid="{00000000-0005-0000-0000-000067550000}"/>
    <cellStyle name="Normal 2 2 3 2 5 2 3 3" xfId="21722" xr:uid="{00000000-0005-0000-0000-000068550000}"/>
    <cellStyle name="Normal 2 2 3 2 5 2 3 3 2" xfId="21723" xr:uid="{00000000-0005-0000-0000-000069550000}"/>
    <cellStyle name="Normal 2 2 3 2 5 2 3 3 2 2" xfId="21724" xr:uid="{00000000-0005-0000-0000-00006A550000}"/>
    <cellStyle name="Normal 2 2 3 2 5 2 3 3 3" xfId="21725" xr:uid="{00000000-0005-0000-0000-00006B550000}"/>
    <cellStyle name="Normal 2 2 3 2 5 2 3 4" xfId="21726" xr:uid="{00000000-0005-0000-0000-00006C550000}"/>
    <cellStyle name="Normal 2 2 3 2 5 2 3 4 2" xfId="21727" xr:uid="{00000000-0005-0000-0000-00006D550000}"/>
    <cellStyle name="Normal 2 2 3 2 5 2 3 4 2 2" xfId="21728" xr:uid="{00000000-0005-0000-0000-00006E550000}"/>
    <cellStyle name="Normal 2 2 3 2 5 2 3 4 3" xfId="21729" xr:uid="{00000000-0005-0000-0000-00006F550000}"/>
    <cellStyle name="Normal 2 2 3 2 5 2 3 5" xfId="21730" xr:uid="{00000000-0005-0000-0000-000070550000}"/>
    <cellStyle name="Normal 2 2 3 2 5 2 3 5 2" xfId="21731" xr:uid="{00000000-0005-0000-0000-000071550000}"/>
    <cellStyle name="Normal 2 2 3 2 5 2 3 6" xfId="21732" xr:uid="{00000000-0005-0000-0000-000072550000}"/>
    <cellStyle name="Normal 2 2 3 2 5 2 3 6 2" xfId="21733" xr:uid="{00000000-0005-0000-0000-000073550000}"/>
    <cellStyle name="Normal 2 2 3 2 5 2 3 7" xfId="21734" xr:uid="{00000000-0005-0000-0000-000074550000}"/>
    <cellStyle name="Normal 2 2 3 2 5 2 4" xfId="21735" xr:uid="{00000000-0005-0000-0000-000075550000}"/>
    <cellStyle name="Normal 2 2 3 2 5 2 4 2" xfId="21736" xr:uid="{00000000-0005-0000-0000-000076550000}"/>
    <cellStyle name="Normal 2 2 3 2 5 2 4 2 2" xfId="21737" xr:uid="{00000000-0005-0000-0000-000077550000}"/>
    <cellStyle name="Normal 2 2 3 2 5 2 4 3" xfId="21738" xr:uid="{00000000-0005-0000-0000-000078550000}"/>
    <cellStyle name="Normal 2 2 3 2 5 2 4 3 2" xfId="21739" xr:uid="{00000000-0005-0000-0000-000079550000}"/>
    <cellStyle name="Normal 2 2 3 2 5 2 4 4" xfId="21740" xr:uid="{00000000-0005-0000-0000-00007A550000}"/>
    <cellStyle name="Normal 2 2 3 2 5 2 5" xfId="21741" xr:uid="{00000000-0005-0000-0000-00007B550000}"/>
    <cellStyle name="Normal 2 2 3 2 5 2 5 2" xfId="21742" xr:uid="{00000000-0005-0000-0000-00007C550000}"/>
    <cellStyle name="Normal 2 2 3 2 5 2 5 2 2" xfId="21743" xr:uid="{00000000-0005-0000-0000-00007D550000}"/>
    <cellStyle name="Normal 2 2 3 2 5 2 5 3" xfId="21744" xr:uid="{00000000-0005-0000-0000-00007E550000}"/>
    <cellStyle name="Normal 2 2 3 2 5 2 6" xfId="21745" xr:uid="{00000000-0005-0000-0000-00007F550000}"/>
    <cellStyle name="Normal 2 2 3 2 5 2 6 2" xfId="21746" xr:uid="{00000000-0005-0000-0000-000080550000}"/>
    <cellStyle name="Normal 2 2 3 2 5 2 6 2 2" xfId="21747" xr:uid="{00000000-0005-0000-0000-000081550000}"/>
    <cellStyle name="Normal 2 2 3 2 5 2 6 3" xfId="21748" xr:uid="{00000000-0005-0000-0000-000082550000}"/>
    <cellStyle name="Normal 2 2 3 2 5 2 7" xfId="21749" xr:uid="{00000000-0005-0000-0000-000083550000}"/>
    <cellStyle name="Normal 2 2 3 2 5 2 7 2" xfId="21750" xr:uid="{00000000-0005-0000-0000-000084550000}"/>
    <cellStyle name="Normal 2 2 3 2 5 2 8" xfId="21751" xr:uid="{00000000-0005-0000-0000-000085550000}"/>
    <cellStyle name="Normal 2 2 3 2 5 2 8 2" xfId="21752" xr:uid="{00000000-0005-0000-0000-000086550000}"/>
    <cellStyle name="Normal 2 2 3 2 5 2 9" xfId="21753" xr:uid="{00000000-0005-0000-0000-000087550000}"/>
    <cellStyle name="Normal 2 2 3 2 5 3" xfId="21754" xr:uid="{00000000-0005-0000-0000-000088550000}"/>
    <cellStyle name="Normal 2 2 3 2 5 3 2" xfId="21755" xr:uid="{00000000-0005-0000-0000-000089550000}"/>
    <cellStyle name="Normal 2 2 3 2 5 3 2 2" xfId="21756" xr:uid="{00000000-0005-0000-0000-00008A550000}"/>
    <cellStyle name="Normal 2 2 3 2 5 3 2 2 2" xfId="21757" xr:uid="{00000000-0005-0000-0000-00008B550000}"/>
    <cellStyle name="Normal 2 2 3 2 5 3 2 2 2 2" xfId="21758" xr:uid="{00000000-0005-0000-0000-00008C550000}"/>
    <cellStyle name="Normal 2 2 3 2 5 3 2 2 3" xfId="21759" xr:uid="{00000000-0005-0000-0000-00008D550000}"/>
    <cellStyle name="Normal 2 2 3 2 5 3 2 3" xfId="21760" xr:uid="{00000000-0005-0000-0000-00008E550000}"/>
    <cellStyle name="Normal 2 2 3 2 5 3 2 3 2" xfId="21761" xr:uid="{00000000-0005-0000-0000-00008F550000}"/>
    <cellStyle name="Normal 2 2 3 2 5 3 2 3 2 2" xfId="21762" xr:uid="{00000000-0005-0000-0000-000090550000}"/>
    <cellStyle name="Normal 2 2 3 2 5 3 2 3 3" xfId="21763" xr:uid="{00000000-0005-0000-0000-000091550000}"/>
    <cellStyle name="Normal 2 2 3 2 5 3 2 4" xfId="21764" xr:uid="{00000000-0005-0000-0000-000092550000}"/>
    <cellStyle name="Normal 2 2 3 2 5 3 2 4 2" xfId="21765" xr:uid="{00000000-0005-0000-0000-000093550000}"/>
    <cellStyle name="Normal 2 2 3 2 5 3 2 4 2 2" xfId="21766" xr:uid="{00000000-0005-0000-0000-000094550000}"/>
    <cellStyle name="Normal 2 2 3 2 5 3 2 4 3" xfId="21767" xr:uid="{00000000-0005-0000-0000-000095550000}"/>
    <cellStyle name="Normal 2 2 3 2 5 3 2 5" xfId="21768" xr:uid="{00000000-0005-0000-0000-000096550000}"/>
    <cellStyle name="Normal 2 2 3 2 5 3 2 5 2" xfId="21769" xr:uid="{00000000-0005-0000-0000-000097550000}"/>
    <cellStyle name="Normal 2 2 3 2 5 3 2 6" xfId="21770" xr:uid="{00000000-0005-0000-0000-000098550000}"/>
    <cellStyle name="Normal 2 2 3 2 5 3 2 6 2" xfId="21771" xr:uid="{00000000-0005-0000-0000-000099550000}"/>
    <cellStyle name="Normal 2 2 3 2 5 3 2 7" xfId="21772" xr:uid="{00000000-0005-0000-0000-00009A550000}"/>
    <cellStyle name="Normal 2 2 3 2 5 3 3" xfId="21773" xr:uid="{00000000-0005-0000-0000-00009B550000}"/>
    <cellStyle name="Normal 2 2 3 2 5 3 3 2" xfId="21774" xr:uid="{00000000-0005-0000-0000-00009C550000}"/>
    <cellStyle name="Normal 2 2 3 2 5 3 3 2 2" xfId="21775" xr:uid="{00000000-0005-0000-0000-00009D550000}"/>
    <cellStyle name="Normal 2 2 3 2 5 3 3 2 2 2" xfId="21776" xr:uid="{00000000-0005-0000-0000-00009E550000}"/>
    <cellStyle name="Normal 2 2 3 2 5 3 3 2 3" xfId="21777" xr:uid="{00000000-0005-0000-0000-00009F550000}"/>
    <cellStyle name="Normal 2 2 3 2 5 3 3 3" xfId="21778" xr:uid="{00000000-0005-0000-0000-0000A0550000}"/>
    <cellStyle name="Normal 2 2 3 2 5 3 3 3 2" xfId="21779" xr:uid="{00000000-0005-0000-0000-0000A1550000}"/>
    <cellStyle name="Normal 2 2 3 2 5 3 3 3 2 2" xfId="21780" xr:uid="{00000000-0005-0000-0000-0000A2550000}"/>
    <cellStyle name="Normal 2 2 3 2 5 3 3 3 3" xfId="21781" xr:uid="{00000000-0005-0000-0000-0000A3550000}"/>
    <cellStyle name="Normal 2 2 3 2 5 3 3 4" xfId="21782" xr:uid="{00000000-0005-0000-0000-0000A4550000}"/>
    <cellStyle name="Normal 2 2 3 2 5 3 3 4 2" xfId="21783" xr:uid="{00000000-0005-0000-0000-0000A5550000}"/>
    <cellStyle name="Normal 2 2 3 2 5 3 3 4 2 2" xfId="21784" xr:uid="{00000000-0005-0000-0000-0000A6550000}"/>
    <cellStyle name="Normal 2 2 3 2 5 3 3 4 3" xfId="21785" xr:uid="{00000000-0005-0000-0000-0000A7550000}"/>
    <cellStyle name="Normal 2 2 3 2 5 3 3 5" xfId="21786" xr:uid="{00000000-0005-0000-0000-0000A8550000}"/>
    <cellStyle name="Normal 2 2 3 2 5 3 3 5 2" xfId="21787" xr:uid="{00000000-0005-0000-0000-0000A9550000}"/>
    <cellStyle name="Normal 2 2 3 2 5 3 3 6" xfId="21788" xr:uid="{00000000-0005-0000-0000-0000AA550000}"/>
    <cellStyle name="Normal 2 2 3 2 5 3 3 6 2" xfId="21789" xr:uid="{00000000-0005-0000-0000-0000AB550000}"/>
    <cellStyle name="Normal 2 2 3 2 5 3 3 7" xfId="21790" xr:uid="{00000000-0005-0000-0000-0000AC550000}"/>
    <cellStyle name="Normal 2 2 3 2 5 3 4" xfId="21791" xr:uid="{00000000-0005-0000-0000-0000AD550000}"/>
    <cellStyle name="Normal 2 2 3 2 5 3 4 2" xfId="21792" xr:uid="{00000000-0005-0000-0000-0000AE550000}"/>
    <cellStyle name="Normal 2 2 3 2 5 3 4 2 2" xfId="21793" xr:uid="{00000000-0005-0000-0000-0000AF550000}"/>
    <cellStyle name="Normal 2 2 3 2 5 3 4 3" xfId="21794" xr:uid="{00000000-0005-0000-0000-0000B0550000}"/>
    <cellStyle name="Normal 2 2 3 2 5 3 4 3 2" xfId="21795" xr:uid="{00000000-0005-0000-0000-0000B1550000}"/>
    <cellStyle name="Normal 2 2 3 2 5 3 4 4" xfId="21796" xr:uid="{00000000-0005-0000-0000-0000B2550000}"/>
    <cellStyle name="Normal 2 2 3 2 5 3 5" xfId="21797" xr:uid="{00000000-0005-0000-0000-0000B3550000}"/>
    <cellStyle name="Normal 2 2 3 2 5 3 5 2" xfId="21798" xr:uid="{00000000-0005-0000-0000-0000B4550000}"/>
    <cellStyle name="Normal 2 2 3 2 5 3 5 2 2" xfId="21799" xr:uid="{00000000-0005-0000-0000-0000B5550000}"/>
    <cellStyle name="Normal 2 2 3 2 5 3 5 3" xfId="21800" xr:uid="{00000000-0005-0000-0000-0000B6550000}"/>
    <cellStyle name="Normal 2 2 3 2 5 3 6" xfId="21801" xr:uid="{00000000-0005-0000-0000-0000B7550000}"/>
    <cellStyle name="Normal 2 2 3 2 5 3 6 2" xfId="21802" xr:uid="{00000000-0005-0000-0000-0000B8550000}"/>
    <cellStyle name="Normal 2 2 3 2 5 3 6 2 2" xfId="21803" xr:uid="{00000000-0005-0000-0000-0000B9550000}"/>
    <cellStyle name="Normal 2 2 3 2 5 3 6 3" xfId="21804" xr:uid="{00000000-0005-0000-0000-0000BA550000}"/>
    <cellStyle name="Normal 2 2 3 2 5 3 7" xfId="21805" xr:uid="{00000000-0005-0000-0000-0000BB550000}"/>
    <cellStyle name="Normal 2 2 3 2 5 3 7 2" xfId="21806" xr:uid="{00000000-0005-0000-0000-0000BC550000}"/>
    <cellStyle name="Normal 2 2 3 2 5 3 8" xfId="21807" xr:uid="{00000000-0005-0000-0000-0000BD550000}"/>
    <cellStyle name="Normal 2 2 3 2 5 3 8 2" xfId="21808" xr:uid="{00000000-0005-0000-0000-0000BE550000}"/>
    <cellStyle name="Normal 2 2 3 2 5 3 9" xfId="21809" xr:uid="{00000000-0005-0000-0000-0000BF550000}"/>
    <cellStyle name="Normal 2 2 3 2 5 4" xfId="21810" xr:uid="{00000000-0005-0000-0000-0000C0550000}"/>
    <cellStyle name="Normal 2 2 3 2 5 4 2" xfId="21811" xr:uid="{00000000-0005-0000-0000-0000C1550000}"/>
    <cellStyle name="Normal 2 2 3 2 5 4 2 2" xfId="21812" xr:uid="{00000000-0005-0000-0000-0000C2550000}"/>
    <cellStyle name="Normal 2 2 3 2 5 4 2 2 2" xfId="21813" xr:uid="{00000000-0005-0000-0000-0000C3550000}"/>
    <cellStyle name="Normal 2 2 3 2 5 4 2 2 2 2" xfId="21814" xr:uid="{00000000-0005-0000-0000-0000C4550000}"/>
    <cellStyle name="Normal 2 2 3 2 5 4 2 2 3" xfId="21815" xr:uid="{00000000-0005-0000-0000-0000C5550000}"/>
    <cellStyle name="Normal 2 2 3 2 5 4 2 3" xfId="21816" xr:uid="{00000000-0005-0000-0000-0000C6550000}"/>
    <cellStyle name="Normal 2 2 3 2 5 4 2 3 2" xfId="21817" xr:uid="{00000000-0005-0000-0000-0000C7550000}"/>
    <cellStyle name="Normal 2 2 3 2 5 4 2 3 2 2" xfId="21818" xr:uid="{00000000-0005-0000-0000-0000C8550000}"/>
    <cellStyle name="Normal 2 2 3 2 5 4 2 3 3" xfId="21819" xr:uid="{00000000-0005-0000-0000-0000C9550000}"/>
    <cellStyle name="Normal 2 2 3 2 5 4 2 4" xfId="21820" xr:uid="{00000000-0005-0000-0000-0000CA550000}"/>
    <cellStyle name="Normal 2 2 3 2 5 4 2 4 2" xfId="21821" xr:uid="{00000000-0005-0000-0000-0000CB550000}"/>
    <cellStyle name="Normal 2 2 3 2 5 4 2 4 2 2" xfId="21822" xr:uid="{00000000-0005-0000-0000-0000CC550000}"/>
    <cellStyle name="Normal 2 2 3 2 5 4 2 4 3" xfId="21823" xr:uid="{00000000-0005-0000-0000-0000CD550000}"/>
    <cellStyle name="Normal 2 2 3 2 5 4 2 5" xfId="21824" xr:uid="{00000000-0005-0000-0000-0000CE550000}"/>
    <cellStyle name="Normal 2 2 3 2 5 4 2 5 2" xfId="21825" xr:uid="{00000000-0005-0000-0000-0000CF550000}"/>
    <cellStyle name="Normal 2 2 3 2 5 4 2 6" xfId="21826" xr:uid="{00000000-0005-0000-0000-0000D0550000}"/>
    <cellStyle name="Normal 2 2 3 2 5 4 2 6 2" xfId="21827" xr:uid="{00000000-0005-0000-0000-0000D1550000}"/>
    <cellStyle name="Normal 2 2 3 2 5 4 2 7" xfId="21828" xr:uid="{00000000-0005-0000-0000-0000D2550000}"/>
    <cellStyle name="Normal 2 2 3 2 5 4 3" xfId="21829" xr:uid="{00000000-0005-0000-0000-0000D3550000}"/>
    <cellStyle name="Normal 2 2 3 2 5 4 3 2" xfId="21830" xr:uid="{00000000-0005-0000-0000-0000D4550000}"/>
    <cellStyle name="Normal 2 2 3 2 5 4 3 2 2" xfId="21831" xr:uid="{00000000-0005-0000-0000-0000D5550000}"/>
    <cellStyle name="Normal 2 2 3 2 5 4 3 2 2 2" xfId="21832" xr:uid="{00000000-0005-0000-0000-0000D6550000}"/>
    <cellStyle name="Normal 2 2 3 2 5 4 3 2 3" xfId="21833" xr:uid="{00000000-0005-0000-0000-0000D7550000}"/>
    <cellStyle name="Normal 2 2 3 2 5 4 3 3" xfId="21834" xr:uid="{00000000-0005-0000-0000-0000D8550000}"/>
    <cellStyle name="Normal 2 2 3 2 5 4 3 3 2" xfId="21835" xr:uid="{00000000-0005-0000-0000-0000D9550000}"/>
    <cellStyle name="Normal 2 2 3 2 5 4 3 3 2 2" xfId="21836" xr:uid="{00000000-0005-0000-0000-0000DA550000}"/>
    <cellStyle name="Normal 2 2 3 2 5 4 3 3 3" xfId="21837" xr:uid="{00000000-0005-0000-0000-0000DB550000}"/>
    <cellStyle name="Normal 2 2 3 2 5 4 3 4" xfId="21838" xr:uid="{00000000-0005-0000-0000-0000DC550000}"/>
    <cellStyle name="Normal 2 2 3 2 5 4 3 4 2" xfId="21839" xr:uid="{00000000-0005-0000-0000-0000DD550000}"/>
    <cellStyle name="Normal 2 2 3 2 5 4 3 4 2 2" xfId="21840" xr:uid="{00000000-0005-0000-0000-0000DE550000}"/>
    <cellStyle name="Normal 2 2 3 2 5 4 3 4 3" xfId="21841" xr:uid="{00000000-0005-0000-0000-0000DF550000}"/>
    <cellStyle name="Normal 2 2 3 2 5 4 3 5" xfId="21842" xr:uid="{00000000-0005-0000-0000-0000E0550000}"/>
    <cellStyle name="Normal 2 2 3 2 5 4 3 5 2" xfId="21843" xr:uid="{00000000-0005-0000-0000-0000E1550000}"/>
    <cellStyle name="Normal 2 2 3 2 5 4 3 6" xfId="21844" xr:uid="{00000000-0005-0000-0000-0000E2550000}"/>
    <cellStyle name="Normal 2 2 3 2 5 4 3 6 2" xfId="21845" xr:uid="{00000000-0005-0000-0000-0000E3550000}"/>
    <cellStyle name="Normal 2 2 3 2 5 4 3 7" xfId="21846" xr:uid="{00000000-0005-0000-0000-0000E4550000}"/>
    <cellStyle name="Normal 2 2 3 2 5 4 4" xfId="21847" xr:uid="{00000000-0005-0000-0000-0000E5550000}"/>
    <cellStyle name="Normal 2 2 3 2 5 4 4 2" xfId="21848" xr:uid="{00000000-0005-0000-0000-0000E6550000}"/>
    <cellStyle name="Normal 2 2 3 2 5 4 4 2 2" xfId="21849" xr:uid="{00000000-0005-0000-0000-0000E7550000}"/>
    <cellStyle name="Normal 2 2 3 2 5 4 4 3" xfId="21850" xr:uid="{00000000-0005-0000-0000-0000E8550000}"/>
    <cellStyle name="Normal 2 2 3 2 5 4 4 3 2" xfId="21851" xr:uid="{00000000-0005-0000-0000-0000E9550000}"/>
    <cellStyle name="Normal 2 2 3 2 5 4 4 4" xfId="21852" xr:uid="{00000000-0005-0000-0000-0000EA550000}"/>
    <cellStyle name="Normal 2 2 3 2 5 4 5" xfId="21853" xr:uid="{00000000-0005-0000-0000-0000EB550000}"/>
    <cellStyle name="Normal 2 2 3 2 5 4 5 2" xfId="21854" xr:uid="{00000000-0005-0000-0000-0000EC550000}"/>
    <cellStyle name="Normal 2 2 3 2 5 4 5 2 2" xfId="21855" xr:uid="{00000000-0005-0000-0000-0000ED550000}"/>
    <cellStyle name="Normal 2 2 3 2 5 4 5 3" xfId="21856" xr:uid="{00000000-0005-0000-0000-0000EE550000}"/>
    <cellStyle name="Normal 2 2 3 2 5 4 6" xfId="21857" xr:uid="{00000000-0005-0000-0000-0000EF550000}"/>
    <cellStyle name="Normal 2 2 3 2 5 4 6 2" xfId="21858" xr:uid="{00000000-0005-0000-0000-0000F0550000}"/>
    <cellStyle name="Normal 2 2 3 2 5 4 6 2 2" xfId="21859" xr:uid="{00000000-0005-0000-0000-0000F1550000}"/>
    <cellStyle name="Normal 2 2 3 2 5 4 6 3" xfId="21860" xr:uid="{00000000-0005-0000-0000-0000F2550000}"/>
    <cellStyle name="Normal 2 2 3 2 5 4 7" xfId="21861" xr:uid="{00000000-0005-0000-0000-0000F3550000}"/>
    <cellStyle name="Normal 2 2 3 2 5 4 7 2" xfId="21862" xr:uid="{00000000-0005-0000-0000-0000F4550000}"/>
    <cellStyle name="Normal 2 2 3 2 5 4 8" xfId="21863" xr:uid="{00000000-0005-0000-0000-0000F5550000}"/>
    <cellStyle name="Normal 2 2 3 2 5 4 8 2" xfId="21864" xr:uid="{00000000-0005-0000-0000-0000F6550000}"/>
    <cellStyle name="Normal 2 2 3 2 5 4 9" xfId="21865" xr:uid="{00000000-0005-0000-0000-0000F7550000}"/>
    <cellStyle name="Normal 2 2 3 2 5 5" xfId="21866" xr:uid="{00000000-0005-0000-0000-0000F8550000}"/>
    <cellStyle name="Normal 2 2 3 2 5 5 2" xfId="21867" xr:uid="{00000000-0005-0000-0000-0000F9550000}"/>
    <cellStyle name="Normal 2 2 3 2 5 5 2 2" xfId="21868" xr:uid="{00000000-0005-0000-0000-0000FA550000}"/>
    <cellStyle name="Normal 2 2 3 2 5 5 2 2 2" xfId="21869" xr:uid="{00000000-0005-0000-0000-0000FB550000}"/>
    <cellStyle name="Normal 2 2 3 2 5 5 2 2 2 2" xfId="21870" xr:uid="{00000000-0005-0000-0000-0000FC550000}"/>
    <cellStyle name="Normal 2 2 3 2 5 5 2 2 3" xfId="21871" xr:uid="{00000000-0005-0000-0000-0000FD550000}"/>
    <cellStyle name="Normal 2 2 3 2 5 5 2 3" xfId="21872" xr:uid="{00000000-0005-0000-0000-0000FE550000}"/>
    <cellStyle name="Normal 2 2 3 2 5 5 2 3 2" xfId="21873" xr:uid="{00000000-0005-0000-0000-0000FF550000}"/>
    <cellStyle name="Normal 2 2 3 2 5 5 2 3 2 2" xfId="21874" xr:uid="{00000000-0005-0000-0000-000000560000}"/>
    <cellStyle name="Normal 2 2 3 2 5 5 2 3 3" xfId="21875" xr:uid="{00000000-0005-0000-0000-000001560000}"/>
    <cellStyle name="Normal 2 2 3 2 5 5 2 4" xfId="21876" xr:uid="{00000000-0005-0000-0000-000002560000}"/>
    <cellStyle name="Normal 2 2 3 2 5 5 2 4 2" xfId="21877" xr:uid="{00000000-0005-0000-0000-000003560000}"/>
    <cellStyle name="Normal 2 2 3 2 5 5 2 4 2 2" xfId="21878" xr:uid="{00000000-0005-0000-0000-000004560000}"/>
    <cellStyle name="Normal 2 2 3 2 5 5 2 4 3" xfId="21879" xr:uid="{00000000-0005-0000-0000-000005560000}"/>
    <cellStyle name="Normal 2 2 3 2 5 5 2 5" xfId="21880" xr:uid="{00000000-0005-0000-0000-000006560000}"/>
    <cellStyle name="Normal 2 2 3 2 5 5 2 5 2" xfId="21881" xr:uid="{00000000-0005-0000-0000-000007560000}"/>
    <cellStyle name="Normal 2 2 3 2 5 5 2 6" xfId="21882" xr:uid="{00000000-0005-0000-0000-000008560000}"/>
    <cellStyle name="Normal 2 2 3 2 5 5 2 6 2" xfId="21883" xr:uid="{00000000-0005-0000-0000-000009560000}"/>
    <cellStyle name="Normal 2 2 3 2 5 5 2 7" xfId="21884" xr:uid="{00000000-0005-0000-0000-00000A560000}"/>
    <cellStyle name="Normal 2 2 3 2 5 5 3" xfId="21885" xr:uid="{00000000-0005-0000-0000-00000B560000}"/>
    <cellStyle name="Normal 2 2 3 2 5 5 3 2" xfId="21886" xr:uid="{00000000-0005-0000-0000-00000C560000}"/>
    <cellStyle name="Normal 2 2 3 2 5 5 3 2 2" xfId="21887" xr:uid="{00000000-0005-0000-0000-00000D560000}"/>
    <cellStyle name="Normal 2 2 3 2 5 5 3 2 2 2" xfId="21888" xr:uid="{00000000-0005-0000-0000-00000E560000}"/>
    <cellStyle name="Normal 2 2 3 2 5 5 3 2 3" xfId="21889" xr:uid="{00000000-0005-0000-0000-00000F560000}"/>
    <cellStyle name="Normal 2 2 3 2 5 5 3 3" xfId="21890" xr:uid="{00000000-0005-0000-0000-000010560000}"/>
    <cellStyle name="Normal 2 2 3 2 5 5 3 3 2" xfId="21891" xr:uid="{00000000-0005-0000-0000-000011560000}"/>
    <cellStyle name="Normal 2 2 3 2 5 5 3 3 2 2" xfId="21892" xr:uid="{00000000-0005-0000-0000-000012560000}"/>
    <cellStyle name="Normal 2 2 3 2 5 5 3 3 3" xfId="21893" xr:uid="{00000000-0005-0000-0000-000013560000}"/>
    <cellStyle name="Normal 2 2 3 2 5 5 3 4" xfId="21894" xr:uid="{00000000-0005-0000-0000-000014560000}"/>
    <cellStyle name="Normal 2 2 3 2 5 5 3 4 2" xfId="21895" xr:uid="{00000000-0005-0000-0000-000015560000}"/>
    <cellStyle name="Normal 2 2 3 2 5 5 3 4 2 2" xfId="21896" xr:uid="{00000000-0005-0000-0000-000016560000}"/>
    <cellStyle name="Normal 2 2 3 2 5 5 3 4 3" xfId="21897" xr:uid="{00000000-0005-0000-0000-000017560000}"/>
    <cellStyle name="Normal 2 2 3 2 5 5 3 5" xfId="21898" xr:uid="{00000000-0005-0000-0000-000018560000}"/>
    <cellStyle name="Normal 2 2 3 2 5 5 3 5 2" xfId="21899" xr:uid="{00000000-0005-0000-0000-000019560000}"/>
    <cellStyle name="Normal 2 2 3 2 5 5 3 6" xfId="21900" xr:uid="{00000000-0005-0000-0000-00001A560000}"/>
    <cellStyle name="Normal 2 2 3 2 5 5 3 6 2" xfId="21901" xr:uid="{00000000-0005-0000-0000-00001B560000}"/>
    <cellStyle name="Normal 2 2 3 2 5 5 3 7" xfId="21902" xr:uid="{00000000-0005-0000-0000-00001C560000}"/>
    <cellStyle name="Normal 2 2 3 2 5 5 4" xfId="21903" xr:uid="{00000000-0005-0000-0000-00001D560000}"/>
    <cellStyle name="Normal 2 2 3 2 5 5 4 2" xfId="21904" xr:uid="{00000000-0005-0000-0000-00001E560000}"/>
    <cellStyle name="Normal 2 2 3 2 5 5 4 2 2" xfId="21905" xr:uid="{00000000-0005-0000-0000-00001F560000}"/>
    <cellStyle name="Normal 2 2 3 2 5 5 4 3" xfId="21906" xr:uid="{00000000-0005-0000-0000-000020560000}"/>
    <cellStyle name="Normal 2 2 3 2 5 5 4 3 2" xfId="21907" xr:uid="{00000000-0005-0000-0000-000021560000}"/>
    <cellStyle name="Normal 2 2 3 2 5 5 4 4" xfId="21908" xr:uid="{00000000-0005-0000-0000-000022560000}"/>
    <cellStyle name="Normal 2 2 3 2 5 5 5" xfId="21909" xr:uid="{00000000-0005-0000-0000-000023560000}"/>
    <cellStyle name="Normal 2 2 3 2 5 5 5 2" xfId="21910" xr:uid="{00000000-0005-0000-0000-000024560000}"/>
    <cellStyle name="Normal 2 2 3 2 5 5 5 2 2" xfId="21911" xr:uid="{00000000-0005-0000-0000-000025560000}"/>
    <cellStyle name="Normal 2 2 3 2 5 5 5 3" xfId="21912" xr:uid="{00000000-0005-0000-0000-000026560000}"/>
    <cellStyle name="Normal 2 2 3 2 5 5 6" xfId="21913" xr:uid="{00000000-0005-0000-0000-000027560000}"/>
    <cellStyle name="Normal 2 2 3 2 5 5 6 2" xfId="21914" xr:uid="{00000000-0005-0000-0000-000028560000}"/>
    <cellStyle name="Normal 2 2 3 2 5 5 6 2 2" xfId="21915" xr:uid="{00000000-0005-0000-0000-000029560000}"/>
    <cellStyle name="Normal 2 2 3 2 5 5 6 3" xfId="21916" xr:uid="{00000000-0005-0000-0000-00002A560000}"/>
    <cellStyle name="Normal 2 2 3 2 5 5 7" xfId="21917" xr:uid="{00000000-0005-0000-0000-00002B560000}"/>
    <cellStyle name="Normal 2 2 3 2 5 5 7 2" xfId="21918" xr:uid="{00000000-0005-0000-0000-00002C560000}"/>
    <cellStyle name="Normal 2 2 3 2 5 5 8" xfId="21919" xr:uid="{00000000-0005-0000-0000-00002D560000}"/>
    <cellStyle name="Normal 2 2 3 2 5 5 8 2" xfId="21920" xr:uid="{00000000-0005-0000-0000-00002E560000}"/>
    <cellStyle name="Normal 2 2 3 2 5 5 9" xfId="21921" xr:uid="{00000000-0005-0000-0000-00002F560000}"/>
    <cellStyle name="Normal 2 2 3 2 5 6" xfId="21922" xr:uid="{00000000-0005-0000-0000-000030560000}"/>
    <cellStyle name="Normal 2 2 3 2 5 6 2" xfId="21923" xr:uid="{00000000-0005-0000-0000-000031560000}"/>
    <cellStyle name="Normal 2 2 3 2 5 6 2 2" xfId="21924" xr:uid="{00000000-0005-0000-0000-000032560000}"/>
    <cellStyle name="Normal 2 2 3 2 5 6 2 2 2" xfId="21925" xr:uid="{00000000-0005-0000-0000-000033560000}"/>
    <cellStyle name="Normal 2 2 3 2 5 6 2 3" xfId="21926" xr:uid="{00000000-0005-0000-0000-000034560000}"/>
    <cellStyle name="Normal 2 2 3 2 5 6 3" xfId="21927" xr:uid="{00000000-0005-0000-0000-000035560000}"/>
    <cellStyle name="Normal 2 2 3 2 5 6 3 2" xfId="21928" xr:uid="{00000000-0005-0000-0000-000036560000}"/>
    <cellStyle name="Normal 2 2 3 2 5 6 3 2 2" xfId="21929" xr:uid="{00000000-0005-0000-0000-000037560000}"/>
    <cellStyle name="Normal 2 2 3 2 5 6 3 3" xfId="21930" xr:uid="{00000000-0005-0000-0000-000038560000}"/>
    <cellStyle name="Normal 2 2 3 2 5 6 4" xfId="21931" xr:uid="{00000000-0005-0000-0000-000039560000}"/>
    <cellStyle name="Normal 2 2 3 2 5 6 4 2" xfId="21932" xr:uid="{00000000-0005-0000-0000-00003A560000}"/>
    <cellStyle name="Normal 2 2 3 2 5 6 4 2 2" xfId="21933" xr:uid="{00000000-0005-0000-0000-00003B560000}"/>
    <cellStyle name="Normal 2 2 3 2 5 6 4 3" xfId="21934" xr:uid="{00000000-0005-0000-0000-00003C560000}"/>
    <cellStyle name="Normal 2 2 3 2 5 6 5" xfId="21935" xr:uid="{00000000-0005-0000-0000-00003D560000}"/>
    <cellStyle name="Normal 2 2 3 2 5 6 5 2" xfId="21936" xr:uid="{00000000-0005-0000-0000-00003E560000}"/>
    <cellStyle name="Normal 2 2 3 2 5 6 6" xfId="21937" xr:uid="{00000000-0005-0000-0000-00003F560000}"/>
    <cellStyle name="Normal 2 2 3 2 5 6 6 2" xfId="21938" xr:uid="{00000000-0005-0000-0000-000040560000}"/>
    <cellStyle name="Normal 2 2 3 2 5 6 7" xfId="21939" xr:uid="{00000000-0005-0000-0000-000041560000}"/>
    <cellStyle name="Normal 2 2 3 2 5 7" xfId="21940" xr:uid="{00000000-0005-0000-0000-000042560000}"/>
    <cellStyle name="Normal 2 2 3 2 5 7 2" xfId="21941" xr:uid="{00000000-0005-0000-0000-000043560000}"/>
    <cellStyle name="Normal 2 2 3 2 5 7 2 2" xfId="21942" xr:uid="{00000000-0005-0000-0000-000044560000}"/>
    <cellStyle name="Normal 2 2 3 2 5 7 2 2 2" xfId="21943" xr:uid="{00000000-0005-0000-0000-000045560000}"/>
    <cellStyle name="Normal 2 2 3 2 5 7 2 3" xfId="21944" xr:uid="{00000000-0005-0000-0000-000046560000}"/>
    <cellStyle name="Normal 2 2 3 2 5 7 3" xfId="21945" xr:uid="{00000000-0005-0000-0000-000047560000}"/>
    <cellStyle name="Normal 2 2 3 2 5 7 3 2" xfId="21946" xr:uid="{00000000-0005-0000-0000-000048560000}"/>
    <cellStyle name="Normal 2 2 3 2 5 7 3 2 2" xfId="21947" xr:uid="{00000000-0005-0000-0000-000049560000}"/>
    <cellStyle name="Normal 2 2 3 2 5 7 3 3" xfId="21948" xr:uid="{00000000-0005-0000-0000-00004A560000}"/>
    <cellStyle name="Normal 2 2 3 2 5 7 4" xfId="21949" xr:uid="{00000000-0005-0000-0000-00004B560000}"/>
    <cellStyle name="Normal 2 2 3 2 5 7 4 2" xfId="21950" xr:uid="{00000000-0005-0000-0000-00004C560000}"/>
    <cellStyle name="Normal 2 2 3 2 5 7 4 2 2" xfId="21951" xr:uid="{00000000-0005-0000-0000-00004D560000}"/>
    <cellStyle name="Normal 2 2 3 2 5 7 4 3" xfId="21952" xr:uid="{00000000-0005-0000-0000-00004E560000}"/>
    <cellStyle name="Normal 2 2 3 2 5 7 5" xfId="21953" xr:uid="{00000000-0005-0000-0000-00004F560000}"/>
    <cellStyle name="Normal 2 2 3 2 5 7 5 2" xfId="21954" xr:uid="{00000000-0005-0000-0000-000050560000}"/>
    <cellStyle name="Normal 2 2 3 2 5 7 6" xfId="21955" xr:uid="{00000000-0005-0000-0000-000051560000}"/>
    <cellStyle name="Normal 2 2 3 2 5 7 6 2" xfId="21956" xr:uid="{00000000-0005-0000-0000-000052560000}"/>
    <cellStyle name="Normal 2 2 3 2 5 7 7" xfId="21957" xr:uid="{00000000-0005-0000-0000-000053560000}"/>
    <cellStyle name="Normal 2 2 3 2 5 8" xfId="21958" xr:uid="{00000000-0005-0000-0000-000054560000}"/>
    <cellStyle name="Normal 2 2 3 2 5 8 2" xfId="21959" xr:uid="{00000000-0005-0000-0000-000055560000}"/>
    <cellStyle name="Normal 2 2 3 2 5 8 2 2" xfId="21960" xr:uid="{00000000-0005-0000-0000-000056560000}"/>
    <cellStyle name="Normal 2 2 3 2 5 8 2 2 2" xfId="21961" xr:uid="{00000000-0005-0000-0000-000057560000}"/>
    <cellStyle name="Normal 2 2 3 2 5 8 2 3" xfId="21962" xr:uid="{00000000-0005-0000-0000-000058560000}"/>
    <cellStyle name="Normal 2 2 3 2 5 8 3" xfId="21963" xr:uid="{00000000-0005-0000-0000-000059560000}"/>
    <cellStyle name="Normal 2 2 3 2 5 8 3 2" xfId="21964" xr:uid="{00000000-0005-0000-0000-00005A560000}"/>
    <cellStyle name="Normal 2 2 3 2 5 8 3 2 2" xfId="21965" xr:uid="{00000000-0005-0000-0000-00005B560000}"/>
    <cellStyle name="Normal 2 2 3 2 5 8 3 3" xfId="21966" xr:uid="{00000000-0005-0000-0000-00005C560000}"/>
    <cellStyle name="Normal 2 2 3 2 5 8 4" xfId="21967" xr:uid="{00000000-0005-0000-0000-00005D560000}"/>
    <cellStyle name="Normal 2 2 3 2 5 8 4 2" xfId="21968" xr:uid="{00000000-0005-0000-0000-00005E560000}"/>
    <cellStyle name="Normal 2 2 3 2 5 8 4 2 2" xfId="21969" xr:uid="{00000000-0005-0000-0000-00005F560000}"/>
    <cellStyle name="Normal 2 2 3 2 5 8 4 3" xfId="21970" xr:uid="{00000000-0005-0000-0000-000060560000}"/>
    <cellStyle name="Normal 2 2 3 2 5 8 5" xfId="21971" xr:uid="{00000000-0005-0000-0000-000061560000}"/>
    <cellStyle name="Normal 2 2 3 2 5 8 5 2" xfId="21972" xr:uid="{00000000-0005-0000-0000-000062560000}"/>
    <cellStyle name="Normal 2 2 3 2 5 8 6" xfId="21973" xr:uid="{00000000-0005-0000-0000-000063560000}"/>
    <cellStyle name="Normal 2 2 3 2 5 8 6 2" xfId="21974" xr:uid="{00000000-0005-0000-0000-000064560000}"/>
    <cellStyle name="Normal 2 2 3 2 5 8 7" xfId="21975" xr:uid="{00000000-0005-0000-0000-000065560000}"/>
    <cellStyle name="Normal 2 2 3 2 5 9" xfId="21976" xr:uid="{00000000-0005-0000-0000-000066560000}"/>
    <cellStyle name="Normal 2 2 3 2 5 9 2" xfId="21977" xr:uid="{00000000-0005-0000-0000-000067560000}"/>
    <cellStyle name="Normal 2 2 3 2 5 9 2 2" xfId="21978" xr:uid="{00000000-0005-0000-0000-000068560000}"/>
    <cellStyle name="Normal 2 2 3 2 5 9 3" xfId="21979" xr:uid="{00000000-0005-0000-0000-000069560000}"/>
    <cellStyle name="Normal 2 2 3 2 6" xfId="21980" xr:uid="{00000000-0005-0000-0000-00006A560000}"/>
    <cellStyle name="Normal 2 2 3 2 6 2" xfId="21981" xr:uid="{00000000-0005-0000-0000-00006B560000}"/>
    <cellStyle name="Normal 2 2 3 2 6 2 2" xfId="21982" xr:uid="{00000000-0005-0000-0000-00006C560000}"/>
    <cellStyle name="Normal 2 2 3 2 6 2 2 2" xfId="21983" xr:uid="{00000000-0005-0000-0000-00006D560000}"/>
    <cellStyle name="Normal 2 2 3 2 6 2 2 2 2" xfId="21984" xr:uid="{00000000-0005-0000-0000-00006E560000}"/>
    <cellStyle name="Normal 2 2 3 2 6 2 2 3" xfId="21985" xr:uid="{00000000-0005-0000-0000-00006F560000}"/>
    <cellStyle name="Normal 2 2 3 2 6 2 3" xfId="21986" xr:uid="{00000000-0005-0000-0000-000070560000}"/>
    <cellStyle name="Normal 2 2 3 2 6 2 3 2" xfId="21987" xr:uid="{00000000-0005-0000-0000-000071560000}"/>
    <cellStyle name="Normal 2 2 3 2 6 2 3 2 2" xfId="21988" xr:uid="{00000000-0005-0000-0000-000072560000}"/>
    <cellStyle name="Normal 2 2 3 2 6 2 3 3" xfId="21989" xr:uid="{00000000-0005-0000-0000-000073560000}"/>
    <cellStyle name="Normal 2 2 3 2 6 2 4" xfId="21990" xr:uid="{00000000-0005-0000-0000-000074560000}"/>
    <cellStyle name="Normal 2 2 3 2 6 2 4 2" xfId="21991" xr:uid="{00000000-0005-0000-0000-000075560000}"/>
    <cellStyle name="Normal 2 2 3 2 6 2 4 2 2" xfId="21992" xr:uid="{00000000-0005-0000-0000-000076560000}"/>
    <cellStyle name="Normal 2 2 3 2 6 2 4 3" xfId="21993" xr:uid="{00000000-0005-0000-0000-000077560000}"/>
    <cellStyle name="Normal 2 2 3 2 6 2 5" xfId="21994" xr:uid="{00000000-0005-0000-0000-000078560000}"/>
    <cellStyle name="Normal 2 2 3 2 6 2 5 2" xfId="21995" xr:uid="{00000000-0005-0000-0000-000079560000}"/>
    <cellStyle name="Normal 2 2 3 2 6 2 6" xfId="21996" xr:uid="{00000000-0005-0000-0000-00007A560000}"/>
    <cellStyle name="Normal 2 2 3 2 6 2 6 2" xfId="21997" xr:uid="{00000000-0005-0000-0000-00007B560000}"/>
    <cellStyle name="Normal 2 2 3 2 6 2 7" xfId="21998" xr:uid="{00000000-0005-0000-0000-00007C560000}"/>
    <cellStyle name="Normal 2 2 3 2 6 3" xfId="21999" xr:uid="{00000000-0005-0000-0000-00007D560000}"/>
    <cellStyle name="Normal 2 2 3 2 6 3 2" xfId="22000" xr:uid="{00000000-0005-0000-0000-00007E560000}"/>
    <cellStyle name="Normal 2 2 3 2 6 3 2 2" xfId="22001" xr:uid="{00000000-0005-0000-0000-00007F560000}"/>
    <cellStyle name="Normal 2 2 3 2 6 3 2 2 2" xfId="22002" xr:uid="{00000000-0005-0000-0000-000080560000}"/>
    <cellStyle name="Normal 2 2 3 2 6 3 2 3" xfId="22003" xr:uid="{00000000-0005-0000-0000-000081560000}"/>
    <cellStyle name="Normal 2 2 3 2 6 3 3" xfId="22004" xr:uid="{00000000-0005-0000-0000-000082560000}"/>
    <cellStyle name="Normal 2 2 3 2 6 3 3 2" xfId="22005" xr:uid="{00000000-0005-0000-0000-000083560000}"/>
    <cellStyle name="Normal 2 2 3 2 6 3 3 2 2" xfId="22006" xr:uid="{00000000-0005-0000-0000-000084560000}"/>
    <cellStyle name="Normal 2 2 3 2 6 3 3 3" xfId="22007" xr:uid="{00000000-0005-0000-0000-000085560000}"/>
    <cellStyle name="Normal 2 2 3 2 6 3 4" xfId="22008" xr:uid="{00000000-0005-0000-0000-000086560000}"/>
    <cellStyle name="Normal 2 2 3 2 6 3 4 2" xfId="22009" xr:uid="{00000000-0005-0000-0000-000087560000}"/>
    <cellStyle name="Normal 2 2 3 2 6 3 4 2 2" xfId="22010" xr:uid="{00000000-0005-0000-0000-000088560000}"/>
    <cellStyle name="Normal 2 2 3 2 6 3 4 3" xfId="22011" xr:uid="{00000000-0005-0000-0000-000089560000}"/>
    <cellStyle name="Normal 2 2 3 2 6 3 5" xfId="22012" xr:uid="{00000000-0005-0000-0000-00008A560000}"/>
    <cellStyle name="Normal 2 2 3 2 6 3 5 2" xfId="22013" xr:uid="{00000000-0005-0000-0000-00008B560000}"/>
    <cellStyle name="Normal 2 2 3 2 6 3 6" xfId="22014" xr:uid="{00000000-0005-0000-0000-00008C560000}"/>
    <cellStyle name="Normal 2 2 3 2 6 3 6 2" xfId="22015" xr:uid="{00000000-0005-0000-0000-00008D560000}"/>
    <cellStyle name="Normal 2 2 3 2 6 3 7" xfId="22016" xr:uid="{00000000-0005-0000-0000-00008E560000}"/>
    <cellStyle name="Normal 2 2 3 2 6 4" xfId="22017" xr:uid="{00000000-0005-0000-0000-00008F560000}"/>
    <cellStyle name="Normal 2 2 3 2 6 4 2" xfId="22018" xr:uid="{00000000-0005-0000-0000-000090560000}"/>
    <cellStyle name="Normal 2 2 3 2 6 4 2 2" xfId="22019" xr:uid="{00000000-0005-0000-0000-000091560000}"/>
    <cellStyle name="Normal 2 2 3 2 6 4 3" xfId="22020" xr:uid="{00000000-0005-0000-0000-000092560000}"/>
    <cellStyle name="Normal 2 2 3 2 6 4 3 2" xfId="22021" xr:uid="{00000000-0005-0000-0000-000093560000}"/>
    <cellStyle name="Normal 2 2 3 2 6 4 4" xfId="22022" xr:uid="{00000000-0005-0000-0000-000094560000}"/>
    <cellStyle name="Normal 2 2 3 2 6 5" xfId="22023" xr:uid="{00000000-0005-0000-0000-000095560000}"/>
    <cellStyle name="Normal 2 2 3 2 6 5 2" xfId="22024" xr:uid="{00000000-0005-0000-0000-000096560000}"/>
    <cellStyle name="Normal 2 2 3 2 6 5 2 2" xfId="22025" xr:uid="{00000000-0005-0000-0000-000097560000}"/>
    <cellStyle name="Normal 2 2 3 2 6 5 3" xfId="22026" xr:uid="{00000000-0005-0000-0000-000098560000}"/>
    <cellStyle name="Normal 2 2 3 2 6 6" xfId="22027" xr:uid="{00000000-0005-0000-0000-000099560000}"/>
    <cellStyle name="Normal 2 2 3 2 6 6 2" xfId="22028" xr:uid="{00000000-0005-0000-0000-00009A560000}"/>
    <cellStyle name="Normal 2 2 3 2 6 6 2 2" xfId="22029" xr:uid="{00000000-0005-0000-0000-00009B560000}"/>
    <cellStyle name="Normal 2 2 3 2 6 6 3" xfId="22030" xr:uid="{00000000-0005-0000-0000-00009C560000}"/>
    <cellStyle name="Normal 2 2 3 2 6 7" xfId="22031" xr:uid="{00000000-0005-0000-0000-00009D560000}"/>
    <cellStyle name="Normal 2 2 3 2 6 7 2" xfId="22032" xr:uid="{00000000-0005-0000-0000-00009E560000}"/>
    <cellStyle name="Normal 2 2 3 2 6 8" xfId="22033" xr:uid="{00000000-0005-0000-0000-00009F560000}"/>
    <cellStyle name="Normal 2 2 3 2 6 8 2" xfId="22034" xr:uid="{00000000-0005-0000-0000-0000A0560000}"/>
    <cellStyle name="Normal 2 2 3 2 6 9" xfId="22035" xr:uid="{00000000-0005-0000-0000-0000A1560000}"/>
    <cellStyle name="Normal 2 2 3 2 7" xfId="22036" xr:uid="{00000000-0005-0000-0000-0000A2560000}"/>
    <cellStyle name="Normal 2 2 3 2 7 2" xfId="22037" xr:uid="{00000000-0005-0000-0000-0000A3560000}"/>
    <cellStyle name="Normal 2 2 3 2 7 2 2" xfId="22038" xr:uid="{00000000-0005-0000-0000-0000A4560000}"/>
    <cellStyle name="Normal 2 2 3 2 7 2 2 2" xfId="22039" xr:uid="{00000000-0005-0000-0000-0000A5560000}"/>
    <cellStyle name="Normal 2 2 3 2 7 2 2 2 2" xfId="22040" xr:uid="{00000000-0005-0000-0000-0000A6560000}"/>
    <cellStyle name="Normal 2 2 3 2 7 2 2 3" xfId="22041" xr:uid="{00000000-0005-0000-0000-0000A7560000}"/>
    <cellStyle name="Normal 2 2 3 2 7 2 3" xfId="22042" xr:uid="{00000000-0005-0000-0000-0000A8560000}"/>
    <cellStyle name="Normal 2 2 3 2 7 2 3 2" xfId="22043" xr:uid="{00000000-0005-0000-0000-0000A9560000}"/>
    <cellStyle name="Normal 2 2 3 2 7 2 3 2 2" xfId="22044" xr:uid="{00000000-0005-0000-0000-0000AA560000}"/>
    <cellStyle name="Normal 2 2 3 2 7 2 3 3" xfId="22045" xr:uid="{00000000-0005-0000-0000-0000AB560000}"/>
    <cellStyle name="Normal 2 2 3 2 7 2 4" xfId="22046" xr:uid="{00000000-0005-0000-0000-0000AC560000}"/>
    <cellStyle name="Normal 2 2 3 2 7 2 4 2" xfId="22047" xr:uid="{00000000-0005-0000-0000-0000AD560000}"/>
    <cellStyle name="Normal 2 2 3 2 7 2 4 2 2" xfId="22048" xr:uid="{00000000-0005-0000-0000-0000AE560000}"/>
    <cellStyle name="Normal 2 2 3 2 7 2 4 3" xfId="22049" xr:uid="{00000000-0005-0000-0000-0000AF560000}"/>
    <cellStyle name="Normal 2 2 3 2 7 2 5" xfId="22050" xr:uid="{00000000-0005-0000-0000-0000B0560000}"/>
    <cellStyle name="Normal 2 2 3 2 7 2 5 2" xfId="22051" xr:uid="{00000000-0005-0000-0000-0000B1560000}"/>
    <cellStyle name="Normal 2 2 3 2 7 2 6" xfId="22052" xr:uid="{00000000-0005-0000-0000-0000B2560000}"/>
    <cellStyle name="Normal 2 2 3 2 7 2 6 2" xfId="22053" xr:uid="{00000000-0005-0000-0000-0000B3560000}"/>
    <cellStyle name="Normal 2 2 3 2 7 2 7" xfId="22054" xr:uid="{00000000-0005-0000-0000-0000B4560000}"/>
    <cellStyle name="Normal 2 2 3 2 7 3" xfId="22055" xr:uid="{00000000-0005-0000-0000-0000B5560000}"/>
    <cellStyle name="Normal 2 2 3 2 7 3 2" xfId="22056" xr:uid="{00000000-0005-0000-0000-0000B6560000}"/>
    <cellStyle name="Normal 2 2 3 2 7 3 2 2" xfId="22057" xr:uid="{00000000-0005-0000-0000-0000B7560000}"/>
    <cellStyle name="Normal 2 2 3 2 7 3 2 2 2" xfId="22058" xr:uid="{00000000-0005-0000-0000-0000B8560000}"/>
    <cellStyle name="Normal 2 2 3 2 7 3 2 3" xfId="22059" xr:uid="{00000000-0005-0000-0000-0000B9560000}"/>
    <cellStyle name="Normal 2 2 3 2 7 3 3" xfId="22060" xr:uid="{00000000-0005-0000-0000-0000BA560000}"/>
    <cellStyle name="Normal 2 2 3 2 7 3 3 2" xfId="22061" xr:uid="{00000000-0005-0000-0000-0000BB560000}"/>
    <cellStyle name="Normal 2 2 3 2 7 3 3 2 2" xfId="22062" xr:uid="{00000000-0005-0000-0000-0000BC560000}"/>
    <cellStyle name="Normal 2 2 3 2 7 3 3 3" xfId="22063" xr:uid="{00000000-0005-0000-0000-0000BD560000}"/>
    <cellStyle name="Normal 2 2 3 2 7 3 4" xfId="22064" xr:uid="{00000000-0005-0000-0000-0000BE560000}"/>
    <cellStyle name="Normal 2 2 3 2 7 3 4 2" xfId="22065" xr:uid="{00000000-0005-0000-0000-0000BF560000}"/>
    <cellStyle name="Normal 2 2 3 2 7 3 4 2 2" xfId="22066" xr:uid="{00000000-0005-0000-0000-0000C0560000}"/>
    <cellStyle name="Normal 2 2 3 2 7 3 4 3" xfId="22067" xr:uid="{00000000-0005-0000-0000-0000C1560000}"/>
    <cellStyle name="Normal 2 2 3 2 7 3 5" xfId="22068" xr:uid="{00000000-0005-0000-0000-0000C2560000}"/>
    <cellStyle name="Normal 2 2 3 2 7 3 5 2" xfId="22069" xr:uid="{00000000-0005-0000-0000-0000C3560000}"/>
    <cellStyle name="Normal 2 2 3 2 7 3 6" xfId="22070" xr:uid="{00000000-0005-0000-0000-0000C4560000}"/>
    <cellStyle name="Normal 2 2 3 2 7 3 6 2" xfId="22071" xr:uid="{00000000-0005-0000-0000-0000C5560000}"/>
    <cellStyle name="Normal 2 2 3 2 7 3 7" xfId="22072" xr:uid="{00000000-0005-0000-0000-0000C6560000}"/>
    <cellStyle name="Normal 2 2 3 2 7 4" xfId="22073" xr:uid="{00000000-0005-0000-0000-0000C7560000}"/>
    <cellStyle name="Normal 2 2 3 2 7 4 2" xfId="22074" xr:uid="{00000000-0005-0000-0000-0000C8560000}"/>
    <cellStyle name="Normal 2 2 3 2 7 4 2 2" xfId="22075" xr:uid="{00000000-0005-0000-0000-0000C9560000}"/>
    <cellStyle name="Normal 2 2 3 2 7 4 3" xfId="22076" xr:uid="{00000000-0005-0000-0000-0000CA560000}"/>
    <cellStyle name="Normal 2 2 3 2 7 4 3 2" xfId="22077" xr:uid="{00000000-0005-0000-0000-0000CB560000}"/>
    <cellStyle name="Normal 2 2 3 2 7 4 4" xfId="22078" xr:uid="{00000000-0005-0000-0000-0000CC560000}"/>
    <cellStyle name="Normal 2 2 3 2 7 5" xfId="22079" xr:uid="{00000000-0005-0000-0000-0000CD560000}"/>
    <cellStyle name="Normal 2 2 3 2 7 5 2" xfId="22080" xr:uid="{00000000-0005-0000-0000-0000CE560000}"/>
    <cellStyle name="Normal 2 2 3 2 7 5 2 2" xfId="22081" xr:uid="{00000000-0005-0000-0000-0000CF560000}"/>
    <cellStyle name="Normal 2 2 3 2 7 5 3" xfId="22082" xr:uid="{00000000-0005-0000-0000-0000D0560000}"/>
    <cellStyle name="Normal 2 2 3 2 7 6" xfId="22083" xr:uid="{00000000-0005-0000-0000-0000D1560000}"/>
    <cellStyle name="Normal 2 2 3 2 7 6 2" xfId="22084" xr:uid="{00000000-0005-0000-0000-0000D2560000}"/>
    <cellStyle name="Normal 2 2 3 2 7 6 2 2" xfId="22085" xr:uid="{00000000-0005-0000-0000-0000D3560000}"/>
    <cellStyle name="Normal 2 2 3 2 7 6 3" xfId="22086" xr:uid="{00000000-0005-0000-0000-0000D4560000}"/>
    <cellStyle name="Normal 2 2 3 2 7 7" xfId="22087" xr:uid="{00000000-0005-0000-0000-0000D5560000}"/>
    <cellStyle name="Normal 2 2 3 2 7 7 2" xfId="22088" xr:uid="{00000000-0005-0000-0000-0000D6560000}"/>
    <cellStyle name="Normal 2 2 3 2 7 8" xfId="22089" xr:uid="{00000000-0005-0000-0000-0000D7560000}"/>
    <cellStyle name="Normal 2 2 3 2 7 8 2" xfId="22090" xr:uid="{00000000-0005-0000-0000-0000D8560000}"/>
    <cellStyle name="Normal 2 2 3 2 7 9" xfId="22091" xr:uid="{00000000-0005-0000-0000-0000D9560000}"/>
    <cellStyle name="Normal 2 2 3 2 8" xfId="22092" xr:uid="{00000000-0005-0000-0000-0000DA560000}"/>
    <cellStyle name="Normal 2 2 3 2 8 2" xfId="22093" xr:uid="{00000000-0005-0000-0000-0000DB560000}"/>
    <cellStyle name="Normal 2 2 3 2 8 2 2" xfId="22094" xr:uid="{00000000-0005-0000-0000-0000DC560000}"/>
    <cellStyle name="Normal 2 2 3 2 8 2 2 2" xfId="22095" xr:uid="{00000000-0005-0000-0000-0000DD560000}"/>
    <cellStyle name="Normal 2 2 3 2 8 2 2 2 2" xfId="22096" xr:uid="{00000000-0005-0000-0000-0000DE560000}"/>
    <cellStyle name="Normal 2 2 3 2 8 2 2 3" xfId="22097" xr:uid="{00000000-0005-0000-0000-0000DF560000}"/>
    <cellStyle name="Normal 2 2 3 2 8 2 3" xfId="22098" xr:uid="{00000000-0005-0000-0000-0000E0560000}"/>
    <cellStyle name="Normal 2 2 3 2 8 2 3 2" xfId="22099" xr:uid="{00000000-0005-0000-0000-0000E1560000}"/>
    <cellStyle name="Normal 2 2 3 2 8 2 3 2 2" xfId="22100" xr:uid="{00000000-0005-0000-0000-0000E2560000}"/>
    <cellStyle name="Normal 2 2 3 2 8 2 3 3" xfId="22101" xr:uid="{00000000-0005-0000-0000-0000E3560000}"/>
    <cellStyle name="Normal 2 2 3 2 8 2 4" xfId="22102" xr:uid="{00000000-0005-0000-0000-0000E4560000}"/>
    <cellStyle name="Normal 2 2 3 2 8 2 4 2" xfId="22103" xr:uid="{00000000-0005-0000-0000-0000E5560000}"/>
    <cellStyle name="Normal 2 2 3 2 8 2 4 2 2" xfId="22104" xr:uid="{00000000-0005-0000-0000-0000E6560000}"/>
    <cellStyle name="Normal 2 2 3 2 8 2 4 3" xfId="22105" xr:uid="{00000000-0005-0000-0000-0000E7560000}"/>
    <cellStyle name="Normal 2 2 3 2 8 2 5" xfId="22106" xr:uid="{00000000-0005-0000-0000-0000E8560000}"/>
    <cellStyle name="Normal 2 2 3 2 8 2 5 2" xfId="22107" xr:uid="{00000000-0005-0000-0000-0000E9560000}"/>
    <cellStyle name="Normal 2 2 3 2 8 2 6" xfId="22108" xr:uid="{00000000-0005-0000-0000-0000EA560000}"/>
    <cellStyle name="Normal 2 2 3 2 8 2 6 2" xfId="22109" xr:uid="{00000000-0005-0000-0000-0000EB560000}"/>
    <cellStyle name="Normal 2 2 3 2 8 2 7" xfId="22110" xr:uid="{00000000-0005-0000-0000-0000EC560000}"/>
    <cellStyle name="Normal 2 2 3 2 8 3" xfId="22111" xr:uid="{00000000-0005-0000-0000-0000ED560000}"/>
    <cellStyle name="Normal 2 2 3 2 8 3 2" xfId="22112" xr:uid="{00000000-0005-0000-0000-0000EE560000}"/>
    <cellStyle name="Normal 2 2 3 2 8 3 2 2" xfId="22113" xr:uid="{00000000-0005-0000-0000-0000EF560000}"/>
    <cellStyle name="Normal 2 2 3 2 8 3 2 2 2" xfId="22114" xr:uid="{00000000-0005-0000-0000-0000F0560000}"/>
    <cellStyle name="Normal 2 2 3 2 8 3 2 3" xfId="22115" xr:uid="{00000000-0005-0000-0000-0000F1560000}"/>
    <cellStyle name="Normal 2 2 3 2 8 3 3" xfId="22116" xr:uid="{00000000-0005-0000-0000-0000F2560000}"/>
    <cellStyle name="Normal 2 2 3 2 8 3 3 2" xfId="22117" xr:uid="{00000000-0005-0000-0000-0000F3560000}"/>
    <cellStyle name="Normal 2 2 3 2 8 3 3 2 2" xfId="22118" xr:uid="{00000000-0005-0000-0000-0000F4560000}"/>
    <cellStyle name="Normal 2 2 3 2 8 3 3 3" xfId="22119" xr:uid="{00000000-0005-0000-0000-0000F5560000}"/>
    <cellStyle name="Normal 2 2 3 2 8 3 4" xfId="22120" xr:uid="{00000000-0005-0000-0000-0000F6560000}"/>
    <cellStyle name="Normal 2 2 3 2 8 3 4 2" xfId="22121" xr:uid="{00000000-0005-0000-0000-0000F7560000}"/>
    <cellStyle name="Normal 2 2 3 2 8 3 4 2 2" xfId="22122" xr:uid="{00000000-0005-0000-0000-0000F8560000}"/>
    <cellStyle name="Normal 2 2 3 2 8 3 4 3" xfId="22123" xr:uid="{00000000-0005-0000-0000-0000F9560000}"/>
    <cellStyle name="Normal 2 2 3 2 8 3 5" xfId="22124" xr:uid="{00000000-0005-0000-0000-0000FA560000}"/>
    <cellStyle name="Normal 2 2 3 2 8 3 5 2" xfId="22125" xr:uid="{00000000-0005-0000-0000-0000FB560000}"/>
    <cellStyle name="Normal 2 2 3 2 8 3 6" xfId="22126" xr:uid="{00000000-0005-0000-0000-0000FC560000}"/>
    <cellStyle name="Normal 2 2 3 2 8 3 6 2" xfId="22127" xr:uid="{00000000-0005-0000-0000-0000FD560000}"/>
    <cellStyle name="Normal 2 2 3 2 8 3 7" xfId="22128" xr:uid="{00000000-0005-0000-0000-0000FE560000}"/>
    <cellStyle name="Normal 2 2 3 2 8 4" xfId="22129" xr:uid="{00000000-0005-0000-0000-0000FF560000}"/>
    <cellStyle name="Normal 2 2 3 2 8 4 2" xfId="22130" xr:uid="{00000000-0005-0000-0000-000000570000}"/>
    <cellStyle name="Normal 2 2 3 2 8 4 2 2" xfId="22131" xr:uid="{00000000-0005-0000-0000-000001570000}"/>
    <cellStyle name="Normal 2 2 3 2 8 4 3" xfId="22132" xr:uid="{00000000-0005-0000-0000-000002570000}"/>
    <cellStyle name="Normal 2 2 3 2 8 4 3 2" xfId="22133" xr:uid="{00000000-0005-0000-0000-000003570000}"/>
    <cellStyle name="Normal 2 2 3 2 8 4 4" xfId="22134" xr:uid="{00000000-0005-0000-0000-000004570000}"/>
    <cellStyle name="Normal 2 2 3 2 8 5" xfId="22135" xr:uid="{00000000-0005-0000-0000-000005570000}"/>
    <cellStyle name="Normal 2 2 3 2 8 5 2" xfId="22136" xr:uid="{00000000-0005-0000-0000-000006570000}"/>
    <cellStyle name="Normal 2 2 3 2 8 5 2 2" xfId="22137" xr:uid="{00000000-0005-0000-0000-000007570000}"/>
    <cellStyle name="Normal 2 2 3 2 8 5 3" xfId="22138" xr:uid="{00000000-0005-0000-0000-000008570000}"/>
    <cellStyle name="Normal 2 2 3 2 8 6" xfId="22139" xr:uid="{00000000-0005-0000-0000-000009570000}"/>
    <cellStyle name="Normal 2 2 3 2 8 6 2" xfId="22140" xr:uid="{00000000-0005-0000-0000-00000A570000}"/>
    <cellStyle name="Normal 2 2 3 2 8 6 2 2" xfId="22141" xr:uid="{00000000-0005-0000-0000-00000B570000}"/>
    <cellStyle name="Normal 2 2 3 2 8 6 3" xfId="22142" xr:uid="{00000000-0005-0000-0000-00000C570000}"/>
    <cellStyle name="Normal 2 2 3 2 8 7" xfId="22143" xr:uid="{00000000-0005-0000-0000-00000D570000}"/>
    <cellStyle name="Normal 2 2 3 2 8 7 2" xfId="22144" xr:uid="{00000000-0005-0000-0000-00000E570000}"/>
    <cellStyle name="Normal 2 2 3 2 8 8" xfId="22145" xr:uid="{00000000-0005-0000-0000-00000F570000}"/>
    <cellStyle name="Normal 2 2 3 2 8 8 2" xfId="22146" xr:uid="{00000000-0005-0000-0000-000010570000}"/>
    <cellStyle name="Normal 2 2 3 2 8 9" xfId="22147" xr:uid="{00000000-0005-0000-0000-000011570000}"/>
    <cellStyle name="Normal 2 2 3 2 9" xfId="22148" xr:uid="{00000000-0005-0000-0000-000012570000}"/>
    <cellStyle name="Normal 2 2 3 2 9 2" xfId="22149" xr:uid="{00000000-0005-0000-0000-000013570000}"/>
    <cellStyle name="Normal 2 2 3 2 9 2 2" xfId="22150" xr:uid="{00000000-0005-0000-0000-000014570000}"/>
    <cellStyle name="Normal 2 2 3 2 9 2 2 2" xfId="22151" xr:uid="{00000000-0005-0000-0000-000015570000}"/>
    <cellStyle name="Normal 2 2 3 2 9 2 2 2 2" xfId="22152" xr:uid="{00000000-0005-0000-0000-000016570000}"/>
    <cellStyle name="Normal 2 2 3 2 9 2 2 3" xfId="22153" xr:uid="{00000000-0005-0000-0000-000017570000}"/>
    <cellStyle name="Normal 2 2 3 2 9 2 3" xfId="22154" xr:uid="{00000000-0005-0000-0000-000018570000}"/>
    <cellStyle name="Normal 2 2 3 2 9 2 3 2" xfId="22155" xr:uid="{00000000-0005-0000-0000-000019570000}"/>
    <cellStyle name="Normal 2 2 3 2 9 2 3 2 2" xfId="22156" xr:uid="{00000000-0005-0000-0000-00001A570000}"/>
    <cellStyle name="Normal 2 2 3 2 9 2 3 3" xfId="22157" xr:uid="{00000000-0005-0000-0000-00001B570000}"/>
    <cellStyle name="Normal 2 2 3 2 9 2 4" xfId="22158" xr:uid="{00000000-0005-0000-0000-00001C570000}"/>
    <cellStyle name="Normal 2 2 3 2 9 2 4 2" xfId="22159" xr:uid="{00000000-0005-0000-0000-00001D570000}"/>
    <cellStyle name="Normal 2 2 3 2 9 2 4 2 2" xfId="22160" xr:uid="{00000000-0005-0000-0000-00001E570000}"/>
    <cellStyle name="Normal 2 2 3 2 9 2 4 3" xfId="22161" xr:uid="{00000000-0005-0000-0000-00001F570000}"/>
    <cellStyle name="Normal 2 2 3 2 9 2 5" xfId="22162" xr:uid="{00000000-0005-0000-0000-000020570000}"/>
    <cellStyle name="Normal 2 2 3 2 9 2 5 2" xfId="22163" xr:uid="{00000000-0005-0000-0000-000021570000}"/>
    <cellStyle name="Normal 2 2 3 2 9 2 6" xfId="22164" xr:uid="{00000000-0005-0000-0000-000022570000}"/>
    <cellStyle name="Normal 2 2 3 2 9 2 6 2" xfId="22165" xr:uid="{00000000-0005-0000-0000-000023570000}"/>
    <cellStyle name="Normal 2 2 3 2 9 2 7" xfId="22166" xr:uid="{00000000-0005-0000-0000-000024570000}"/>
    <cellStyle name="Normal 2 2 3 2 9 3" xfId="22167" xr:uid="{00000000-0005-0000-0000-000025570000}"/>
    <cellStyle name="Normal 2 2 3 2 9 3 2" xfId="22168" xr:uid="{00000000-0005-0000-0000-000026570000}"/>
    <cellStyle name="Normal 2 2 3 2 9 3 2 2" xfId="22169" xr:uid="{00000000-0005-0000-0000-000027570000}"/>
    <cellStyle name="Normal 2 2 3 2 9 3 2 2 2" xfId="22170" xr:uid="{00000000-0005-0000-0000-000028570000}"/>
    <cellStyle name="Normal 2 2 3 2 9 3 2 3" xfId="22171" xr:uid="{00000000-0005-0000-0000-000029570000}"/>
    <cellStyle name="Normal 2 2 3 2 9 3 3" xfId="22172" xr:uid="{00000000-0005-0000-0000-00002A570000}"/>
    <cellStyle name="Normal 2 2 3 2 9 3 3 2" xfId="22173" xr:uid="{00000000-0005-0000-0000-00002B570000}"/>
    <cellStyle name="Normal 2 2 3 2 9 3 3 2 2" xfId="22174" xr:uid="{00000000-0005-0000-0000-00002C570000}"/>
    <cellStyle name="Normal 2 2 3 2 9 3 3 3" xfId="22175" xr:uid="{00000000-0005-0000-0000-00002D570000}"/>
    <cellStyle name="Normal 2 2 3 2 9 3 4" xfId="22176" xr:uid="{00000000-0005-0000-0000-00002E570000}"/>
    <cellStyle name="Normal 2 2 3 2 9 3 4 2" xfId="22177" xr:uid="{00000000-0005-0000-0000-00002F570000}"/>
    <cellStyle name="Normal 2 2 3 2 9 3 4 2 2" xfId="22178" xr:uid="{00000000-0005-0000-0000-000030570000}"/>
    <cellStyle name="Normal 2 2 3 2 9 3 4 3" xfId="22179" xr:uid="{00000000-0005-0000-0000-000031570000}"/>
    <cellStyle name="Normal 2 2 3 2 9 3 5" xfId="22180" xr:uid="{00000000-0005-0000-0000-000032570000}"/>
    <cellStyle name="Normal 2 2 3 2 9 3 5 2" xfId="22181" xr:uid="{00000000-0005-0000-0000-000033570000}"/>
    <cellStyle name="Normal 2 2 3 2 9 3 6" xfId="22182" xr:uid="{00000000-0005-0000-0000-000034570000}"/>
    <cellStyle name="Normal 2 2 3 2 9 3 6 2" xfId="22183" xr:uid="{00000000-0005-0000-0000-000035570000}"/>
    <cellStyle name="Normal 2 2 3 2 9 3 7" xfId="22184" xr:uid="{00000000-0005-0000-0000-000036570000}"/>
    <cellStyle name="Normal 2 2 3 2 9 4" xfId="22185" xr:uid="{00000000-0005-0000-0000-000037570000}"/>
    <cellStyle name="Normal 2 2 3 2 9 4 2" xfId="22186" xr:uid="{00000000-0005-0000-0000-000038570000}"/>
    <cellStyle name="Normal 2 2 3 2 9 4 2 2" xfId="22187" xr:uid="{00000000-0005-0000-0000-000039570000}"/>
    <cellStyle name="Normal 2 2 3 2 9 4 3" xfId="22188" xr:uid="{00000000-0005-0000-0000-00003A570000}"/>
    <cellStyle name="Normal 2 2 3 2 9 4 3 2" xfId="22189" xr:uid="{00000000-0005-0000-0000-00003B570000}"/>
    <cellStyle name="Normal 2 2 3 2 9 4 4" xfId="22190" xr:uid="{00000000-0005-0000-0000-00003C570000}"/>
    <cellStyle name="Normal 2 2 3 2 9 5" xfId="22191" xr:uid="{00000000-0005-0000-0000-00003D570000}"/>
    <cellStyle name="Normal 2 2 3 2 9 5 2" xfId="22192" xr:uid="{00000000-0005-0000-0000-00003E570000}"/>
    <cellStyle name="Normal 2 2 3 2 9 5 2 2" xfId="22193" xr:uid="{00000000-0005-0000-0000-00003F570000}"/>
    <cellStyle name="Normal 2 2 3 2 9 5 3" xfId="22194" xr:uid="{00000000-0005-0000-0000-000040570000}"/>
    <cellStyle name="Normal 2 2 3 2 9 6" xfId="22195" xr:uid="{00000000-0005-0000-0000-000041570000}"/>
    <cellStyle name="Normal 2 2 3 2 9 6 2" xfId="22196" xr:uid="{00000000-0005-0000-0000-000042570000}"/>
    <cellStyle name="Normal 2 2 3 2 9 6 2 2" xfId="22197" xr:uid="{00000000-0005-0000-0000-000043570000}"/>
    <cellStyle name="Normal 2 2 3 2 9 6 3" xfId="22198" xr:uid="{00000000-0005-0000-0000-000044570000}"/>
    <cellStyle name="Normal 2 2 3 2 9 7" xfId="22199" xr:uid="{00000000-0005-0000-0000-000045570000}"/>
    <cellStyle name="Normal 2 2 3 2 9 7 2" xfId="22200" xr:uid="{00000000-0005-0000-0000-000046570000}"/>
    <cellStyle name="Normal 2 2 3 2 9 8" xfId="22201" xr:uid="{00000000-0005-0000-0000-000047570000}"/>
    <cellStyle name="Normal 2 2 3 2 9 8 2" xfId="22202" xr:uid="{00000000-0005-0000-0000-000048570000}"/>
    <cellStyle name="Normal 2 2 3 2 9 9" xfId="22203" xr:uid="{00000000-0005-0000-0000-000049570000}"/>
    <cellStyle name="Normal 2 2 3 3" xfId="22204" xr:uid="{00000000-0005-0000-0000-00004A570000}"/>
    <cellStyle name="Normal 2 2 3 3 10" xfId="22205" xr:uid="{00000000-0005-0000-0000-00004B570000}"/>
    <cellStyle name="Normal 2 2 3 3 10 2" xfId="22206" xr:uid="{00000000-0005-0000-0000-00004C570000}"/>
    <cellStyle name="Normal 2 2 3 3 10 2 2" xfId="22207" xr:uid="{00000000-0005-0000-0000-00004D570000}"/>
    <cellStyle name="Normal 2 2 3 3 10 2 2 2" xfId="22208" xr:uid="{00000000-0005-0000-0000-00004E570000}"/>
    <cellStyle name="Normal 2 2 3 3 10 2 3" xfId="22209" xr:uid="{00000000-0005-0000-0000-00004F570000}"/>
    <cellStyle name="Normal 2 2 3 3 10 3" xfId="22210" xr:uid="{00000000-0005-0000-0000-000050570000}"/>
    <cellStyle name="Normal 2 2 3 3 10 3 2" xfId="22211" xr:uid="{00000000-0005-0000-0000-000051570000}"/>
    <cellStyle name="Normal 2 2 3 3 10 3 2 2" xfId="22212" xr:uid="{00000000-0005-0000-0000-000052570000}"/>
    <cellStyle name="Normal 2 2 3 3 10 3 3" xfId="22213" xr:uid="{00000000-0005-0000-0000-000053570000}"/>
    <cellStyle name="Normal 2 2 3 3 10 4" xfId="22214" xr:uid="{00000000-0005-0000-0000-000054570000}"/>
    <cellStyle name="Normal 2 2 3 3 10 4 2" xfId="22215" xr:uid="{00000000-0005-0000-0000-000055570000}"/>
    <cellStyle name="Normal 2 2 3 3 10 4 2 2" xfId="22216" xr:uid="{00000000-0005-0000-0000-000056570000}"/>
    <cellStyle name="Normal 2 2 3 3 10 4 3" xfId="22217" xr:uid="{00000000-0005-0000-0000-000057570000}"/>
    <cellStyle name="Normal 2 2 3 3 10 5" xfId="22218" xr:uid="{00000000-0005-0000-0000-000058570000}"/>
    <cellStyle name="Normal 2 2 3 3 10 5 2" xfId="22219" xr:uid="{00000000-0005-0000-0000-000059570000}"/>
    <cellStyle name="Normal 2 2 3 3 10 6" xfId="22220" xr:uid="{00000000-0005-0000-0000-00005A570000}"/>
    <cellStyle name="Normal 2 2 3 3 10 6 2" xfId="22221" xr:uid="{00000000-0005-0000-0000-00005B570000}"/>
    <cellStyle name="Normal 2 2 3 3 10 7" xfId="22222" xr:uid="{00000000-0005-0000-0000-00005C570000}"/>
    <cellStyle name="Normal 2 2 3 3 11" xfId="22223" xr:uid="{00000000-0005-0000-0000-00005D570000}"/>
    <cellStyle name="Normal 2 2 3 3 11 2" xfId="22224" xr:uid="{00000000-0005-0000-0000-00005E570000}"/>
    <cellStyle name="Normal 2 2 3 3 11 2 2" xfId="22225" xr:uid="{00000000-0005-0000-0000-00005F570000}"/>
    <cellStyle name="Normal 2 2 3 3 11 3" xfId="22226" xr:uid="{00000000-0005-0000-0000-000060570000}"/>
    <cellStyle name="Normal 2 2 3 3 12" xfId="22227" xr:uid="{00000000-0005-0000-0000-000061570000}"/>
    <cellStyle name="Normal 2 2 3 3 12 2" xfId="22228" xr:uid="{00000000-0005-0000-0000-000062570000}"/>
    <cellStyle name="Normal 2 2 3 3 12 2 2" xfId="22229" xr:uid="{00000000-0005-0000-0000-000063570000}"/>
    <cellStyle name="Normal 2 2 3 3 12 3" xfId="22230" xr:uid="{00000000-0005-0000-0000-000064570000}"/>
    <cellStyle name="Normal 2 2 3 3 13" xfId="22231" xr:uid="{00000000-0005-0000-0000-000065570000}"/>
    <cellStyle name="Normal 2 2 3 3 13 2" xfId="22232" xr:uid="{00000000-0005-0000-0000-000066570000}"/>
    <cellStyle name="Normal 2 2 3 3 13 2 2" xfId="22233" xr:uid="{00000000-0005-0000-0000-000067570000}"/>
    <cellStyle name="Normal 2 2 3 3 13 3" xfId="22234" xr:uid="{00000000-0005-0000-0000-000068570000}"/>
    <cellStyle name="Normal 2 2 3 3 14" xfId="22235" xr:uid="{00000000-0005-0000-0000-000069570000}"/>
    <cellStyle name="Normal 2 2 3 3 14 2" xfId="22236" xr:uid="{00000000-0005-0000-0000-00006A570000}"/>
    <cellStyle name="Normal 2 2 3 3 15" xfId="22237" xr:uid="{00000000-0005-0000-0000-00006B570000}"/>
    <cellStyle name="Normal 2 2 3 3 15 2" xfId="22238" xr:uid="{00000000-0005-0000-0000-00006C570000}"/>
    <cellStyle name="Normal 2 2 3 3 16" xfId="22239" xr:uid="{00000000-0005-0000-0000-00006D570000}"/>
    <cellStyle name="Normal 2 2 3 3 2" xfId="22240" xr:uid="{00000000-0005-0000-0000-00006E570000}"/>
    <cellStyle name="Normal 2 2 3 3 2 10" xfId="22241" xr:uid="{00000000-0005-0000-0000-00006F570000}"/>
    <cellStyle name="Normal 2 2 3 3 2 10 2" xfId="22242" xr:uid="{00000000-0005-0000-0000-000070570000}"/>
    <cellStyle name="Normal 2 2 3 3 2 10 2 2" xfId="22243" xr:uid="{00000000-0005-0000-0000-000071570000}"/>
    <cellStyle name="Normal 2 2 3 3 2 10 3" xfId="22244" xr:uid="{00000000-0005-0000-0000-000072570000}"/>
    <cellStyle name="Normal 2 2 3 3 2 11" xfId="22245" xr:uid="{00000000-0005-0000-0000-000073570000}"/>
    <cellStyle name="Normal 2 2 3 3 2 11 2" xfId="22246" xr:uid="{00000000-0005-0000-0000-000074570000}"/>
    <cellStyle name="Normal 2 2 3 3 2 11 2 2" xfId="22247" xr:uid="{00000000-0005-0000-0000-000075570000}"/>
    <cellStyle name="Normal 2 2 3 3 2 11 3" xfId="22248" xr:uid="{00000000-0005-0000-0000-000076570000}"/>
    <cellStyle name="Normal 2 2 3 3 2 12" xfId="22249" xr:uid="{00000000-0005-0000-0000-000077570000}"/>
    <cellStyle name="Normal 2 2 3 3 2 12 2" xfId="22250" xr:uid="{00000000-0005-0000-0000-000078570000}"/>
    <cellStyle name="Normal 2 2 3 3 2 12 2 2" xfId="22251" xr:uid="{00000000-0005-0000-0000-000079570000}"/>
    <cellStyle name="Normal 2 2 3 3 2 12 3" xfId="22252" xr:uid="{00000000-0005-0000-0000-00007A570000}"/>
    <cellStyle name="Normal 2 2 3 3 2 13" xfId="22253" xr:uid="{00000000-0005-0000-0000-00007B570000}"/>
    <cellStyle name="Normal 2 2 3 3 2 13 2" xfId="22254" xr:uid="{00000000-0005-0000-0000-00007C570000}"/>
    <cellStyle name="Normal 2 2 3 3 2 14" xfId="22255" xr:uid="{00000000-0005-0000-0000-00007D570000}"/>
    <cellStyle name="Normal 2 2 3 3 2 14 2" xfId="22256" xr:uid="{00000000-0005-0000-0000-00007E570000}"/>
    <cellStyle name="Normal 2 2 3 3 2 15" xfId="22257" xr:uid="{00000000-0005-0000-0000-00007F570000}"/>
    <cellStyle name="Normal 2 2 3 3 2 2" xfId="22258" xr:uid="{00000000-0005-0000-0000-000080570000}"/>
    <cellStyle name="Normal 2 2 3 3 2 2 2" xfId="22259" xr:uid="{00000000-0005-0000-0000-000081570000}"/>
    <cellStyle name="Normal 2 2 3 3 2 2 2 2" xfId="22260" xr:uid="{00000000-0005-0000-0000-000082570000}"/>
    <cellStyle name="Normal 2 2 3 3 2 2 2 2 2" xfId="22261" xr:uid="{00000000-0005-0000-0000-000083570000}"/>
    <cellStyle name="Normal 2 2 3 3 2 2 2 2 2 2" xfId="22262" xr:uid="{00000000-0005-0000-0000-000084570000}"/>
    <cellStyle name="Normal 2 2 3 3 2 2 2 2 3" xfId="22263" xr:uid="{00000000-0005-0000-0000-000085570000}"/>
    <cellStyle name="Normal 2 2 3 3 2 2 2 3" xfId="22264" xr:uid="{00000000-0005-0000-0000-000086570000}"/>
    <cellStyle name="Normal 2 2 3 3 2 2 2 3 2" xfId="22265" xr:uid="{00000000-0005-0000-0000-000087570000}"/>
    <cellStyle name="Normal 2 2 3 3 2 2 2 3 2 2" xfId="22266" xr:uid="{00000000-0005-0000-0000-000088570000}"/>
    <cellStyle name="Normal 2 2 3 3 2 2 2 3 3" xfId="22267" xr:uid="{00000000-0005-0000-0000-000089570000}"/>
    <cellStyle name="Normal 2 2 3 3 2 2 2 4" xfId="22268" xr:uid="{00000000-0005-0000-0000-00008A570000}"/>
    <cellStyle name="Normal 2 2 3 3 2 2 2 4 2" xfId="22269" xr:uid="{00000000-0005-0000-0000-00008B570000}"/>
    <cellStyle name="Normal 2 2 3 3 2 2 2 4 2 2" xfId="22270" xr:uid="{00000000-0005-0000-0000-00008C570000}"/>
    <cellStyle name="Normal 2 2 3 3 2 2 2 4 3" xfId="22271" xr:uid="{00000000-0005-0000-0000-00008D570000}"/>
    <cellStyle name="Normal 2 2 3 3 2 2 2 5" xfId="22272" xr:uid="{00000000-0005-0000-0000-00008E570000}"/>
    <cellStyle name="Normal 2 2 3 3 2 2 2 5 2" xfId="22273" xr:uid="{00000000-0005-0000-0000-00008F570000}"/>
    <cellStyle name="Normal 2 2 3 3 2 2 2 6" xfId="22274" xr:uid="{00000000-0005-0000-0000-000090570000}"/>
    <cellStyle name="Normal 2 2 3 3 2 2 2 6 2" xfId="22275" xr:uid="{00000000-0005-0000-0000-000091570000}"/>
    <cellStyle name="Normal 2 2 3 3 2 2 2 7" xfId="22276" xr:uid="{00000000-0005-0000-0000-000092570000}"/>
    <cellStyle name="Normal 2 2 3 3 2 2 3" xfId="22277" xr:uid="{00000000-0005-0000-0000-000093570000}"/>
    <cellStyle name="Normal 2 2 3 3 2 2 3 2" xfId="22278" xr:uid="{00000000-0005-0000-0000-000094570000}"/>
    <cellStyle name="Normal 2 2 3 3 2 2 3 2 2" xfId="22279" xr:uid="{00000000-0005-0000-0000-000095570000}"/>
    <cellStyle name="Normal 2 2 3 3 2 2 3 2 2 2" xfId="22280" xr:uid="{00000000-0005-0000-0000-000096570000}"/>
    <cellStyle name="Normal 2 2 3 3 2 2 3 2 3" xfId="22281" xr:uid="{00000000-0005-0000-0000-000097570000}"/>
    <cellStyle name="Normal 2 2 3 3 2 2 3 3" xfId="22282" xr:uid="{00000000-0005-0000-0000-000098570000}"/>
    <cellStyle name="Normal 2 2 3 3 2 2 3 3 2" xfId="22283" xr:uid="{00000000-0005-0000-0000-000099570000}"/>
    <cellStyle name="Normal 2 2 3 3 2 2 3 3 2 2" xfId="22284" xr:uid="{00000000-0005-0000-0000-00009A570000}"/>
    <cellStyle name="Normal 2 2 3 3 2 2 3 3 3" xfId="22285" xr:uid="{00000000-0005-0000-0000-00009B570000}"/>
    <cellStyle name="Normal 2 2 3 3 2 2 3 4" xfId="22286" xr:uid="{00000000-0005-0000-0000-00009C570000}"/>
    <cellStyle name="Normal 2 2 3 3 2 2 3 4 2" xfId="22287" xr:uid="{00000000-0005-0000-0000-00009D570000}"/>
    <cellStyle name="Normal 2 2 3 3 2 2 3 4 2 2" xfId="22288" xr:uid="{00000000-0005-0000-0000-00009E570000}"/>
    <cellStyle name="Normal 2 2 3 3 2 2 3 4 3" xfId="22289" xr:uid="{00000000-0005-0000-0000-00009F570000}"/>
    <cellStyle name="Normal 2 2 3 3 2 2 3 5" xfId="22290" xr:uid="{00000000-0005-0000-0000-0000A0570000}"/>
    <cellStyle name="Normal 2 2 3 3 2 2 3 5 2" xfId="22291" xr:uid="{00000000-0005-0000-0000-0000A1570000}"/>
    <cellStyle name="Normal 2 2 3 3 2 2 3 6" xfId="22292" xr:uid="{00000000-0005-0000-0000-0000A2570000}"/>
    <cellStyle name="Normal 2 2 3 3 2 2 3 6 2" xfId="22293" xr:uid="{00000000-0005-0000-0000-0000A3570000}"/>
    <cellStyle name="Normal 2 2 3 3 2 2 3 7" xfId="22294" xr:uid="{00000000-0005-0000-0000-0000A4570000}"/>
    <cellStyle name="Normal 2 2 3 3 2 2 4" xfId="22295" xr:uid="{00000000-0005-0000-0000-0000A5570000}"/>
    <cellStyle name="Normal 2 2 3 3 2 2 4 2" xfId="22296" xr:uid="{00000000-0005-0000-0000-0000A6570000}"/>
    <cellStyle name="Normal 2 2 3 3 2 2 4 2 2" xfId="22297" xr:uid="{00000000-0005-0000-0000-0000A7570000}"/>
    <cellStyle name="Normal 2 2 3 3 2 2 4 3" xfId="22298" xr:uid="{00000000-0005-0000-0000-0000A8570000}"/>
    <cellStyle name="Normal 2 2 3 3 2 2 4 3 2" xfId="22299" xr:uid="{00000000-0005-0000-0000-0000A9570000}"/>
    <cellStyle name="Normal 2 2 3 3 2 2 4 4" xfId="22300" xr:uid="{00000000-0005-0000-0000-0000AA570000}"/>
    <cellStyle name="Normal 2 2 3 3 2 2 5" xfId="22301" xr:uid="{00000000-0005-0000-0000-0000AB570000}"/>
    <cellStyle name="Normal 2 2 3 3 2 2 5 2" xfId="22302" xr:uid="{00000000-0005-0000-0000-0000AC570000}"/>
    <cellStyle name="Normal 2 2 3 3 2 2 5 2 2" xfId="22303" xr:uid="{00000000-0005-0000-0000-0000AD570000}"/>
    <cellStyle name="Normal 2 2 3 3 2 2 5 3" xfId="22304" xr:uid="{00000000-0005-0000-0000-0000AE570000}"/>
    <cellStyle name="Normal 2 2 3 3 2 2 6" xfId="22305" xr:uid="{00000000-0005-0000-0000-0000AF570000}"/>
    <cellStyle name="Normal 2 2 3 3 2 2 6 2" xfId="22306" xr:uid="{00000000-0005-0000-0000-0000B0570000}"/>
    <cellStyle name="Normal 2 2 3 3 2 2 6 2 2" xfId="22307" xr:uid="{00000000-0005-0000-0000-0000B1570000}"/>
    <cellStyle name="Normal 2 2 3 3 2 2 6 3" xfId="22308" xr:uid="{00000000-0005-0000-0000-0000B2570000}"/>
    <cellStyle name="Normal 2 2 3 3 2 2 7" xfId="22309" xr:uid="{00000000-0005-0000-0000-0000B3570000}"/>
    <cellStyle name="Normal 2 2 3 3 2 2 7 2" xfId="22310" xr:uid="{00000000-0005-0000-0000-0000B4570000}"/>
    <cellStyle name="Normal 2 2 3 3 2 2 8" xfId="22311" xr:uid="{00000000-0005-0000-0000-0000B5570000}"/>
    <cellStyle name="Normal 2 2 3 3 2 2 8 2" xfId="22312" xr:uid="{00000000-0005-0000-0000-0000B6570000}"/>
    <cellStyle name="Normal 2 2 3 3 2 2 9" xfId="22313" xr:uid="{00000000-0005-0000-0000-0000B7570000}"/>
    <cellStyle name="Normal 2 2 3 3 2 3" xfId="22314" xr:uid="{00000000-0005-0000-0000-0000B8570000}"/>
    <cellStyle name="Normal 2 2 3 3 2 3 2" xfId="22315" xr:uid="{00000000-0005-0000-0000-0000B9570000}"/>
    <cellStyle name="Normal 2 2 3 3 2 3 2 2" xfId="22316" xr:uid="{00000000-0005-0000-0000-0000BA570000}"/>
    <cellStyle name="Normal 2 2 3 3 2 3 2 2 2" xfId="22317" xr:uid="{00000000-0005-0000-0000-0000BB570000}"/>
    <cellStyle name="Normal 2 2 3 3 2 3 2 2 2 2" xfId="22318" xr:uid="{00000000-0005-0000-0000-0000BC570000}"/>
    <cellStyle name="Normal 2 2 3 3 2 3 2 2 3" xfId="22319" xr:uid="{00000000-0005-0000-0000-0000BD570000}"/>
    <cellStyle name="Normal 2 2 3 3 2 3 2 3" xfId="22320" xr:uid="{00000000-0005-0000-0000-0000BE570000}"/>
    <cellStyle name="Normal 2 2 3 3 2 3 2 3 2" xfId="22321" xr:uid="{00000000-0005-0000-0000-0000BF570000}"/>
    <cellStyle name="Normal 2 2 3 3 2 3 2 3 2 2" xfId="22322" xr:uid="{00000000-0005-0000-0000-0000C0570000}"/>
    <cellStyle name="Normal 2 2 3 3 2 3 2 3 3" xfId="22323" xr:uid="{00000000-0005-0000-0000-0000C1570000}"/>
    <cellStyle name="Normal 2 2 3 3 2 3 2 4" xfId="22324" xr:uid="{00000000-0005-0000-0000-0000C2570000}"/>
    <cellStyle name="Normal 2 2 3 3 2 3 2 4 2" xfId="22325" xr:uid="{00000000-0005-0000-0000-0000C3570000}"/>
    <cellStyle name="Normal 2 2 3 3 2 3 2 4 2 2" xfId="22326" xr:uid="{00000000-0005-0000-0000-0000C4570000}"/>
    <cellStyle name="Normal 2 2 3 3 2 3 2 4 3" xfId="22327" xr:uid="{00000000-0005-0000-0000-0000C5570000}"/>
    <cellStyle name="Normal 2 2 3 3 2 3 2 5" xfId="22328" xr:uid="{00000000-0005-0000-0000-0000C6570000}"/>
    <cellStyle name="Normal 2 2 3 3 2 3 2 5 2" xfId="22329" xr:uid="{00000000-0005-0000-0000-0000C7570000}"/>
    <cellStyle name="Normal 2 2 3 3 2 3 2 6" xfId="22330" xr:uid="{00000000-0005-0000-0000-0000C8570000}"/>
    <cellStyle name="Normal 2 2 3 3 2 3 2 6 2" xfId="22331" xr:uid="{00000000-0005-0000-0000-0000C9570000}"/>
    <cellStyle name="Normal 2 2 3 3 2 3 2 7" xfId="22332" xr:uid="{00000000-0005-0000-0000-0000CA570000}"/>
    <cellStyle name="Normal 2 2 3 3 2 3 3" xfId="22333" xr:uid="{00000000-0005-0000-0000-0000CB570000}"/>
    <cellStyle name="Normal 2 2 3 3 2 3 3 2" xfId="22334" xr:uid="{00000000-0005-0000-0000-0000CC570000}"/>
    <cellStyle name="Normal 2 2 3 3 2 3 3 2 2" xfId="22335" xr:uid="{00000000-0005-0000-0000-0000CD570000}"/>
    <cellStyle name="Normal 2 2 3 3 2 3 3 2 2 2" xfId="22336" xr:uid="{00000000-0005-0000-0000-0000CE570000}"/>
    <cellStyle name="Normal 2 2 3 3 2 3 3 2 3" xfId="22337" xr:uid="{00000000-0005-0000-0000-0000CF570000}"/>
    <cellStyle name="Normal 2 2 3 3 2 3 3 3" xfId="22338" xr:uid="{00000000-0005-0000-0000-0000D0570000}"/>
    <cellStyle name="Normal 2 2 3 3 2 3 3 3 2" xfId="22339" xr:uid="{00000000-0005-0000-0000-0000D1570000}"/>
    <cellStyle name="Normal 2 2 3 3 2 3 3 3 2 2" xfId="22340" xr:uid="{00000000-0005-0000-0000-0000D2570000}"/>
    <cellStyle name="Normal 2 2 3 3 2 3 3 3 3" xfId="22341" xr:uid="{00000000-0005-0000-0000-0000D3570000}"/>
    <cellStyle name="Normal 2 2 3 3 2 3 3 4" xfId="22342" xr:uid="{00000000-0005-0000-0000-0000D4570000}"/>
    <cellStyle name="Normal 2 2 3 3 2 3 3 4 2" xfId="22343" xr:uid="{00000000-0005-0000-0000-0000D5570000}"/>
    <cellStyle name="Normal 2 2 3 3 2 3 3 4 2 2" xfId="22344" xr:uid="{00000000-0005-0000-0000-0000D6570000}"/>
    <cellStyle name="Normal 2 2 3 3 2 3 3 4 3" xfId="22345" xr:uid="{00000000-0005-0000-0000-0000D7570000}"/>
    <cellStyle name="Normal 2 2 3 3 2 3 3 5" xfId="22346" xr:uid="{00000000-0005-0000-0000-0000D8570000}"/>
    <cellStyle name="Normal 2 2 3 3 2 3 3 5 2" xfId="22347" xr:uid="{00000000-0005-0000-0000-0000D9570000}"/>
    <cellStyle name="Normal 2 2 3 3 2 3 3 6" xfId="22348" xr:uid="{00000000-0005-0000-0000-0000DA570000}"/>
    <cellStyle name="Normal 2 2 3 3 2 3 3 6 2" xfId="22349" xr:uid="{00000000-0005-0000-0000-0000DB570000}"/>
    <cellStyle name="Normal 2 2 3 3 2 3 3 7" xfId="22350" xr:uid="{00000000-0005-0000-0000-0000DC570000}"/>
    <cellStyle name="Normal 2 2 3 3 2 3 4" xfId="22351" xr:uid="{00000000-0005-0000-0000-0000DD570000}"/>
    <cellStyle name="Normal 2 2 3 3 2 3 4 2" xfId="22352" xr:uid="{00000000-0005-0000-0000-0000DE570000}"/>
    <cellStyle name="Normal 2 2 3 3 2 3 4 2 2" xfId="22353" xr:uid="{00000000-0005-0000-0000-0000DF570000}"/>
    <cellStyle name="Normal 2 2 3 3 2 3 4 3" xfId="22354" xr:uid="{00000000-0005-0000-0000-0000E0570000}"/>
    <cellStyle name="Normal 2 2 3 3 2 3 4 3 2" xfId="22355" xr:uid="{00000000-0005-0000-0000-0000E1570000}"/>
    <cellStyle name="Normal 2 2 3 3 2 3 4 4" xfId="22356" xr:uid="{00000000-0005-0000-0000-0000E2570000}"/>
    <cellStyle name="Normal 2 2 3 3 2 3 5" xfId="22357" xr:uid="{00000000-0005-0000-0000-0000E3570000}"/>
    <cellStyle name="Normal 2 2 3 3 2 3 5 2" xfId="22358" xr:uid="{00000000-0005-0000-0000-0000E4570000}"/>
    <cellStyle name="Normal 2 2 3 3 2 3 5 2 2" xfId="22359" xr:uid="{00000000-0005-0000-0000-0000E5570000}"/>
    <cellStyle name="Normal 2 2 3 3 2 3 5 3" xfId="22360" xr:uid="{00000000-0005-0000-0000-0000E6570000}"/>
    <cellStyle name="Normal 2 2 3 3 2 3 6" xfId="22361" xr:uid="{00000000-0005-0000-0000-0000E7570000}"/>
    <cellStyle name="Normal 2 2 3 3 2 3 6 2" xfId="22362" xr:uid="{00000000-0005-0000-0000-0000E8570000}"/>
    <cellStyle name="Normal 2 2 3 3 2 3 6 2 2" xfId="22363" xr:uid="{00000000-0005-0000-0000-0000E9570000}"/>
    <cellStyle name="Normal 2 2 3 3 2 3 6 3" xfId="22364" xr:uid="{00000000-0005-0000-0000-0000EA570000}"/>
    <cellStyle name="Normal 2 2 3 3 2 3 7" xfId="22365" xr:uid="{00000000-0005-0000-0000-0000EB570000}"/>
    <cellStyle name="Normal 2 2 3 3 2 3 7 2" xfId="22366" xr:uid="{00000000-0005-0000-0000-0000EC570000}"/>
    <cellStyle name="Normal 2 2 3 3 2 3 8" xfId="22367" xr:uid="{00000000-0005-0000-0000-0000ED570000}"/>
    <cellStyle name="Normal 2 2 3 3 2 3 8 2" xfId="22368" xr:uid="{00000000-0005-0000-0000-0000EE570000}"/>
    <cellStyle name="Normal 2 2 3 3 2 3 9" xfId="22369" xr:uid="{00000000-0005-0000-0000-0000EF570000}"/>
    <cellStyle name="Normal 2 2 3 3 2 4" xfId="22370" xr:uid="{00000000-0005-0000-0000-0000F0570000}"/>
    <cellStyle name="Normal 2 2 3 3 2 4 2" xfId="22371" xr:uid="{00000000-0005-0000-0000-0000F1570000}"/>
    <cellStyle name="Normal 2 2 3 3 2 4 2 2" xfId="22372" xr:uid="{00000000-0005-0000-0000-0000F2570000}"/>
    <cellStyle name="Normal 2 2 3 3 2 4 2 2 2" xfId="22373" xr:uid="{00000000-0005-0000-0000-0000F3570000}"/>
    <cellStyle name="Normal 2 2 3 3 2 4 2 2 2 2" xfId="22374" xr:uid="{00000000-0005-0000-0000-0000F4570000}"/>
    <cellStyle name="Normal 2 2 3 3 2 4 2 2 3" xfId="22375" xr:uid="{00000000-0005-0000-0000-0000F5570000}"/>
    <cellStyle name="Normal 2 2 3 3 2 4 2 3" xfId="22376" xr:uid="{00000000-0005-0000-0000-0000F6570000}"/>
    <cellStyle name="Normal 2 2 3 3 2 4 2 3 2" xfId="22377" xr:uid="{00000000-0005-0000-0000-0000F7570000}"/>
    <cellStyle name="Normal 2 2 3 3 2 4 2 3 2 2" xfId="22378" xr:uid="{00000000-0005-0000-0000-0000F8570000}"/>
    <cellStyle name="Normal 2 2 3 3 2 4 2 3 3" xfId="22379" xr:uid="{00000000-0005-0000-0000-0000F9570000}"/>
    <cellStyle name="Normal 2 2 3 3 2 4 2 4" xfId="22380" xr:uid="{00000000-0005-0000-0000-0000FA570000}"/>
    <cellStyle name="Normal 2 2 3 3 2 4 2 4 2" xfId="22381" xr:uid="{00000000-0005-0000-0000-0000FB570000}"/>
    <cellStyle name="Normal 2 2 3 3 2 4 2 4 2 2" xfId="22382" xr:uid="{00000000-0005-0000-0000-0000FC570000}"/>
    <cellStyle name="Normal 2 2 3 3 2 4 2 4 3" xfId="22383" xr:uid="{00000000-0005-0000-0000-0000FD570000}"/>
    <cellStyle name="Normal 2 2 3 3 2 4 2 5" xfId="22384" xr:uid="{00000000-0005-0000-0000-0000FE570000}"/>
    <cellStyle name="Normal 2 2 3 3 2 4 2 5 2" xfId="22385" xr:uid="{00000000-0005-0000-0000-0000FF570000}"/>
    <cellStyle name="Normal 2 2 3 3 2 4 2 6" xfId="22386" xr:uid="{00000000-0005-0000-0000-000000580000}"/>
    <cellStyle name="Normal 2 2 3 3 2 4 2 6 2" xfId="22387" xr:uid="{00000000-0005-0000-0000-000001580000}"/>
    <cellStyle name="Normal 2 2 3 3 2 4 2 7" xfId="22388" xr:uid="{00000000-0005-0000-0000-000002580000}"/>
    <cellStyle name="Normal 2 2 3 3 2 4 3" xfId="22389" xr:uid="{00000000-0005-0000-0000-000003580000}"/>
    <cellStyle name="Normal 2 2 3 3 2 4 3 2" xfId="22390" xr:uid="{00000000-0005-0000-0000-000004580000}"/>
    <cellStyle name="Normal 2 2 3 3 2 4 3 2 2" xfId="22391" xr:uid="{00000000-0005-0000-0000-000005580000}"/>
    <cellStyle name="Normal 2 2 3 3 2 4 3 2 2 2" xfId="22392" xr:uid="{00000000-0005-0000-0000-000006580000}"/>
    <cellStyle name="Normal 2 2 3 3 2 4 3 2 3" xfId="22393" xr:uid="{00000000-0005-0000-0000-000007580000}"/>
    <cellStyle name="Normal 2 2 3 3 2 4 3 3" xfId="22394" xr:uid="{00000000-0005-0000-0000-000008580000}"/>
    <cellStyle name="Normal 2 2 3 3 2 4 3 3 2" xfId="22395" xr:uid="{00000000-0005-0000-0000-000009580000}"/>
    <cellStyle name="Normal 2 2 3 3 2 4 3 3 2 2" xfId="22396" xr:uid="{00000000-0005-0000-0000-00000A580000}"/>
    <cellStyle name="Normal 2 2 3 3 2 4 3 3 3" xfId="22397" xr:uid="{00000000-0005-0000-0000-00000B580000}"/>
    <cellStyle name="Normal 2 2 3 3 2 4 3 4" xfId="22398" xr:uid="{00000000-0005-0000-0000-00000C580000}"/>
    <cellStyle name="Normal 2 2 3 3 2 4 3 4 2" xfId="22399" xr:uid="{00000000-0005-0000-0000-00000D580000}"/>
    <cellStyle name="Normal 2 2 3 3 2 4 3 4 2 2" xfId="22400" xr:uid="{00000000-0005-0000-0000-00000E580000}"/>
    <cellStyle name="Normal 2 2 3 3 2 4 3 4 3" xfId="22401" xr:uid="{00000000-0005-0000-0000-00000F580000}"/>
    <cellStyle name="Normal 2 2 3 3 2 4 3 5" xfId="22402" xr:uid="{00000000-0005-0000-0000-000010580000}"/>
    <cellStyle name="Normal 2 2 3 3 2 4 3 5 2" xfId="22403" xr:uid="{00000000-0005-0000-0000-000011580000}"/>
    <cellStyle name="Normal 2 2 3 3 2 4 3 6" xfId="22404" xr:uid="{00000000-0005-0000-0000-000012580000}"/>
    <cellStyle name="Normal 2 2 3 3 2 4 3 6 2" xfId="22405" xr:uid="{00000000-0005-0000-0000-000013580000}"/>
    <cellStyle name="Normal 2 2 3 3 2 4 3 7" xfId="22406" xr:uid="{00000000-0005-0000-0000-000014580000}"/>
    <cellStyle name="Normal 2 2 3 3 2 4 4" xfId="22407" xr:uid="{00000000-0005-0000-0000-000015580000}"/>
    <cellStyle name="Normal 2 2 3 3 2 4 4 2" xfId="22408" xr:uid="{00000000-0005-0000-0000-000016580000}"/>
    <cellStyle name="Normal 2 2 3 3 2 4 4 2 2" xfId="22409" xr:uid="{00000000-0005-0000-0000-000017580000}"/>
    <cellStyle name="Normal 2 2 3 3 2 4 4 3" xfId="22410" xr:uid="{00000000-0005-0000-0000-000018580000}"/>
    <cellStyle name="Normal 2 2 3 3 2 4 4 3 2" xfId="22411" xr:uid="{00000000-0005-0000-0000-000019580000}"/>
    <cellStyle name="Normal 2 2 3 3 2 4 4 4" xfId="22412" xr:uid="{00000000-0005-0000-0000-00001A580000}"/>
    <cellStyle name="Normal 2 2 3 3 2 4 5" xfId="22413" xr:uid="{00000000-0005-0000-0000-00001B580000}"/>
    <cellStyle name="Normal 2 2 3 3 2 4 5 2" xfId="22414" xr:uid="{00000000-0005-0000-0000-00001C580000}"/>
    <cellStyle name="Normal 2 2 3 3 2 4 5 2 2" xfId="22415" xr:uid="{00000000-0005-0000-0000-00001D580000}"/>
    <cellStyle name="Normal 2 2 3 3 2 4 5 3" xfId="22416" xr:uid="{00000000-0005-0000-0000-00001E580000}"/>
    <cellStyle name="Normal 2 2 3 3 2 4 6" xfId="22417" xr:uid="{00000000-0005-0000-0000-00001F580000}"/>
    <cellStyle name="Normal 2 2 3 3 2 4 6 2" xfId="22418" xr:uid="{00000000-0005-0000-0000-000020580000}"/>
    <cellStyle name="Normal 2 2 3 3 2 4 6 2 2" xfId="22419" xr:uid="{00000000-0005-0000-0000-000021580000}"/>
    <cellStyle name="Normal 2 2 3 3 2 4 6 3" xfId="22420" xr:uid="{00000000-0005-0000-0000-000022580000}"/>
    <cellStyle name="Normal 2 2 3 3 2 4 7" xfId="22421" xr:uid="{00000000-0005-0000-0000-000023580000}"/>
    <cellStyle name="Normal 2 2 3 3 2 4 7 2" xfId="22422" xr:uid="{00000000-0005-0000-0000-000024580000}"/>
    <cellStyle name="Normal 2 2 3 3 2 4 8" xfId="22423" xr:uid="{00000000-0005-0000-0000-000025580000}"/>
    <cellStyle name="Normal 2 2 3 3 2 4 8 2" xfId="22424" xr:uid="{00000000-0005-0000-0000-000026580000}"/>
    <cellStyle name="Normal 2 2 3 3 2 4 9" xfId="22425" xr:uid="{00000000-0005-0000-0000-000027580000}"/>
    <cellStyle name="Normal 2 2 3 3 2 5" xfId="22426" xr:uid="{00000000-0005-0000-0000-000028580000}"/>
    <cellStyle name="Normal 2 2 3 3 2 5 2" xfId="22427" xr:uid="{00000000-0005-0000-0000-000029580000}"/>
    <cellStyle name="Normal 2 2 3 3 2 5 2 2" xfId="22428" xr:uid="{00000000-0005-0000-0000-00002A580000}"/>
    <cellStyle name="Normal 2 2 3 3 2 5 2 2 2" xfId="22429" xr:uid="{00000000-0005-0000-0000-00002B580000}"/>
    <cellStyle name="Normal 2 2 3 3 2 5 2 2 2 2" xfId="22430" xr:uid="{00000000-0005-0000-0000-00002C580000}"/>
    <cellStyle name="Normal 2 2 3 3 2 5 2 2 3" xfId="22431" xr:uid="{00000000-0005-0000-0000-00002D580000}"/>
    <cellStyle name="Normal 2 2 3 3 2 5 2 3" xfId="22432" xr:uid="{00000000-0005-0000-0000-00002E580000}"/>
    <cellStyle name="Normal 2 2 3 3 2 5 2 3 2" xfId="22433" xr:uid="{00000000-0005-0000-0000-00002F580000}"/>
    <cellStyle name="Normal 2 2 3 3 2 5 2 3 2 2" xfId="22434" xr:uid="{00000000-0005-0000-0000-000030580000}"/>
    <cellStyle name="Normal 2 2 3 3 2 5 2 3 3" xfId="22435" xr:uid="{00000000-0005-0000-0000-000031580000}"/>
    <cellStyle name="Normal 2 2 3 3 2 5 2 4" xfId="22436" xr:uid="{00000000-0005-0000-0000-000032580000}"/>
    <cellStyle name="Normal 2 2 3 3 2 5 2 4 2" xfId="22437" xr:uid="{00000000-0005-0000-0000-000033580000}"/>
    <cellStyle name="Normal 2 2 3 3 2 5 2 4 2 2" xfId="22438" xr:uid="{00000000-0005-0000-0000-000034580000}"/>
    <cellStyle name="Normal 2 2 3 3 2 5 2 4 3" xfId="22439" xr:uid="{00000000-0005-0000-0000-000035580000}"/>
    <cellStyle name="Normal 2 2 3 3 2 5 2 5" xfId="22440" xr:uid="{00000000-0005-0000-0000-000036580000}"/>
    <cellStyle name="Normal 2 2 3 3 2 5 2 5 2" xfId="22441" xr:uid="{00000000-0005-0000-0000-000037580000}"/>
    <cellStyle name="Normal 2 2 3 3 2 5 2 6" xfId="22442" xr:uid="{00000000-0005-0000-0000-000038580000}"/>
    <cellStyle name="Normal 2 2 3 3 2 5 2 6 2" xfId="22443" xr:uid="{00000000-0005-0000-0000-000039580000}"/>
    <cellStyle name="Normal 2 2 3 3 2 5 2 7" xfId="22444" xr:uid="{00000000-0005-0000-0000-00003A580000}"/>
    <cellStyle name="Normal 2 2 3 3 2 5 3" xfId="22445" xr:uid="{00000000-0005-0000-0000-00003B580000}"/>
    <cellStyle name="Normal 2 2 3 3 2 5 3 2" xfId="22446" xr:uid="{00000000-0005-0000-0000-00003C580000}"/>
    <cellStyle name="Normal 2 2 3 3 2 5 3 2 2" xfId="22447" xr:uid="{00000000-0005-0000-0000-00003D580000}"/>
    <cellStyle name="Normal 2 2 3 3 2 5 3 2 2 2" xfId="22448" xr:uid="{00000000-0005-0000-0000-00003E580000}"/>
    <cellStyle name="Normal 2 2 3 3 2 5 3 2 3" xfId="22449" xr:uid="{00000000-0005-0000-0000-00003F580000}"/>
    <cellStyle name="Normal 2 2 3 3 2 5 3 3" xfId="22450" xr:uid="{00000000-0005-0000-0000-000040580000}"/>
    <cellStyle name="Normal 2 2 3 3 2 5 3 3 2" xfId="22451" xr:uid="{00000000-0005-0000-0000-000041580000}"/>
    <cellStyle name="Normal 2 2 3 3 2 5 3 3 2 2" xfId="22452" xr:uid="{00000000-0005-0000-0000-000042580000}"/>
    <cellStyle name="Normal 2 2 3 3 2 5 3 3 3" xfId="22453" xr:uid="{00000000-0005-0000-0000-000043580000}"/>
    <cellStyle name="Normal 2 2 3 3 2 5 3 4" xfId="22454" xr:uid="{00000000-0005-0000-0000-000044580000}"/>
    <cellStyle name="Normal 2 2 3 3 2 5 3 4 2" xfId="22455" xr:uid="{00000000-0005-0000-0000-000045580000}"/>
    <cellStyle name="Normal 2 2 3 3 2 5 3 4 2 2" xfId="22456" xr:uid="{00000000-0005-0000-0000-000046580000}"/>
    <cellStyle name="Normal 2 2 3 3 2 5 3 4 3" xfId="22457" xr:uid="{00000000-0005-0000-0000-000047580000}"/>
    <cellStyle name="Normal 2 2 3 3 2 5 3 5" xfId="22458" xr:uid="{00000000-0005-0000-0000-000048580000}"/>
    <cellStyle name="Normal 2 2 3 3 2 5 3 5 2" xfId="22459" xr:uid="{00000000-0005-0000-0000-000049580000}"/>
    <cellStyle name="Normal 2 2 3 3 2 5 3 6" xfId="22460" xr:uid="{00000000-0005-0000-0000-00004A580000}"/>
    <cellStyle name="Normal 2 2 3 3 2 5 3 6 2" xfId="22461" xr:uid="{00000000-0005-0000-0000-00004B580000}"/>
    <cellStyle name="Normal 2 2 3 3 2 5 3 7" xfId="22462" xr:uid="{00000000-0005-0000-0000-00004C580000}"/>
    <cellStyle name="Normal 2 2 3 3 2 5 4" xfId="22463" xr:uid="{00000000-0005-0000-0000-00004D580000}"/>
    <cellStyle name="Normal 2 2 3 3 2 5 4 2" xfId="22464" xr:uid="{00000000-0005-0000-0000-00004E580000}"/>
    <cellStyle name="Normal 2 2 3 3 2 5 4 2 2" xfId="22465" xr:uid="{00000000-0005-0000-0000-00004F580000}"/>
    <cellStyle name="Normal 2 2 3 3 2 5 4 3" xfId="22466" xr:uid="{00000000-0005-0000-0000-000050580000}"/>
    <cellStyle name="Normal 2 2 3 3 2 5 4 3 2" xfId="22467" xr:uid="{00000000-0005-0000-0000-000051580000}"/>
    <cellStyle name="Normal 2 2 3 3 2 5 4 4" xfId="22468" xr:uid="{00000000-0005-0000-0000-000052580000}"/>
    <cellStyle name="Normal 2 2 3 3 2 5 5" xfId="22469" xr:uid="{00000000-0005-0000-0000-000053580000}"/>
    <cellStyle name="Normal 2 2 3 3 2 5 5 2" xfId="22470" xr:uid="{00000000-0005-0000-0000-000054580000}"/>
    <cellStyle name="Normal 2 2 3 3 2 5 5 2 2" xfId="22471" xr:uid="{00000000-0005-0000-0000-000055580000}"/>
    <cellStyle name="Normal 2 2 3 3 2 5 5 3" xfId="22472" xr:uid="{00000000-0005-0000-0000-000056580000}"/>
    <cellStyle name="Normal 2 2 3 3 2 5 6" xfId="22473" xr:uid="{00000000-0005-0000-0000-000057580000}"/>
    <cellStyle name="Normal 2 2 3 3 2 5 6 2" xfId="22474" xr:uid="{00000000-0005-0000-0000-000058580000}"/>
    <cellStyle name="Normal 2 2 3 3 2 5 6 2 2" xfId="22475" xr:uid="{00000000-0005-0000-0000-000059580000}"/>
    <cellStyle name="Normal 2 2 3 3 2 5 6 3" xfId="22476" xr:uid="{00000000-0005-0000-0000-00005A580000}"/>
    <cellStyle name="Normal 2 2 3 3 2 5 7" xfId="22477" xr:uid="{00000000-0005-0000-0000-00005B580000}"/>
    <cellStyle name="Normal 2 2 3 3 2 5 7 2" xfId="22478" xr:uid="{00000000-0005-0000-0000-00005C580000}"/>
    <cellStyle name="Normal 2 2 3 3 2 5 8" xfId="22479" xr:uid="{00000000-0005-0000-0000-00005D580000}"/>
    <cellStyle name="Normal 2 2 3 3 2 5 8 2" xfId="22480" xr:uid="{00000000-0005-0000-0000-00005E580000}"/>
    <cellStyle name="Normal 2 2 3 3 2 5 9" xfId="22481" xr:uid="{00000000-0005-0000-0000-00005F580000}"/>
    <cellStyle name="Normal 2 2 3 3 2 6" xfId="22482" xr:uid="{00000000-0005-0000-0000-000060580000}"/>
    <cellStyle name="Normal 2 2 3 3 2 6 2" xfId="22483" xr:uid="{00000000-0005-0000-0000-000061580000}"/>
    <cellStyle name="Normal 2 2 3 3 2 6 2 2" xfId="22484" xr:uid="{00000000-0005-0000-0000-000062580000}"/>
    <cellStyle name="Normal 2 2 3 3 2 6 2 2 2" xfId="22485" xr:uid="{00000000-0005-0000-0000-000063580000}"/>
    <cellStyle name="Normal 2 2 3 3 2 6 2 2 2 2" xfId="22486" xr:uid="{00000000-0005-0000-0000-000064580000}"/>
    <cellStyle name="Normal 2 2 3 3 2 6 2 2 3" xfId="22487" xr:uid="{00000000-0005-0000-0000-000065580000}"/>
    <cellStyle name="Normal 2 2 3 3 2 6 2 3" xfId="22488" xr:uid="{00000000-0005-0000-0000-000066580000}"/>
    <cellStyle name="Normal 2 2 3 3 2 6 2 3 2" xfId="22489" xr:uid="{00000000-0005-0000-0000-000067580000}"/>
    <cellStyle name="Normal 2 2 3 3 2 6 2 3 2 2" xfId="22490" xr:uid="{00000000-0005-0000-0000-000068580000}"/>
    <cellStyle name="Normal 2 2 3 3 2 6 2 3 3" xfId="22491" xr:uid="{00000000-0005-0000-0000-000069580000}"/>
    <cellStyle name="Normal 2 2 3 3 2 6 2 4" xfId="22492" xr:uid="{00000000-0005-0000-0000-00006A580000}"/>
    <cellStyle name="Normal 2 2 3 3 2 6 2 4 2" xfId="22493" xr:uid="{00000000-0005-0000-0000-00006B580000}"/>
    <cellStyle name="Normal 2 2 3 3 2 6 2 4 2 2" xfId="22494" xr:uid="{00000000-0005-0000-0000-00006C580000}"/>
    <cellStyle name="Normal 2 2 3 3 2 6 2 4 3" xfId="22495" xr:uid="{00000000-0005-0000-0000-00006D580000}"/>
    <cellStyle name="Normal 2 2 3 3 2 6 2 5" xfId="22496" xr:uid="{00000000-0005-0000-0000-00006E580000}"/>
    <cellStyle name="Normal 2 2 3 3 2 6 2 5 2" xfId="22497" xr:uid="{00000000-0005-0000-0000-00006F580000}"/>
    <cellStyle name="Normal 2 2 3 3 2 6 2 6" xfId="22498" xr:uid="{00000000-0005-0000-0000-000070580000}"/>
    <cellStyle name="Normal 2 2 3 3 2 6 2 6 2" xfId="22499" xr:uid="{00000000-0005-0000-0000-000071580000}"/>
    <cellStyle name="Normal 2 2 3 3 2 6 2 7" xfId="22500" xr:uid="{00000000-0005-0000-0000-000072580000}"/>
    <cellStyle name="Normal 2 2 3 3 2 6 3" xfId="22501" xr:uid="{00000000-0005-0000-0000-000073580000}"/>
    <cellStyle name="Normal 2 2 3 3 2 6 3 2" xfId="22502" xr:uid="{00000000-0005-0000-0000-000074580000}"/>
    <cellStyle name="Normal 2 2 3 3 2 6 3 2 2" xfId="22503" xr:uid="{00000000-0005-0000-0000-000075580000}"/>
    <cellStyle name="Normal 2 2 3 3 2 6 3 2 2 2" xfId="22504" xr:uid="{00000000-0005-0000-0000-000076580000}"/>
    <cellStyle name="Normal 2 2 3 3 2 6 3 2 3" xfId="22505" xr:uid="{00000000-0005-0000-0000-000077580000}"/>
    <cellStyle name="Normal 2 2 3 3 2 6 3 3" xfId="22506" xr:uid="{00000000-0005-0000-0000-000078580000}"/>
    <cellStyle name="Normal 2 2 3 3 2 6 3 3 2" xfId="22507" xr:uid="{00000000-0005-0000-0000-000079580000}"/>
    <cellStyle name="Normal 2 2 3 3 2 6 3 3 2 2" xfId="22508" xr:uid="{00000000-0005-0000-0000-00007A580000}"/>
    <cellStyle name="Normal 2 2 3 3 2 6 3 3 3" xfId="22509" xr:uid="{00000000-0005-0000-0000-00007B580000}"/>
    <cellStyle name="Normal 2 2 3 3 2 6 3 4" xfId="22510" xr:uid="{00000000-0005-0000-0000-00007C580000}"/>
    <cellStyle name="Normal 2 2 3 3 2 6 3 4 2" xfId="22511" xr:uid="{00000000-0005-0000-0000-00007D580000}"/>
    <cellStyle name="Normal 2 2 3 3 2 6 3 4 2 2" xfId="22512" xr:uid="{00000000-0005-0000-0000-00007E580000}"/>
    <cellStyle name="Normal 2 2 3 3 2 6 3 4 3" xfId="22513" xr:uid="{00000000-0005-0000-0000-00007F580000}"/>
    <cellStyle name="Normal 2 2 3 3 2 6 3 5" xfId="22514" xr:uid="{00000000-0005-0000-0000-000080580000}"/>
    <cellStyle name="Normal 2 2 3 3 2 6 3 5 2" xfId="22515" xr:uid="{00000000-0005-0000-0000-000081580000}"/>
    <cellStyle name="Normal 2 2 3 3 2 6 3 6" xfId="22516" xr:uid="{00000000-0005-0000-0000-000082580000}"/>
    <cellStyle name="Normal 2 2 3 3 2 6 3 6 2" xfId="22517" xr:uid="{00000000-0005-0000-0000-000083580000}"/>
    <cellStyle name="Normal 2 2 3 3 2 6 3 7" xfId="22518" xr:uid="{00000000-0005-0000-0000-000084580000}"/>
    <cellStyle name="Normal 2 2 3 3 2 6 4" xfId="22519" xr:uid="{00000000-0005-0000-0000-000085580000}"/>
    <cellStyle name="Normal 2 2 3 3 2 6 4 2" xfId="22520" xr:uid="{00000000-0005-0000-0000-000086580000}"/>
    <cellStyle name="Normal 2 2 3 3 2 6 4 2 2" xfId="22521" xr:uid="{00000000-0005-0000-0000-000087580000}"/>
    <cellStyle name="Normal 2 2 3 3 2 6 4 3" xfId="22522" xr:uid="{00000000-0005-0000-0000-000088580000}"/>
    <cellStyle name="Normal 2 2 3 3 2 6 4 3 2" xfId="22523" xr:uid="{00000000-0005-0000-0000-000089580000}"/>
    <cellStyle name="Normal 2 2 3 3 2 6 4 4" xfId="22524" xr:uid="{00000000-0005-0000-0000-00008A580000}"/>
    <cellStyle name="Normal 2 2 3 3 2 6 5" xfId="22525" xr:uid="{00000000-0005-0000-0000-00008B580000}"/>
    <cellStyle name="Normal 2 2 3 3 2 6 5 2" xfId="22526" xr:uid="{00000000-0005-0000-0000-00008C580000}"/>
    <cellStyle name="Normal 2 2 3 3 2 6 5 2 2" xfId="22527" xr:uid="{00000000-0005-0000-0000-00008D580000}"/>
    <cellStyle name="Normal 2 2 3 3 2 6 5 3" xfId="22528" xr:uid="{00000000-0005-0000-0000-00008E580000}"/>
    <cellStyle name="Normal 2 2 3 3 2 6 6" xfId="22529" xr:uid="{00000000-0005-0000-0000-00008F580000}"/>
    <cellStyle name="Normal 2 2 3 3 2 6 6 2" xfId="22530" xr:uid="{00000000-0005-0000-0000-000090580000}"/>
    <cellStyle name="Normal 2 2 3 3 2 6 6 2 2" xfId="22531" xr:uid="{00000000-0005-0000-0000-000091580000}"/>
    <cellStyle name="Normal 2 2 3 3 2 6 6 3" xfId="22532" xr:uid="{00000000-0005-0000-0000-000092580000}"/>
    <cellStyle name="Normal 2 2 3 3 2 6 7" xfId="22533" xr:uid="{00000000-0005-0000-0000-000093580000}"/>
    <cellStyle name="Normal 2 2 3 3 2 6 7 2" xfId="22534" xr:uid="{00000000-0005-0000-0000-000094580000}"/>
    <cellStyle name="Normal 2 2 3 3 2 6 8" xfId="22535" xr:uid="{00000000-0005-0000-0000-000095580000}"/>
    <cellStyle name="Normal 2 2 3 3 2 6 8 2" xfId="22536" xr:uid="{00000000-0005-0000-0000-000096580000}"/>
    <cellStyle name="Normal 2 2 3 3 2 6 9" xfId="22537" xr:uid="{00000000-0005-0000-0000-000097580000}"/>
    <cellStyle name="Normal 2 2 3 3 2 7" xfId="22538" xr:uid="{00000000-0005-0000-0000-000098580000}"/>
    <cellStyle name="Normal 2 2 3 3 2 7 2" xfId="22539" xr:uid="{00000000-0005-0000-0000-000099580000}"/>
    <cellStyle name="Normal 2 2 3 3 2 7 2 2" xfId="22540" xr:uid="{00000000-0005-0000-0000-00009A580000}"/>
    <cellStyle name="Normal 2 2 3 3 2 7 2 2 2" xfId="22541" xr:uid="{00000000-0005-0000-0000-00009B580000}"/>
    <cellStyle name="Normal 2 2 3 3 2 7 2 3" xfId="22542" xr:uid="{00000000-0005-0000-0000-00009C580000}"/>
    <cellStyle name="Normal 2 2 3 3 2 7 3" xfId="22543" xr:uid="{00000000-0005-0000-0000-00009D580000}"/>
    <cellStyle name="Normal 2 2 3 3 2 7 3 2" xfId="22544" xr:uid="{00000000-0005-0000-0000-00009E580000}"/>
    <cellStyle name="Normal 2 2 3 3 2 7 3 2 2" xfId="22545" xr:uid="{00000000-0005-0000-0000-00009F580000}"/>
    <cellStyle name="Normal 2 2 3 3 2 7 3 3" xfId="22546" xr:uid="{00000000-0005-0000-0000-0000A0580000}"/>
    <cellStyle name="Normal 2 2 3 3 2 7 4" xfId="22547" xr:uid="{00000000-0005-0000-0000-0000A1580000}"/>
    <cellStyle name="Normal 2 2 3 3 2 7 4 2" xfId="22548" xr:uid="{00000000-0005-0000-0000-0000A2580000}"/>
    <cellStyle name="Normal 2 2 3 3 2 7 4 2 2" xfId="22549" xr:uid="{00000000-0005-0000-0000-0000A3580000}"/>
    <cellStyle name="Normal 2 2 3 3 2 7 4 3" xfId="22550" xr:uid="{00000000-0005-0000-0000-0000A4580000}"/>
    <cellStyle name="Normal 2 2 3 3 2 7 5" xfId="22551" xr:uid="{00000000-0005-0000-0000-0000A5580000}"/>
    <cellStyle name="Normal 2 2 3 3 2 7 5 2" xfId="22552" xr:uid="{00000000-0005-0000-0000-0000A6580000}"/>
    <cellStyle name="Normal 2 2 3 3 2 7 6" xfId="22553" xr:uid="{00000000-0005-0000-0000-0000A7580000}"/>
    <cellStyle name="Normal 2 2 3 3 2 7 6 2" xfId="22554" xr:uid="{00000000-0005-0000-0000-0000A8580000}"/>
    <cellStyle name="Normal 2 2 3 3 2 7 7" xfId="22555" xr:uid="{00000000-0005-0000-0000-0000A9580000}"/>
    <cellStyle name="Normal 2 2 3 3 2 8" xfId="22556" xr:uid="{00000000-0005-0000-0000-0000AA580000}"/>
    <cellStyle name="Normal 2 2 3 3 2 8 2" xfId="22557" xr:uid="{00000000-0005-0000-0000-0000AB580000}"/>
    <cellStyle name="Normal 2 2 3 3 2 8 2 2" xfId="22558" xr:uid="{00000000-0005-0000-0000-0000AC580000}"/>
    <cellStyle name="Normal 2 2 3 3 2 8 2 2 2" xfId="22559" xr:uid="{00000000-0005-0000-0000-0000AD580000}"/>
    <cellStyle name="Normal 2 2 3 3 2 8 2 3" xfId="22560" xr:uid="{00000000-0005-0000-0000-0000AE580000}"/>
    <cellStyle name="Normal 2 2 3 3 2 8 3" xfId="22561" xr:uid="{00000000-0005-0000-0000-0000AF580000}"/>
    <cellStyle name="Normal 2 2 3 3 2 8 3 2" xfId="22562" xr:uid="{00000000-0005-0000-0000-0000B0580000}"/>
    <cellStyle name="Normal 2 2 3 3 2 8 3 2 2" xfId="22563" xr:uid="{00000000-0005-0000-0000-0000B1580000}"/>
    <cellStyle name="Normal 2 2 3 3 2 8 3 3" xfId="22564" xr:uid="{00000000-0005-0000-0000-0000B2580000}"/>
    <cellStyle name="Normal 2 2 3 3 2 8 4" xfId="22565" xr:uid="{00000000-0005-0000-0000-0000B3580000}"/>
    <cellStyle name="Normal 2 2 3 3 2 8 4 2" xfId="22566" xr:uid="{00000000-0005-0000-0000-0000B4580000}"/>
    <cellStyle name="Normal 2 2 3 3 2 8 4 2 2" xfId="22567" xr:uid="{00000000-0005-0000-0000-0000B5580000}"/>
    <cellStyle name="Normal 2 2 3 3 2 8 4 3" xfId="22568" xr:uid="{00000000-0005-0000-0000-0000B6580000}"/>
    <cellStyle name="Normal 2 2 3 3 2 8 5" xfId="22569" xr:uid="{00000000-0005-0000-0000-0000B7580000}"/>
    <cellStyle name="Normal 2 2 3 3 2 8 5 2" xfId="22570" xr:uid="{00000000-0005-0000-0000-0000B8580000}"/>
    <cellStyle name="Normal 2 2 3 3 2 8 6" xfId="22571" xr:uid="{00000000-0005-0000-0000-0000B9580000}"/>
    <cellStyle name="Normal 2 2 3 3 2 8 6 2" xfId="22572" xr:uid="{00000000-0005-0000-0000-0000BA580000}"/>
    <cellStyle name="Normal 2 2 3 3 2 8 7" xfId="22573" xr:uid="{00000000-0005-0000-0000-0000BB580000}"/>
    <cellStyle name="Normal 2 2 3 3 2 9" xfId="22574" xr:uid="{00000000-0005-0000-0000-0000BC580000}"/>
    <cellStyle name="Normal 2 2 3 3 2 9 2" xfId="22575" xr:uid="{00000000-0005-0000-0000-0000BD580000}"/>
    <cellStyle name="Normal 2 2 3 3 2 9 2 2" xfId="22576" xr:uid="{00000000-0005-0000-0000-0000BE580000}"/>
    <cellStyle name="Normal 2 2 3 3 2 9 2 2 2" xfId="22577" xr:uid="{00000000-0005-0000-0000-0000BF580000}"/>
    <cellStyle name="Normal 2 2 3 3 2 9 2 3" xfId="22578" xr:uid="{00000000-0005-0000-0000-0000C0580000}"/>
    <cellStyle name="Normal 2 2 3 3 2 9 3" xfId="22579" xr:uid="{00000000-0005-0000-0000-0000C1580000}"/>
    <cellStyle name="Normal 2 2 3 3 2 9 3 2" xfId="22580" xr:uid="{00000000-0005-0000-0000-0000C2580000}"/>
    <cellStyle name="Normal 2 2 3 3 2 9 3 2 2" xfId="22581" xr:uid="{00000000-0005-0000-0000-0000C3580000}"/>
    <cellStyle name="Normal 2 2 3 3 2 9 3 3" xfId="22582" xr:uid="{00000000-0005-0000-0000-0000C4580000}"/>
    <cellStyle name="Normal 2 2 3 3 2 9 4" xfId="22583" xr:uid="{00000000-0005-0000-0000-0000C5580000}"/>
    <cellStyle name="Normal 2 2 3 3 2 9 4 2" xfId="22584" xr:uid="{00000000-0005-0000-0000-0000C6580000}"/>
    <cellStyle name="Normal 2 2 3 3 2 9 4 2 2" xfId="22585" xr:uid="{00000000-0005-0000-0000-0000C7580000}"/>
    <cellStyle name="Normal 2 2 3 3 2 9 4 3" xfId="22586" xr:uid="{00000000-0005-0000-0000-0000C8580000}"/>
    <cellStyle name="Normal 2 2 3 3 2 9 5" xfId="22587" xr:uid="{00000000-0005-0000-0000-0000C9580000}"/>
    <cellStyle name="Normal 2 2 3 3 2 9 5 2" xfId="22588" xr:uid="{00000000-0005-0000-0000-0000CA580000}"/>
    <cellStyle name="Normal 2 2 3 3 2 9 6" xfId="22589" xr:uid="{00000000-0005-0000-0000-0000CB580000}"/>
    <cellStyle name="Normal 2 2 3 3 2 9 6 2" xfId="22590" xr:uid="{00000000-0005-0000-0000-0000CC580000}"/>
    <cellStyle name="Normal 2 2 3 3 2 9 7" xfId="22591" xr:uid="{00000000-0005-0000-0000-0000CD580000}"/>
    <cellStyle name="Normal 2 2 3 3 3" xfId="22592" xr:uid="{00000000-0005-0000-0000-0000CE580000}"/>
    <cellStyle name="Normal 2 2 3 3 3 10" xfId="22593" xr:uid="{00000000-0005-0000-0000-0000CF580000}"/>
    <cellStyle name="Normal 2 2 3 3 3 10 2" xfId="22594" xr:uid="{00000000-0005-0000-0000-0000D0580000}"/>
    <cellStyle name="Normal 2 2 3 3 3 10 2 2" xfId="22595" xr:uid="{00000000-0005-0000-0000-0000D1580000}"/>
    <cellStyle name="Normal 2 2 3 3 3 10 3" xfId="22596" xr:uid="{00000000-0005-0000-0000-0000D2580000}"/>
    <cellStyle name="Normal 2 2 3 3 3 11" xfId="22597" xr:uid="{00000000-0005-0000-0000-0000D3580000}"/>
    <cellStyle name="Normal 2 2 3 3 3 11 2" xfId="22598" xr:uid="{00000000-0005-0000-0000-0000D4580000}"/>
    <cellStyle name="Normal 2 2 3 3 3 11 2 2" xfId="22599" xr:uid="{00000000-0005-0000-0000-0000D5580000}"/>
    <cellStyle name="Normal 2 2 3 3 3 11 3" xfId="22600" xr:uid="{00000000-0005-0000-0000-0000D6580000}"/>
    <cellStyle name="Normal 2 2 3 3 3 12" xfId="22601" xr:uid="{00000000-0005-0000-0000-0000D7580000}"/>
    <cellStyle name="Normal 2 2 3 3 3 12 2" xfId="22602" xr:uid="{00000000-0005-0000-0000-0000D8580000}"/>
    <cellStyle name="Normal 2 2 3 3 3 13" xfId="22603" xr:uid="{00000000-0005-0000-0000-0000D9580000}"/>
    <cellStyle name="Normal 2 2 3 3 3 13 2" xfId="22604" xr:uid="{00000000-0005-0000-0000-0000DA580000}"/>
    <cellStyle name="Normal 2 2 3 3 3 14" xfId="22605" xr:uid="{00000000-0005-0000-0000-0000DB580000}"/>
    <cellStyle name="Normal 2 2 3 3 3 2" xfId="22606" xr:uid="{00000000-0005-0000-0000-0000DC580000}"/>
    <cellStyle name="Normal 2 2 3 3 3 2 2" xfId="22607" xr:uid="{00000000-0005-0000-0000-0000DD580000}"/>
    <cellStyle name="Normal 2 2 3 3 3 2 2 2" xfId="22608" xr:uid="{00000000-0005-0000-0000-0000DE580000}"/>
    <cellStyle name="Normal 2 2 3 3 3 2 2 2 2" xfId="22609" xr:uid="{00000000-0005-0000-0000-0000DF580000}"/>
    <cellStyle name="Normal 2 2 3 3 3 2 2 2 2 2" xfId="22610" xr:uid="{00000000-0005-0000-0000-0000E0580000}"/>
    <cellStyle name="Normal 2 2 3 3 3 2 2 2 3" xfId="22611" xr:uid="{00000000-0005-0000-0000-0000E1580000}"/>
    <cellStyle name="Normal 2 2 3 3 3 2 2 3" xfId="22612" xr:uid="{00000000-0005-0000-0000-0000E2580000}"/>
    <cellStyle name="Normal 2 2 3 3 3 2 2 3 2" xfId="22613" xr:uid="{00000000-0005-0000-0000-0000E3580000}"/>
    <cellStyle name="Normal 2 2 3 3 3 2 2 3 2 2" xfId="22614" xr:uid="{00000000-0005-0000-0000-0000E4580000}"/>
    <cellStyle name="Normal 2 2 3 3 3 2 2 3 3" xfId="22615" xr:uid="{00000000-0005-0000-0000-0000E5580000}"/>
    <cellStyle name="Normal 2 2 3 3 3 2 2 4" xfId="22616" xr:uid="{00000000-0005-0000-0000-0000E6580000}"/>
    <cellStyle name="Normal 2 2 3 3 3 2 2 4 2" xfId="22617" xr:uid="{00000000-0005-0000-0000-0000E7580000}"/>
    <cellStyle name="Normal 2 2 3 3 3 2 2 4 2 2" xfId="22618" xr:uid="{00000000-0005-0000-0000-0000E8580000}"/>
    <cellStyle name="Normal 2 2 3 3 3 2 2 4 3" xfId="22619" xr:uid="{00000000-0005-0000-0000-0000E9580000}"/>
    <cellStyle name="Normal 2 2 3 3 3 2 2 5" xfId="22620" xr:uid="{00000000-0005-0000-0000-0000EA580000}"/>
    <cellStyle name="Normal 2 2 3 3 3 2 2 5 2" xfId="22621" xr:uid="{00000000-0005-0000-0000-0000EB580000}"/>
    <cellStyle name="Normal 2 2 3 3 3 2 2 6" xfId="22622" xr:uid="{00000000-0005-0000-0000-0000EC580000}"/>
    <cellStyle name="Normal 2 2 3 3 3 2 2 6 2" xfId="22623" xr:uid="{00000000-0005-0000-0000-0000ED580000}"/>
    <cellStyle name="Normal 2 2 3 3 3 2 2 7" xfId="22624" xr:uid="{00000000-0005-0000-0000-0000EE580000}"/>
    <cellStyle name="Normal 2 2 3 3 3 2 3" xfId="22625" xr:uid="{00000000-0005-0000-0000-0000EF580000}"/>
    <cellStyle name="Normal 2 2 3 3 3 2 3 2" xfId="22626" xr:uid="{00000000-0005-0000-0000-0000F0580000}"/>
    <cellStyle name="Normal 2 2 3 3 3 2 3 2 2" xfId="22627" xr:uid="{00000000-0005-0000-0000-0000F1580000}"/>
    <cellStyle name="Normal 2 2 3 3 3 2 3 2 2 2" xfId="22628" xr:uid="{00000000-0005-0000-0000-0000F2580000}"/>
    <cellStyle name="Normal 2 2 3 3 3 2 3 2 3" xfId="22629" xr:uid="{00000000-0005-0000-0000-0000F3580000}"/>
    <cellStyle name="Normal 2 2 3 3 3 2 3 3" xfId="22630" xr:uid="{00000000-0005-0000-0000-0000F4580000}"/>
    <cellStyle name="Normal 2 2 3 3 3 2 3 3 2" xfId="22631" xr:uid="{00000000-0005-0000-0000-0000F5580000}"/>
    <cellStyle name="Normal 2 2 3 3 3 2 3 3 2 2" xfId="22632" xr:uid="{00000000-0005-0000-0000-0000F6580000}"/>
    <cellStyle name="Normal 2 2 3 3 3 2 3 3 3" xfId="22633" xr:uid="{00000000-0005-0000-0000-0000F7580000}"/>
    <cellStyle name="Normal 2 2 3 3 3 2 3 4" xfId="22634" xr:uid="{00000000-0005-0000-0000-0000F8580000}"/>
    <cellStyle name="Normal 2 2 3 3 3 2 3 4 2" xfId="22635" xr:uid="{00000000-0005-0000-0000-0000F9580000}"/>
    <cellStyle name="Normal 2 2 3 3 3 2 3 4 2 2" xfId="22636" xr:uid="{00000000-0005-0000-0000-0000FA580000}"/>
    <cellStyle name="Normal 2 2 3 3 3 2 3 4 3" xfId="22637" xr:uid="{00000000-0005-0000-0000-0000FB580000}"/>
    <cellStyle name="Normal 2 2 3 3 3 2 3 5" xfId="22638" xr:uid="{00000000-0005-0000-0000-0000FC580000}"/>
    <cellStyle name="Normal 2 2 3 3 3 2 3 5 2" xfId="22639" xr:uid="{00000000-0005-0000-0000-0000FD580000}"/>
    <cellStyle name="Normal 2 2 3 3 3 2 3 6" xfId="22640" xr:uid="{00000000-0005-0000-0000-0000FE580000}"/>
    <cellStyle name="Normal 2 2 3 3 3 2 3 6 2" xfId="22641" xr:uid="{00000000-0005-0000-0000-0000FF580000}"/>
    <cellStyle name="Normal 2 2 3 3 3 2 3 7" xfId="22642" xr:uid="{00000000-0005-0000-0000-000000590000}"/>
    <cellStyle name="Normal 2 2 3 3 3 2 4" xfId="22643" xr:uid="{00000000-0005-0000-0000-000001590000}"/>
    <cellStyle name="Normal 2 2 3 3 3 2 4 2" xfId="22644" xr:uid="{00000000-0005-0000-0000-000002590000}"/>
    <cellStyle name="Normal 2 2 3 3 3 2 4 2 2" xfId="22645" xr:uid="{00000000-0005-0000-0000-000003590000}"/>
    <cellStyle name="Normal 2 2 3 3 3 2 4 3" xfId="22646" xr:uid="{00000000-0005-0000-0000-000004590000}"/>
    <cellStyle name="Normal 2 2 3 3 3 2 4 3 2" xfId="22647" xr:uid="{00000000-0005-0000-0000-000005590000}"/>
    <cellStyle name="Normal 2 2 3 3 3 2 4 4" xfId="22648" xr:uid="{00000000-0005-0000-0000-000006590000}"/>
    <cellStyle name="Normal 2 2 3 3 3 2 5" xfId="22649" xr:uid="{00000000-0005-0000-0000-000007590000}"/>
    <cellStyle name="Normal 2 2 3 3 3 2 5 2" xfId="22650" xr:uid="{00000000-0005-0000-0000-000008590000}"/>
    <cellStyle name="Normal 2 2 3 3 3 2 5 2 2" xfId="22651" xr:uid="{00000000-0005-0000-0000-000009590000}"/>
    <cellStyle name="Normal 2 2 3 3 3 2 5 3" xfId="22652" xr:uid="{00000000-0005-0000-0000-00000A590000}"/>
    <cellStyle name="Normal 2 2 3 3 3 2 6" xfId="22653" xr:uid="{00000000-0005-0000-0000-00000B590000}"/>
    <cellStyle name="Normal 2 2 3 3 3 2 6 2" xfId="22654" xr:uid="{00000000-0005-0000-0000-00000C590000}"/>
    <cellStyle name="Normal 2 2 3 3 3 2 6 2 2" xfId="22655" xr:uid="{00000000-0005-0000-0000-00000D590000}"/>
    <cellStyle name="Normal 2 2 3 3 3 2 6 3" xfId="22656" xr:uid="{00000000-0005-0000-0000-00000E590000}"/>
    <cellStyle name="Normal 2 2 3 3 3 2 7" xfId="22657" xr:uid="{00000000-0005-0000-0000-00000F590000}"/>
    <cellStyle name="Normal 2 2 3 3 3 2 7 2" xfId="22658" xr:uid="{00000000-0005-0000-0000-000010590000}"/>
    <cellStyle name="Normal 2 2 3 3 3 2 8" xfId="22659" xr:uid="{00000000-0005-0000-0000-000011590000}"/>
    <cellStyle name="Normal 2 2 3 3 3 2 8 2" xfId="22660" xr:uid="{00000000-0005-0000-0000-000012590000}"/>
    <cellStyle name="Normal 2 2 3 3 3 2 9" xfId="22661" xr:uid="{00000000-0005-0000-0000-000013590000}"/>
    <cellStyle name="Normal 2 2 3 3 3 3" xfId="22662" xr:uid="{00000000-0005-0000-0000-000014590000}"/>
    <cellStyle name="Normal 2 2 3 3 3 3 2" xfId="22663" xr:uid="{00000000-0005-0000-0000-000015590000}"/>
    <cellStyle name="Normal 2 2 3 3 3 3 2 2" xfId="22664" xr:uid="{00000000-0005-0000-0000-000016590000}"/>
    <cellStyle name="Normal 2 2 3 3 3 3 2 2 2" xfId="22665" xr:uid="{00000000-0005-0000-0000-000017590000}"/>
    <cellStyle name="Normal 2 2 3 3 3 3 2 2 2 2" xfId="22666" xr:uid="{00000000-0005-0000-0000-000018590000}"/>
    <cellStyle name="Normal 2 2 3 3 3 3 2 2 3" xfId="22667" xr:uid="{00000000-0005-0000-0000-000019590000}"/>
    <cellStyle name="Normal 2 2 3 3 3 3 2 3" xfId="22668" xr:uid="{00000000-0005-0000-0000-00001A590000}"/>
    <cellStyle name="Normal 2 2 3 3 3 3 2 3 2" xfId="22669" xr:uid="{00000000-0005-0000-0000-00001B590000}"/>
    <cellStyle name="Normal 2 2 3 3 3 3 2 3 2 2" xfId="22670" xr:uid="{00000000-0005-0000-0000-00001C590000}"/>
    <cellStyle name="Normal 2 2 3 3 3 3 2 3 3" xfId="22671" xr:uid="{00000000-0005-0000-0000-00001D590000}"/>
    <cellStyle name="Normal 2 2 3 3 3 3 2 4" xfId="22672" xr:uid="{00000000-0005-0000-0000-00001E590000}"/>
    <cellStyle name="Normal 2 2 3 3 3 3 2 4 2" xfId="22673" xr:uid="{00000000-0005-0000-0000-00001F590000}"/>
    <cellStyle name="Normal 2 2 3 3 3 3 2 4 2 2" xfId="22674" xr:uid="{00000000-0005-0000-0000-000020590000}"/>
    <cellStyle name="Normal 2 2 3 3 3 3 2 4 3" xfId="22675" xr:uid="{00000000-0005-0000-0000-000021590000}"/>
    <cellStyle name="Normal 2 2 3 3 3 3 2 5" xfId="22676" xr:uid="{00000000-0005-0000-0000-000022590000}"/>
    <cellStyle name="Normal 2 2 3 3 3 3 2 5 2" xfId="22677" xr:uid="{00000000-0005-0000-0000-000023590000}"/>
    <cellStyle name="Normal 2 2 3 3 3 3 2 6" xfId="22678" xr:uid="{00000000-0005-0000-0000-000024590000}"/>
    <cellStyle name="Normal 2 2 3 3 3 3 2 6 2" xfId="22679" xr:uid="{00000000-0005-0000-0000-000025590000}"/>
    <cellStyle name="Normal 2 2 3 3 3 3 2 7" xfId="22680" xr:uid="{00000000-0005-0000-0000-000026590000}"/>
    <cellStyle name="Normal 2 2 3 3 3 3 3" xfId="22681" xr:uid="{00000000-0005-0000-0000-000027590000}"/>
    <cellStyle name="Normal 2 2 3 3 3 3 3 2" xfId="22682" xr:uid="{00000000-0005-0000-0000-000028590000}"/>
    <cellStyle name="Normal 2 2 3 3 3 3 3 2 2" xfId="22683" xr:uid="{00000000-0005-0000-0000-000029590000}"/>
    <cellStyle name="Normal 2 2 3 3 3 3 3 2 2 2" xfId="22684" xr:uid="{00000000-0005-0000-0000-00002A590000}"/>
    <cellStyle name="Normal 2 2 3 3 3 3 3 2 3" xfId="22685" xr:uid="{00000000-0005-0000-0000-00002B590000}"/>
    <cellStyle name="Normal 2 2 3 3 3 3 3 3" xfId="22686" xr:uid="{00000000-0005-0000-0000-00002C590000}"/>
    <cellStyle name="Normal 2 2 3 3 3 3 3 3 2" xfId="22687" xr:uid="{00000000-0005-0000-0000-00002D590000}"/>
    <cellStyle name="Normal 2 2 3 3 3 3 3 3 2 2" xfId="22688" xr:uid="{00000000-0005-0000-0000-00002E590000}"/>
    <cellStyle name="Normal 2 2 3 3 3 3 3 3 3" xfId="22689" xr:uid="{00000000-0005-0000-0000-00002F590000}"/>
    <cellStyle name="Normal 2 2 3 3 3 3 3 4" xfId="22690" xr:uid="{00000000-0005-0000-0000-000030590000}"/>
    <cellStyle name="Normal 2 2 3 3 3 3 3 4 2" xfId="22691" xr:uid="{00000000-0005-0000-0000-000031590000}"/>
    <cellStyle name="Normal 2 2 3 3 3 3 3 4 2 2" xfId="22692" xr:uid="{00000000-0005-0000-0000-000032590000}"/>
    <cellStyle name="Normal 2 2 3 3 3 3 3 4 3" xfId="22693" xr:uid="{00000000-0005-0000-0000-000033590000}"/>
    <cellStyle name="Normal 2 2 3 3 3 3 3 5" xfId="22694" xr:uid="{00000000-0005-0000-0000-000034590000}"/>
    <cellStyle name="Normal 2 2 3 3 3 3 3 5 2" xfId="22695" xr:uid="{00000000-0005-0000-0000-000035590000}"/>
    <cellStyle name="Normal 2 2 3 3 3 3 3 6" xfId="22696" xr:uid="{00000000-0005-0000-0000-000036590000}"/>
    <cellStyle name="Normal 2 2 3 3 3 3 3 6 2" xfId="22697" xr:uid="{00000000-0005-0000-0000-000037590000}"/>
    <cellStyle name="Normal 2 2 3 3 3 3 3 7" xfId="22698" xr:uid="{00000000-0005-0000-0000-000038590000}"/>
    <cellStyle name="Normal 2 2 3 3 3 3 4" xfId="22699" xr:uid="{00000000-0005-0000-0000-000039590000}"/>
    <cellStyle name="Normal 2 2 3 3 3 3 4 2" xfId="22700" xr:uid="{00000000-0005-0000-0000-00003A590000}"/>
    <cellStyle name="Normal 2 2 3 3 3 3 4 2 2" xfId="22701" xr:uid="{00000000-0005-0000-0000-00003B590000}"/>
    <cellStyle name="Normal 2 2 3 3 3 3 4 3" xfId="22702" xr:uid="{00000000-0005-0000-0000-00003C590000}"/>
    <cellStyle name="Normal 2 2 3 3 3 3 4 3 2" xfId="22703" xr:uid="{00000000-0005-0000-0000-00003D590000}"/>
    <cellStyle name="Normal 2 2 3 3 3 3 4 4" xfId="22704" xr:uid="{00000000-0005-0000-0000-00003E590000}"/>
    <cellStyle name="Normal 2 2 3 3 3 3 5" xfId="22705" xr:uid="{00000000-0005-0000-0000-00003F590000}"/>
    <cellStyle name="Normal 2 2 3 3 3 3 5 2" xfId="22706" xr:uid="{00000000-0005-0000-0000-000040590000}"/>
    <cellStyle name="Normal 2 2 3 3 3 3 5 2 2" xfId="22707" xr:uid="{00000000-0005-0000-0000-000041590000}"/>
    <cellStyle name="Normal 2 2 3 3 3 3 5 3" xfId="22708" xr:uid="{00000000-0005-0000-0000-000042590000}"/>
    <cellStyle name="Normal 2 2 3 3 3 3 6" xfId="22709" xr:uid="{00000000-0005-0000-0000-000043590000}"/>
    <cellStyle name="Normal 2 2 3 3 3 3 6 2" xfId="22710" xr:uid="{00000000-0005-0000-0000-000044590000}"/>
    <cellStyle name="Normal 2 2 3 3 3 3 6 2 2" xfId="22711" xr:uid="{00000000-0005-0000-0000-000045590000}"/>
    <cellStyle name="Normal 2 2 3 3 3 3 6 3" xfId="22712" xr:uid="{00000000-0005-0000-0000-000046590000}"/>
    <cellStyle name="Normal 2 2 3 3 3 3 7" xfId="22713" xr:uid="{00000000-0005-0000-0000-000047590000}"/>
    <cellStyle name="Normal 2 2 3 3 3 3 7 2" xfId="22714" xr:uid="{00000000-0005-0000-0000-000048590000}"/>
    <cellStyle name="Normal 2 2 3 3 3 3 8" xfId="22715" xr:uid="{00000000-0005-0000-0000-000049590000}"/>
    <cellStyle name="Normal 2 2 3 3 3 3 8 2" xfId="22716" xr:uid="{00000000-0005-0000-0000-00004A590000}"/>
    <cellStyle name="Normal 2 2 3 3 3 3 9" xfId="22717" xr:uid="{00000000-0005-0000-0000-00004B590000}"/>
    <cellStyle name="Normal 2 2 3 3 3 4" xfId="22718" xr:uid="{00000000-0005-0000-0000-00004C590000}"/>
    <cellStyle name="Normal 2 2 3 3 3 4 2" xfId="22719" xr:uid="{00000000-0005-0000-0000-00004D590000}"/>
    <cellStyle name="Normal 2 2 3 3 3 4 2 2" xfId="22720" xr:uid="{00000000-0005-0000-0000-00004E590000}"/>
    <cellStyle name="Normal 2 2 3 3 3 4 2 2 2" xfId="22721" xr:uid="{00000000-0005-0000-0000-00004F590000}"/>
    <cellStyle name="Normal 2 2 3 3 3 4 2 2 2 2" xfId="22722" xr:uid="{00000000-0005-0000-0000-000050590000}"/>
    <cellStyle name="Normal 2 2 3 3 3 4 2 2 3" xfId="22723" xr:uid="{00000000-0005-0000-0000-000051590000}"/>
    <cellStyle name="Normal 2 2 3 3 3 4 2 3" xfId="22724" xr:uid="{00000000-0005-0000-0000-000052590000}"/>
    <cellStyle name="Normal 2 2 3 3 3 4 2 3 2" xfId="22725" xr:uid="{00000000-0005-0000-0000-000053590000}"/>
    <cellStyle name="Normal 2 2 3 3 3 4 2 3 2 2" xfId="22726" xr:uid="{00000000-0005-0000-0000-000054590000}"/>
    <cellStyle name="Normal 2 2 3 3 3 4 2 3 3" xfId="22727" xr:uid="{00000000-0005-0000-0000-000055590000}"/>
    <cellStyle name="Normal 2 2 3 3 3 4 2 4" xfId="22728" xr:uid="{00000000-0005-0000-0000-000056590000}"/>
    <cellStyle name="Normal 2 2 3 3 3 4 2 4 2" xfId="22729" xr:uid="{00000000-0005-0000-0000-000057590000}"/>
    <cellStyle name="Normal 2 2 3 3 3 4 2 4 2 2" xfId="22730" xr:uid="{00000000-0005-0000-0000-000058590000}"/>
    <cellStyle name="Normal 2 2 3 3 3 4 2 4 3" xfId="22731" xr:uid="{00000000-0005-0000-0000-000059590000}"/>
    <cellStyle name="Normal 2 2 3 3 3 4 2 5" xfId="22732" xr:uid="{00000000-0005-0000-0000-00005A590000}"/>
    <cellStyle name="Normal 2 2 3 3 3 4 2 5 2" xfId="22733" xr:uid="{00000000-0005-0000-0000-00005B590000}"/>
    <cellStyle name="Normal 2 2 3 3 3 4 2 6" xfId="22734" xr:uid="{00000000-0005-0000-0000-00005C590000}"/>
    <cellStyle name="Normal 2 2 3 3 3 4 2 6 2" xfId="22735" xr:uid="{00000000-0005-0000-0000-00005D590000}"/>
    <cellStyle name="Normal 2 2 3 3 3 4 2 7" xfId="22736" xr:uid="{00000000-0005-0000-0000-00005E590000}"/>
    <cellStyle name="Normal 2 2 3 3 3 4 3" xfId="22737" xr:uid="{00000000-0005-0000-0000-00005F590000}"/>
    <cellStyle name="Normal 2 2 3 3 3 4 3 2" xfId="22738" xr:uid="{00000000-0005-0000-0000-000060590000}"/>
    <cellStyle name="Normal 2 2 3 3 3 4 3 2 2" xfId="22739" xr:uid="{00000000-0005-0000-0000-000061590000}"/>
    <cellStyle name="Normal 2 2 3 3 3 4 3 2 2 2" xfId="22740" xr:uid="{00000000-0005-0000-0000-000062590000}"/>
    <cellStyle name="Normal 2 2 3 3 3 4 3 2 3" xfId="22741" xr:uid="{00000000-0005-0000-0000-000063590000}"/>
    <cellStyle name="Normal 2 2 3 3 3 4 3 3" xfId="22742" xr:uid="{00000000-0005-0000-0000-000064590000}"/>
    <cellStyle name="Normal 2 2 3 3 3 4 3 3 2" xfId="22743" xr:uid="{00000000-0005-0000-0000-000065590000}"/>
    <cellStyle name="Normal 2 2 3 3 3 4 3 3 2 2" xfId="22744" xr:uid="{00000000-0005-0000-0000-000066590000}"/>
    <cellStyle name="Normal 2 2 3 3 3 4 3 3 3" xfId="22745" xr:uid="{00000000-0005-0000-0000-000067590000}"/>
    <cellStyle name="Normal 2 2 3 3 3 4 3 4" xfId="22746" xr:uid="{00000000-0005-0000-0000-000068590000}"/>
    <cellStyle name="Normal 2 2 3 3 3 4 3 4 2" xfId="22747" xr:uid="{00000000-0005-0000-0000-000069590000}"/>
    <cellStyle name="Normal 2 2 3 3 3 4 3 4 2 2" xfId="22748" xr:uid="{00000000-0005-0000-0000-00006A590000}"/>
    <cellStyle name="Normal 2 2 3 3 3 4 3 4 3" xfId="22749" xr:uid="{00000000-0005-0000-0000-00006B590000}"/>
    <cellStyle name="Normal 2 2 3 3 3 4 3 5" xfId="22750" xr:uid="{00000000-0005-0000-0000-00006C590000}"/>
    <cellStyle name="Normal 2 2 3 3 3 4 3 5 2" xfId="22751" xr:uid="{00000000-0005-0000-0000-00006D590000}"/>
    <cellStyle name="Normal 2 2 3 3 3 4 3 6" xfId="22752" xr:uid="{00000000-0005-0000-0000-00006E590000}"/>
    <cellStyle name="Normal 2 2 3 3 3 4 3 6 2" xfId="22753" xr:uid="{00000000-0005-0000-0000-00006F590000}"/>
    <cellStyle name="Normal 2 2 3 3 3 4 3 7" xfId="22754" xr:uid="{00000000-0005-0000-0000-000070590000}"/>
    <cellStyle name="Normal 2 2 3 3 3 4 4" xfId="22755" xr:uid="{00000000-0005-0000-0000-000071590000}"/>
    <cellStyle name="Normal 2 2 3 3 3 4 4 2" xfId="22756" xr:uid="{00000000-0005-0000-0000-000072590000}"/>
    <cellStyle name="Normal 2 2 3 3 3 4 4 2 2" xfId="22757" xr:uid="{00000000-0005-0000-0000-000073590000}"/>
    <cellStyle name="Normal 2 2 3 3 3 4 4 3" xfId="22758" xr:uid="{00000000-0005-0000-0000-000074590000}"/>
    <cellStyle name="Normal 2 2 3 3 3 4 4 3 2" xfId="22759" xr:uid="{00000000-0005-0000-0000-000075590000}"/>
    <cellStyle name="Normal 2 2 3 3 3 4 4 4" xfId="22760" xr:uid="{00000000-0005-0000-0000-000076590000}"/>
    <cellStyle name="Normal 2 2 3 3 3 4 5" xfId="22761" xr:uid="{00000000-0005-0000-0000-000077590000}"/>
    <cellStyle name="Normal 2 2 3 3 3 4 5 2" xfId="22762" xr:uid="{00000000-0005-0000-0000-000078590000}"/>
    <cellStyle name="Normal 2 2 3 3 3 4 5 2 2" xfId="22763" xr:uid="{00000000-0005-0000-0000-000079590000}"/>
    <cellStyle name="Normal 2 2 3 3 3 4 5 3" xfId="22764" xr:uid="{00000000-0005-0000-0000-00007A590000}"/>
    <cellStyle name="Normal 2 2 3 3 3 4 6" xfId="22765" xr:uid="{00000000-0005-0000-0000-00007B590000}"/>
    <cellStyle name="Normal 2 2 3 3 3 4 6 2" xfId="22766" xr:uid="{00000000-0005-0000-0000-00007C590000}"/>
    <cellStyle name="Normal 2 2 3 3 3 4 6 2 2" xfId="22767" xr:uid="{00000000-0005-0000-0000-00007D590000}"/>
    <cellStyle name="Normal 2 2 3 3 3 4 6 3" xfId="22768" xr:uid="{00000000-0005-0000-0000-00007E590000}"/>
    <cellStyle name="Normal 2 2 3 3 3 4 7" xfId="22769" xr:uid="{00000000-0005-0000-0000-00007F590000}"/>
    <cellStyle name="Normal 2 2 3 3 3 4 7 2" xfId="22770" xr:uid="{00000000-0005-0000-0000-000080590000}"/>
    <cellStyle name="Normal 2 2 3 3 3 4 8" xfId="22771" xr:uid="{00000000-0005-0000-0000-000081590000}"/>
    <cellStyle name="Normal 2 2 3 3 3 4 8 2" xfId="22772" xr:uid="{00000000-0005-0000-0000-000082590000}"/>
    <cellStyle name="Normal 2 2 3 3 3 4 9" xfId="22773" xr:uid="{00000000-0005-0000-0000-000083590000}"/>
    <cellStyle name="Normal 2 2 3 3 3 5" xfId="22774" xr:uid="{00000000-0005-0000-0000-000084590000}"/>
    <cellStyle name="Normal 2 2 3 3 3 5 2" xfId="22775" xr:uid="{00000000-0005-0000-0000-000085590000}"/>
    <cellStyle name="Normal 2 2 3 3 3 5 2 2" xfId="22776" xr:uid="{00000000-0005-0000-0000-000086590000}"/>
    <cellStyle name="Normal 2 2 3 3 3 5 2 2 2" xfId="22777" xr:uid="{00000000-0005-0000-0000-000087590000}"/>
    <cellStyle name="Normal 2 2 3 3 3 5 2 2 2 2" xfId="22778" xr:uid="{00000000-0005-0000-0000-000088590000}"/>
    <cellStyle name="Normal 2 2 3 3 3 5 2 2 3" xfId="22779" xr:uid="{00000000-0005-0000-0000-000089590000}"/>
    <cellStyle name="Normal 2 2 3 3 3 5 2 3" xfId="22780" xr:uid="{00000000-0005-0000-0000-00008A590000}"/>
    <cellStyle name="Normal 2 2 3 3 3 5 2 3 2" xfId="22781" xr:uid="{00000000-0005-0000-0000-00008B590000}"/>
    <cellStyle name="Normal 2 2 3 3 3 5 2 3 2 2" xfId="22782" xr:uid="{00000000-0005-0000-0000-00008C590000}"/>
    <cellStyle name="Normal 2 2 3 3 3 5 2 3 3" xfId="22783" xr:uid="{00000000-0005-0000-0000-00008D590000}"/>
    <cellStyle name="Normal 2 2 3 3 3 5 2 4" xfId="22784" xr:uid="{00000000-0005-0000-0000-00008E590000}"/>
    <cellStyle name="Normal 2 2 3 3 3 5 2 4 2" xfId="22785" xr:uid="{00000000-0005-0000-0000-00008F590000}"/>
    <cellStyle name="Normal 2 2 3 3 3 5 2 4 2 2" xfId="22786" xr:uid="{00000000-0005-0000-0000-000090590000}"/>
    <cellStyle name="Normal 2 2 3 3 3 5 2 4 3" xfId="22787" xr:uid="{00000000-0005-0000-0000-000091590000}"/>
    <cellStyle name="Normal 2 2 3 3 3 5 2 5" xfId="22788" xr:uid="{00000000-0005-0000-0000-000092590000}"/>
    <cellStyle name="Normal 2 2 3 3 3 5 2 5 2" xfId="22789" xr:uid="{00000000-0005-0000-0000-000093590000}"/>
    <cellStyle name="Normal 2 2 3 3 3 5 2 6" xfId="22790" xr:uid="{00000000-0005-0000-0000-000094590000}"/>
    <cellStyle name="Normal 2 2 3 3 3 5 2 6 2" xfId="22791" xr:uid="{00000000-0005-0000-0000-000095590000}"/>
    <cellStyle name="Normal 2 2 3 3 3 5 2 7" xfId="22792" xr:uid="{00000000-0005-0000-0000-000096590000}"/>
    <cellStyle name="Normal 2 2 3 3 3 5 3" xfId="22793" xr:uid="{00000000-0005-0000-0000-000097590000}"/>
    <cellStyle name="Normal 2 2 3 3 3 5 3 2" xfId="22794" xr:uid="{00000000-0005-0000-0000-000098590000}"/>
    <cellStyle name="Normal 2 2 3 3 3 5 3 2 2" xfId="22795" xr:uid="{00000000-0005-0000-0000-000099590000}"/>
    <cellStyle name="Normal 2 2 3 3 3 5 3 2 2 2" xfId="22796" xr:uid="{00000000-0005-0000-0000-00009A590000}"/>
    <cellStyle name="Normal 2 2 3 3 3 5 3 2 3" xfId="22797" xr:uid="{00000000-0005-0000-0000-00009B590000}"/>
    <cellStyle name="Normal 2 2 3 3 3 5 3 3" xfId="22798" xr:uid="{00000000-0005-0000-0000-00009C590000}"/>
    <cellStyle name="Normal 2 2 3 3 3 5 3 3 2" xfId="22799" xr:uid="{00000000-0005-0000-0000-00009D590000}"/>
    <cellStyle name="Normal 2 2 3 3 3 5 3 3 2 2" xfId="22800" xr:uid="{00000000-0005-0000-0000-00009E590000}"/>
    <cellStyle name="Normal 2 2 3 3 3 5 3 3 3" xfId="22801" xr:uid="{00000000-0005-0000-0000-00009F590000}"/>
    <cellStyle name="Normal 2 2 3 3 3 5 3 4" xfId="22802" xr:uid="{00000000-0005-0000-0000-0000A0590000}"/>
    <cellStyle name="Normal 2 2 3 3 3 5 3 4 2" xfId="22803" xr:uid="{00000000-0005-0000-0000-0000A1590000}"/>
    <cellStyle name="Normal 2 2 3 3 3 5 3 4 2 2" xfId="22804" xr:uid="{00000000-0005-0000-0000-0000A2590000}"/>
    <cellStyle name="Normal 2 2 3 3 3 5 3 4 3" xfId="22805" xr:uid="{00000000-0005-0000-0000-0000A3590000}"/>
    <cellStyle name="Normal 2 2 3 3 3 5 3 5" xfId="22806" xr:uid="{00000000-0005-0000-0000-0000A4590000}"/>
    <cellStyle name="Normal 2 2 3 3 3 5 3 5 2" xfId="22807" xr:uid="{00000000-0005-0000-0000-0000A5590000}"/>
    <cellStyle name="Normal 2 2 3 3 3 5 3 6" xfId="22808" xr:uid="{00000000-0005-0000-0000-0000A6590000}"/>
    <cellStyle name="Normal 2 2 3 3 3 5 3 6 2" xfId="22809" xr:uid="{00000000-0005-0000-0000-0000A7590000}"/>
    <cellStyle name="Normal 2 2 3 3 3 5 3 7" xfId="22810" xr:uid="{00000000-0005-0000-0000-0000A8590000}"/>
    <cellStyle name="Normal 2 2 3 3 3 5 4" xfId="22811" xr:uid="{00000000-0005-0000-0000-0000A9590000}"/>
    <cellStyle name="Normal 2 2 3 3 3 5 4 2" xfId="22812" xr:uid="{00000000-0005-0000-0000-0000AA590000}"/>
    <cellStyle name="Normal 2 2 3 3 3 5 4 2 2" xfId="22813" xr:uid="{00000000-0005-0000-0000-0000AB590000}"/>
    <cellStyle name="Normal 2 2 3 3 3 5 4 3" xfId="22814" xr:uid="{00000000-0005-0000-0000-0000AC590000}"/>
    <cellStyle name="Normal 2 2 3 3 3 5 4 3 2" xfId="22815" xr:uid="{00000000-0005-0000-0000-0000AD590000}"/>
    <cellStyle name="Normal 2 2 3 3 3 5 4 4" xfId="22816" xr:uid="{00000000-0005-0000-0000-0000AE590000}"/>
    <cellStyle name="Normal 2 2 3 3 3 5 5" xfId="22817" xr:uid="{00000000-0005-0000-0000-0000AF590000}"/>
    <cellStyle name="Normal 2 2 3 3 3 5 5 2" xfId="22818" xr:uid="{00000000-0005-0000-0000-0000B0590000}"/>
    <cellStyle name="Normal 2 2 3 3 3 5 5 2 2" xfId="22819" xr:uid="{00000000-0005-0000-0000-0000B1590000}"/>
    <cellStyle name="Normal 2 2 3 3 3 5 5 3" xfId="22820" xr:uid="{00000000-0005-0000-0000-0000B2590000}"/>
    <cellStyle name="Normal 2 2 3 3 3 5 6" xfId="22821" xr:uid="{00000000-0005-0000-0000-0000B3590000}"/>
    <cellStyle name="Normal 2 2 3 3 3 5 6 2" xfId="22822" xr:uid="{00000000-0005-0000-0000-0000B4590000}"/>
    <cellStyle name="Normal 2 2 3 3 3 5 6 2 2" xfId="22823" xr:uid="{00000000-0005-0000-0000-0000B5590000}"/>
    <cellStyle name="Normal 2 2 3 3 3 5 6 3" xfId="22824" xr:uid="{00000000-0005-0000-0000-0000B6590000}"/>
    <cellStyle name="Normal 2 2 3 3 3 5 7" xfId="22825" xr:uid="{00000000-0005-0000-0000-0000B7590000}"/>
    <cellStyle name="Normal 2 2 3 3 3 5 7 2" xfId="22826" xr:uid="{00000000-0005-0000-0000-0000B8590000}"/>
    <cellStyle name="Normal 2 2 3 3 3 5 8" xfId="22827" xr:uid="{00000000-0005-0000-0000-0000B9590000}"/>
    <cellStyle name="Normal 2 2 3 3 3 5 8 2" xfId="22828" xr:uid="{00000000-0005-0000-0000-0000BA590000}"/>
    <cellStyle name="Normal 2 2 3 3 3 5 9" xfId="22829" xr:uid="{00000000-0005-0000-0000-0000BB590000}"/>
    <cellStyle name="Normal 2 2 3 3 3 6" xfId="22830" xr:uid="{00000000-0005-0000-0000-0000BC590000}"/>
    <cellStyle name="Normal 2 2 3 3 3 6 2" xfId="22831" xr:uid="{00000000-0005-0000-0000-0000BD590000}"/>
    <cellStyle name="Normal 2 2 3 3 3 6 2 2" xfId="22832" xr:uid="{00000000-0005-0000-0000-0000BE590000}"/>
    <cellStyle name="Normal 2 2 3 3 3 6 2 2 2" xfId="22833" xr:uid="{00000000-0005-0000-0000-0000BF590000}"/>
    <cellStyle name="Normal 2 2 3 3 3 6 2 3" xfId="22834" xr:uid="{00000000-0005-0000-0000-0000C0590000}"/>
    <cellStyle name="Normal 2 2 3 3 3 6 3" xfId="22835" xr:uid="{00000000-0005-0000-0000-0000C1590000}"/>
    <cellStyle name="Normal 2 2 3 3 3 6 3 2" xfId="22836" xr:uid="{00000000-0005-0000-0000-0000C2590000}"/>
    <cellStyle name="Normal 2 2 3 3 3 6 3 2 2" xfId="22837" xr:uid="{00000000-0005-0000-0000-0000C3590000}"/>
    <cellStyle name="Normal 2 2 3 3 3 6 3 3" xfId="22838" xr:uid="{00000000-0005-0000-0000-0000C4590000}"/>
    <cellStyle name="Normal 2 2 3 3 3 6 4" xfId="22839" xr:uid="{00000000-0005-0000-0000-0000C5590000}"/>
    <cellStyle name="Normal 2 2 3 3 3 6 4 2" xfId="22840" xr:uid="{00000000-0005-0000-0000-0000C6590000}"/>
    <cellStyle name="Normal 2 2 3 3 3 6 4 2 2" xfId="22841" xr:uid="{00000000-0005-0000-0000-0000C7590000}"/>
    <cellStyle name="Normal 2 2 3 3 3 6 4 3" xfId="22842" xr:uid="{00000000-0005-0000-0000-0000C8590000}"/>
    <cellStyle name="Normal 2 2 3 3 3 6 5" xfId="22843" xr:uid="{00000000-0005-0000-0000-0000C9590000}"/>
    <cellStyle name="Normal 2 2 3 3 3 6 5 2" xfId="22844" xr:uid="{00000000-0005-0000-0000-0000CA590000}"/>
    <cellStyle name="Normal 2 2 3 3 3 6 6" xfId="22845" xr:uid="{00000000-0005-0000-0000-0000CB590000}"/>
    <cellStyle name="Normal 2 2 3 3 3 6 6 2" xfId="22846" xr:uid="{00000000-0005-0000-0000-0000CC590000}"/>
    <cellStyle name="Normal 2 2 3 3 3 6 7" xfId="22847" xr:uid="{00000000-0005-0000-0000-0000CD590000}"/>
    <cellStyle name="Normal 2 2 3 3 3 7" xfId="22848" xr:uid="{00000000-0005-0000-0000-0000CE590000}"/>
    <cellStyle name="Normal 2 2 3 3 3 7 2" xfId="22849" xr:uid="{00000000-0005-0000-0000-0000CF590000}"/>
    <cellStyle name="Normal 2 2 3 3 3 7 2 2" xfId="22850" xr:uid="{00000000-0005-0000-0000-0000D0590000}"/>
    <cellStyle name="Normal 2 2 3 3 3 7 2 2 2" xfId="22851" xr:uid="{00000000-0005-0000-0000-0000D1590000}"/>
    <cellStyle name="Normal 2 2 3 3 3 7 2 3" xfId="22852" xr:uid="{00000000-0005-0000-0000-0000D2590000}"/>
    <cellStyle name="Normal 2 2 3 3 3 7 3" xfId="22853" xr:uid="{00000000-0005-0000-0000-0000D3590000}"/>
    <cellStyle name="Normal 2 2 3 3 3 7 3 2" xfId="22854" xr:uid="{00000000-0005-0000-0000-0000D4590000}"/>
    <cellStyle name="Normal 2 2 3 3 3 7 3 2 2" xfId="22855" xr:uid="{00000000-0005-0000-0000-0000D5590000}"/>
    <cellStyle name="Normal 2 2 3 3 3 7 3 3" xfId="22856" xr:uid="{00000000-0005-0000-0000-0000D6590000}"/>
    <cellStyle name="Normal 2 2 3 3 3 7 4" xfId="22857" xr:uid="{00000000-0005-0000-0000-0000D7590000}"/>
    <cellStyle name="Normal 2 2 3 3 3 7 4 2" xfId="22858" xr:uid="{00000000-0005-0000-0000-0000D8590000}"/>
    <cellStyle name="Normal 2 2 3 3 3 7 4 2 2" xfId="22859" xr:uid="{00000000-0005-0000-0000-0000D9590000}"/>
    <cellStyle name="Normal 2 2 3 3 3 7 4 3" xfId="22860" xr:uid="{00000000-0005-0000-0000-0000DA590000}"/>
    <cellStyle name="Normal 2 2 3 3 3 7 5" xfId="22861" xr:uid="{00000000-0005-0000-0000-0000DB590000}"/>
    <cellStyle name="Normal 2 2 3 3 3 7 5 2" xfId="22862" xr:uid="{00000000-0005-0000-0000-0000DC590000}"/>
    <cellStyle name="Normal 2 2 3 3 3 7 6" xfId="22863" xr:uid="{00000000-0005-0000-0000-0000DD590000}"/>
    <cellStyle name="Normal 2 2 3 3 3 7 6 2" xfId="22864" xr:uid="{00000000-0005-0000-0000-0000DE590000}"/>
    <cellStyle name="Normal 2 2 3 3 3 7 7" xfId="22865" xr:uid="{00000000-0005-0000-0000-0000DF590000}"/>
    <cellStyle name="Normal 2 2 3 3 3 8" xfId="22866" xr:uid="{00000000-0005-0000-0000-0000E0590000}"/>
    <cellStyle name="Normal 2 2 3 3 3 8 2" xfId="22867" xr:uid="{00000000-0005-0000-0000-0000E1590000}"/>
    <cellStyle name="Normal 2 2 3 3 3 8 2 2" xfId="22868" xr:uid="{00000000-0005-0000-0000-0000E2590000}"/>
    <cellStyle name="Normal 2 2 3 3 3 8 2 2 2" xfId="22869" xr:uid="{00000000-0005-0000-0000-0000E3590000}"/>
    <cellStyle name="Normal 2 2 3 3 3 8 2 3" xfId="22870" xr:uid="{00000000-0005-0000-0000-0000E4590000}"/>
    <cellStyle name="Normal 2 2 3 3 3 8 3" xfId="22871" xr:uid="{00000000-0005-0000-0000-0000E5590000}"/>
    <cellStyle name="Normal 2 2 3 3 3 8 3 2" xfId="22872" xr:uid="{00000000-0005-0000-0000-0000E6590000}"/>
    <cellStyle name="Normal 2 2 3 3 3 8 3 2 2" xfId="22873" xr:uid="{00000000-0005-0000-0000-0000E7590000}"/>
    <cellStyle name="Normal 2 2 3 3 3 8 3 3" xfId="22874" xr:uid="{00000000-0005-0000-0000-0000E8590000}"/>
    <cellStyle name="Normal 2 2 3 3 3 8 4" xfId="22875" xr:uid="{00000000-0005-0000-0000-0000E9590000}"/>
    <cellStyle name="Normal 2 2 3 3 3 8 4 2" xfId="22876" xr:uid="{00000000-0005-0000-0000-0000EA590000}"/>
    <cellStyle name="Normal 2 2 3 3 3 8 4 2 2" xfId="22877" xr:uid="{00000000-0005-0000-0000-0000EB590000}"/>
    <cellStyle name="Normal 2 2 3 3 3 8 4 3" xfId="22878" xr:uid="{00000000-0005-0000-0000-0000EC590000}"/>
    <cellStyle name="Normal 2 2 3 3 3 8 5" xfId="22879" xr:uid="{00000000-0005-0000-0000-0000ED590000}"/>
    <cellStyle name="Normal 2 2 3 3 3 8 5 2" xfId="22880" xr:uid="{00000000-0005-0000-0000-0000EE590000}"/>
    <cellStyle name="Normal 2 2 3 3 3 8 6" xfId="22881" xr:uid="{00000000-0005-0000-0000-0000EF590000}"/>
    <cellStyle name="Normal 2 2 3 3 3 8 6 2" xfId="22882" xr:uid="{00000000-0005-0000-0000-0000F0590000}"/>
    <cellStyle name="Normal 2 2 3 3 3 8 7" xfId="22883" xr:uid="{00000000-0005-0000-0000-0000F1590000}"/>
    <cellStyle name="Normal 2 2 3 3 3 9" xfId="22884" xr:uid="{00000000-0005-0000-0000-0000F2590000}"/>
    <cellStyle name="Normal 2 2 3 3 3 9 2" xfId="22885" xr:uid="{00000000-0005-0000-0000-0000F3590000}"/>
    <cellStyle name="Normal 2 2 3 3 3 9 2 2" xfId="22886" xr:uid="{00000000-0005-0000-0000-0000F4590000}"/>
    <cellStyle name="Normal 2 2 3 3 3 9 3" xfId="22887" xr:uid="{00000000-0005-0000-0000-0000F5590000}"/>
    <cellStyle name="Normal 2 2 3 3 4" xfId="22888" xr:uid="{00000000-0005-0000-0000-0000F6590000}"/>
    <cellStyle name="Normal 2 2 3 3 4 2" xfId="22889" xr:uid="{00000000-0005-0000-0000-0000F7590000}"/>
    <cellStyle name="Normal 2 2 3 3 4 2 2" xfId="22890" xr:uid="{00000000-0005-0000-0000-0000F8590000}"/>
    <cellStyle name="Normal 2 2 3 3 4 2 2 2" xfId="22891" xr:uid="{00000000-0005-0000-0000-0000F9590000}"/>
    <cellStyle name="Normal 2 2 3 3 4 2 2 2 2" xfId="22892" xr:uid="{00000000-0005-0000-0000-0000FA590000}"/>
    <cellStyle name="Normal 2 2 3 3 4 2 2 3" xfId="22893" xr:uid="{00000000-0005-0000-0000-0000FB590000}"/>
    <cellStyle name="Normal 2 2 3 3 4 2 3" xfId="22894" xr:uid="{00000000-0005-0000-0000-0000FC590000}"/>
    <cellStyle name="Normal 2 2 3 3 4 2 3 2" xfId="22895" xr:uid="{00000000-0005-0000-0000-0000FD590000}"/>
    <cellStyle name="Normal 2 2 3 3 4 2 3 2 2" xfId="22896" xr:uid="{00000000-0005-0000-0000-0000FE590000}"/>
    <cellStyle name="Normal 2 2 3 3 4 2 3 3" xfId="22897" xr:uid="{00000000-0005-0000-0000-0000FF590000}"/>
    <cellStyle name="Normal 2 2 3 3 4 2 4" xfId="22898" xr:uid="{00000000-0005-0000-0000-0000005A0000}"/>
    <cellStyle name="Normal 2 2 3 3 4 2 4 2" xfId="22899" xr:uid="{00000000-0005-0000-0000-0000015A0000}"/>
    <cellStyle name="Normal 2 2 3 3 4 2 4 2 2" xfId="22900" xr:uid="{00000000-0005-0000-0000-0000025A0000}"/>
    <cellStyle name="Normal 2 2 3 3 4 2 4 3" xfId="22901" xr:uid="{00000000-0005-0000-0000-0000035A0000}"/>
    <cellStyle name="Normal 2 2 3 3 4 2 5" xfId="22902" xr:uid="{00000000-0005-0000-0000-0000045A0000}"/>
    <cellStyle name="Normal 2 2 3 3 4 2 5 2" xfId="22903" xr:uid="{00000000-0005-0000-0000-0000055A0000}"/>
    <cellStyle name="Normal 2 2 3 3 4 2 6" xfId="22904" xr:uid="{00000000-0005-0000-0000-0000065A0000}"/>
    <cellStyle name="Normal 2 2 3 3 4 2 6 2" xfId="22905" xr:uid="{00000000-0005-0000-0000-0000075A0000}"/>
    <cellStyle name="Normal 2 2 3 3 4 2 7" xfId="22906" xr:uid="{00000000-0005-0000-0000-0000085A0000}"/>
    <cellStyle name="Normal 2 2 3 3 4 3" xfId="22907" xr:uid="{00000000-0005-0000-0000-0000095A0000}"/>
    <cellStyle name="Normal 2 2 3 3 4 3 2" xfId="22908" xr:uid="{00000000-0005-0000-0000-00000A5A0000}"/>
    <cellStyle name="Normal 2 2 3 3 4 3 2 2" xfId="22909" xr:uid="{00000000-0005-0000-0000-00000B5A0000}"/>
    <cellStyle name="Normal 2 2 3 3 4 3 2 2 2" xfId="22910" xr:uid="{00000000-0005-0000-0000-00000C5A0000}"/>
    <cellStyle name="Normal 2 2 3 3 4 3 2 3" xfId="22911" xr:uid="{00000000-0005-0000-0000-00000D5A0000}"/>
    <cellStyle name="Normal 2 2 3 3 4 3 3" xfId="22912" xr:uid="{00000000-0005-0000-0000-00000E5A0000}"/>
    <cellStyle name="Normal 2 2 3 3 4 3 3 2" xfId="22913" xr:uid="{00000000-0005-0000-0000-00000F5A0000}"/>
    <cellStyle name="Normal 2 2 3 3 4 3 3 2 2" xfId="22914" xr:uid="{00000000-0005-0000-0000-0000105A0000}"/>
    <cellStyle name="Normal 2 2 3 3 4 3 3 3" xfId="22915" xr:uid="{00000000-0005-0000-0000-0000115A0000}"/>
    <cellStyle name="Normal 2 2 3 3 4 3 4" xfId="22916" xr:uid="{00000000-0005-0000-0000-0000125A0000}"/>
    <cellStyle name="Normal 2 2 3 3 4 3 4 2" xfId="22917" xr:uid="{00000000-0005-0000-0000-0000135A0000}"/>
    <cellStyle name="Normal 2 2 3 3 4 3 4 2 2" xfId="22918" xr:uid="{00000000-0005-0000-0000-0000145A0000}"/>
    <cellStyle name="Normal 2 2 3 3 4 3 4 3" xfId="22919" xr:uid="{00000000-0005-0000-0000-0000155A0000}"/>
    <cellStyle name="Normal 2 2 3 3 4 3 5" xfId="22920" xr:uid="{00000000-0005-0000-0000-0000165A0000}"/>
    <cellStyle name="Normal 2 2 3 3 4 3 5 2" xfId="22921" xr:uid="{00000000-0005-0000-0000-0000175A0000}"/>
    <cellStyle name="Normal 2 2 3 3 4 3 6" xfId="22922" xr:uid="{00000000-0005-0000-0000-0000185A0000}"/>
    <cellStyle name="Normal 2 2 3 3 4 3 6 2" xfId="22923" xr:uid="{00000000-0005-0000-0000-0000195A0000}"/>
    <cellStyle name="Normal 2 2 3 3 4 3 7" xfId="22924" xr:uid="{00000000-0005-0000-0000-00001A5A0000}"/>
    <cellStyle name="Normal 2 2 3 3 4 4" xfId="22925" xr:uid="{00000000-0005-0000-0000-00001B5A0000}"/>
    <cellStyle name="Normal 2 2 3 3 4 4 2" xfId="22926" xr:uid="{00000000-0005-0000-0000-00001C5A0000}"/>
    <cellStyle name="Normal 2 2 3 3 4 4 2 2" xfId="22927" xr:uid="{00000000-0005-0000-0000-00001D5A0000}"/>
    <cellStyle name="Normal 2 2 3 3 4 4 3" xfId="22928" xr:uid="{00000000-0005-0000-0000-00001E5A0000}"/>
    <cellStyle name="Normal 2 2 3 3 4 4 3 2" xfId="22929" xr:uid="{00000000-0005-0000-0000-00001F5A0000}"/>
    <cellStyle name="Normal 2 2 3 3 4 4 4" xfId="22930" xr:uid="{00000000-0005-0000-0000-0000205A0000}"/>
    <cellStyle name="Normal 2 2 3 3 4 5" xfId="22931" xr:uid="{00000000-0005-0000-0000-0000215A0000}"/>
    <cellStyle name="Normal 2 2 3 3 4 5 2" xfId="22932" xr:uid="{00000000-0005-0000-0000-0000225A0000}"/>
    <cellStyle name="Normal 2 2 3 3 4 5 2 2" xfId="22933" xr:uid="{00000000-0005-0000-0000-0000235A0000}"/>
    <cellStyle name="Normal 2 2 3 3 4 5 3" xfId="22934" xr:uid="{00000000-0005-0000-0000-0000245A0000}"/>
    <cellStyle name="Normal 2 2 3 3 4 6" xfId="22935" xr:uid="{00000000-0005-0000-0000-0000255A0000}"/>
    <cellStyle name="Normal 2 2 3 3 4 6 2" xfId="22936" xr:uid="{00000000-0005-0000-0000-0000265A0000}"/>
    <cellStyle name="Normal 2 2 3 3 4 6 2 2" xfId="22937" xr:uid="{00000000-0005-0000-0000-0000275A0000}"/>
    <cellStyle name="Normal 2 2 3 3 4 6 3" xfId="22938" xr:uid="{00000000-0005-0000-0000-0000285A0000}"/>
    <cellStyle name="Normal 2 2 3 3 4 7" xfId="22939" xr:uid="{00000000-0005-0000-0000-0000295A0000}"/>
    <cellStyle name="Normal 2 2 3 3 4 7 2" xfId="22940" xr:uid="{00000000-0005-0000-0000-00002A5A0000}"/>
    <cellStyle name="Normal 2 2 3 3 4 8" xfId="22941" xr:uid="{00000000-0005-0000-0000-00002B5A0000}"/>
    <cellStyle name="Normal 2 2 3 3 4 8 2" xfId="22942" xr:uid="{00000000-0005-0000-0000-00002C5A0000}"/>
    <cellStyle name="Normal 2 2 3 3 4 9" xfId="22943" xr:uid="{00000000-0005-0000-0000-00002D5A0000}"/>
    <cellStyle name="Normal 2 2 3 3 5" xfId="22944" xr:uid="{00000000-0005-0000-0000-00002E5A0000}"/>
    <cellStyle name="Normal 2 2 3 3 5 2" xfId="22945" xr:uid="{00000000-0005-0000-0000-00002F5A0000}"/>
    <cellStyle name="Normal 2 2 3 3 5 2 2" xfId="22946" xr:uid="{00000000-0005-0000-0000-0000305A0000}"/>
    <cellStyle name="Normal 2 2 3 3 5 2 2 2" xfId="22947" xr:uid="{00000000-0005-0000-0000-0000315A0000}"/>
    <cellStyle name="Normal 2 2 3 3 5 2 2 2 2" xfId="22948" xr:uid="{00000000-0005-0000-0000-0000325A0000}"/>
    <cellStyle name="Normal 2 2 3 3 5 2 2 3" xfId="22949" xr:uid="{00000000-0005-0000-0000-0000335A0000}"/>
    <cellStyle name="Normal 2 2 3 3 5 2 3" xfId="22950" xr:uid="{00000000-0005-0000-0000-0000345A0000}"/>
    <cellStyle name="Normal 2 2 3 3 5 2 3 2" xfId="22951" xr:uid="{00000000-0005-0000-0000-0000355A0000}"/>
    <cellStyle name="Normal 2 2 3 3 5 2 3 2 2" xfId="22952" xr:uid="{00000000-0005-0000-0000-0000365A0000}"/>
    <cellStyle name="Normal 2 2 3 3 5 2 3 3" xfId="22953" xr:uid="{00000000-0005-0000-0000-0000375A0000}"/>
    <cellStyle name="Normal 2 2 3 3 5 2 4" xfId="22954" xr:uid="{00000000-0005-0000-0000-0000385A0000}"/>
    <cellStyle name="Normal 2 2 3 3 5 2 4 2" xfId="22955" xr:uid="{00000000-0005-0000-0000-0000395A0000}"/>
    <cellStyle name="Normal 2 2 3 3 5 2 4 2 2" xfId="22956" xr:uid="{00000000-0005-0000-0000-00003A5A0000}"/>
    <cellStyle name="Normal 2 2 3 3 5 2 4 3" xfId="22957" xr:uid="{00000000-0005-0000-0000-00003B5A0000}"/>
    <cellStyle name="Normal 2 2 3 3 5 2 5" xfId="22958" xr:uid="{00000000-0005-0000-0000-00003C5A0000}"/>
    <cellStyle name="Normal 2 2 3 3 5 2 5 2" xfId="22959" xr:uid="{00000000-0005-0000-0000-00003D5A0000}"/>
    <cellStyle name="Normal 2 2 3 3 5 2 6" xfId="22960" xr:uid="{00000000-0005-0000-0000-00003E5A0000}"/>
    <cellStyle name="Normal 2 2 3 3 5 2 6 2" xfId="22961" xr:uid="{00000000-0005-0000-0000-00003F5A0000}"/>
    <cellStyle name="Normal 2 2 3 3 5 2 7" xfId="22962" xr:uid="{00000000-0005-0000-0000-0000405A0000}"/>
    <cellStyle name="Normal 2 2 3 3 5 3" xfId="22963" xr:uid="{00000000-0005-0000-0000-0000415A0000}"/>
    <cellStyle name="Normal 2 2 3 3 5 3 2" xfId="22964" xr:uid="{00000000-0005-0000-0000-0000425A0000}"/>
    <cellStyle name="Normal 2 2 3 3 5 3 2 2" xfId="22965" xr:uid="{00000000-0005-0000-0000-0000435A0000}"/>
    <cellStyle name="Normal 2 2 3 3 5 3 2 2 2" xfId="22966" xr:uid="{00000000-0005-0000-0000-0000445A0000}"/>
    <cellStyle name="Normal 2 2 3 3 5 3 2 3" xfId="22967" xr:uid="{00000000-0005-0000-0000-0000455A0000}"/>
    <cellStyle name="Normal 2 2 3 3 5 3 3" xfId="22968" xr:uid="{00000000-0005-0000-0000-0000465A0000}"/>
    <cellStyle name="Normal 2 2 3 3 5 3 3 2" xfId="22969" xr:uid="{00000000-0005-0000-0000-0000475A0000}"/>
    <cellStyle name="Normal 2 2 3 3 5 3 3 2 2" xfId="22970" xr:uid="{00000000-0005-0000-0000-0000485A0000}"/>
    <cellStyle name="Normal 2 2 3 3 5 3 3 3" xfId="22971" xr:uid="{00000000-0005-0000-0000-0000495A0000}"/>
    <cellStyle name="Normal 2 2 3 3 5 3 4" xfId="22972" xr:uid="{00000000-0005-0000-0000-00004A5A0000}"/>
    <cellStyle name="Normal 2 2 3 3 5 3 4 2" xfId="22973" xr:uid="{00000000-0005-0000-0000-00004B5A0000}"/>
    <cellStyle name="Normal 2 2 3 3 5 3 4 2 2" xfId="22974" xr:uid="{00000000-0005-0000-0000-00004C5A0000}"/>
    <cellStyle name="Normal 2 2 3 3 5 3 4 3" xfId="22975" xr:uid="{00000000-0005-0000-0000-00004D5A0000}"/>
    <cellStyle name="Normal 2 2 3 3 5 3 5" xfId="22976" xr:uid="{00000000-0005-0000-0000-00004E5A0000}"/>
    <cellStyle name="Normal 2 2 3 3 5 3 5 2" xfId="22977" xr:uid="{00000000-0005-0000-0000-00004F5A0000}"/>
    <cellStyle name="Normal 2 2 3 3 5 3 6" xfId="22978" xr:uid="{00000000-0005-0000-0000-0000505A0000}"/>
    <cellStyle name="Normal 2 2 3 3 5 3 6 2" xfId="22979" xr:uid="{00000000-0005-0000-0000-0000515A0000}"/>
    <cellStyle name="Normal 2 2 3 3 5 3 7" xfId="22980" xr:uid="{00000000-0005-0000-0000-0000525A0000}"/>
    <cellStyle name="Normal 2 2 3 3 5 4" xfId="22981" xr:uid="{00000000-0005-0000-0000-0000535A0000}"/>
    <cellStyle name="Normal 2 2 3 3 5 4 2" xfId="22982" xr:uid="{00000000-0005-0000-0000-0000545A0000}"/>
    <cellStyle name="Normal 2 2 3 3 5 4 2 2" xfId="22983" xr:uid="{00000000-0005-0000-0000-0000555A0000}"/>
    <cellStyle name="Normal 2 2 3 3 5 4 3" xfId="22984" xr:uid="{00000000-0005-0000-0000-0000565A0000}"/>
    <cellStyle name="Normal 2 2 3 3 5 4 3 2" xfId="22985" xr:uid="{00000000-0005-0000-0000-0000575A0000}"/>
    <cellStyle name="Normal 2 2 3 3 5 4 4" xfId="22986" xr:uid="{00000000-0005-0000-0000-0000585A0000}"/>
    <cellStyle name="Normal 2 2 3 3 5 5" xfId="22987" xr:uid="{00000000-0005-0000-0000-0000595A0000}"/>
    <cellStyle name="Normal 2 2 3 3 5 5 2" xfId="22988" xr:uid="{00000000-0005-0000-0000-00005A5A0000}"/>
    <cellStyle name="Normal 2 2 3 3 5 5 2 2" xfId="22989" xr:uid="{00000000-0005-0000-0000-00005B5A0000}"/>
    <cellStyle name="Normal 2 2 3 3 5 5 3" xfId="22990" xr:uid="{00000000-0005-0000-0000-00005C5A0000}"/>
    <cellStyle name="Normal 2 2 3 3 5 6" xfId="22991" xr:uid="{00000000-0005-0000-0000-00005D5A0000}"/>
    <cellStyle name="Normal 2 2 3 3 5 6 2" xfId="22992" xr:uid="{00000000-0005-0000-0000-00005E5A0000}"/>
    <cellStyle name="Normal 2 2 3 3 5 6 2 2" xfId="22993" xr:uid="{00000000-0005-0000-0000-00005F5A0000}"/>
    <cellStyle name="Normal 2 2 3 3 5 6 3" xfId="22994" xr:uid="{00000000-0005-0000-0000-0000605A0000}"/>
    <cellStyle name="Normal 2 2 3 3 5 7" xfId="22995" xr:uid="{00000000-0005-0000-0000-0000615A0000}"/>
    <cellStyle name="Normal 2 2 3 3 5 7 2" xfId="22996" xr:uid="{00000000-0005-0000-0000-0000625A0000}"/>
    <cellStyle name="Normal 2 2 3 3 5 8" xfId="22997" xr:uid="{00000000-0005-0000-0000-0000635A0000}"/>
    <cellStyle name="Normal 2 2 3 3 5 8 2" xfId="22998" xr:uid="{00000000-0005-0000-0000-0000645A0000}"/>
    <cellStyle name="Normal 2 2 3 3 5 9" xfId="22999" xr:uid="{00000000-0005-0000-0000-0000655A0000}"/>
    <cellStyle name="Normal 2 2 3 3 6" xfId="23000" xr:uid="{00000000-0005-0000-0000-0000665A0000}"/>
    <cellStyle name="Normal 2 2 3 3 6 2" xfId="23001" xr:uid="{00000000-0005-0000-0000-0000675A0000}"/>
    <cellStyle name="Normal 2 2 3 3 6 2 2" xfId="23002" xr:uid="{00000000-0005-0000-0000-0000685A0000}"/>
    <cellStyle name="Normal 2 2 3 3 6 2 2 2" xfId="23003" xr:uid="{00000000-0005-0000-0000-0000695A0000}"/>
    <cellStyle name="Normal 2 2 3 3 6 2 2 2 2" xfId="23004" xr:uid="{00000000-0005-0000-0000-00006A5A0000}"/>
    <cellStyle name="Normal 2 2 3 3 6 2 2 3" xfId="23005" xr:uid="{00000000-0005-0000-0000-00006B5A0000}"/>
    <cellStyle name="Normal 2 2 3 3 6 2 3" xfId="23006" xr:uid="{00000000-0005-0000-0000-00006C5A0000}"/>
    <cellStyle name="Normal 2 2 3 3 6 2 3 2" xfId="23007" xr:uid="{00000000-0005-0000-0000-00006D5A0000}"/>
    <cellStyle name="Normal 2 2 3 3 6 2 3 2 2" xfId="23008" xr:uid="{00000000-0005-0000-0000-00006E5A0000}"/>
    <cellStyle name="Normal 2 2 3 3 6 2 3 3" xfId="23009" xr:uid="{00000000-0005-0000-0000-00006F5A0000}"/>
    <cellStyle name="Normal 2 2 3 3 6 2 4" xfId="23010" xr:uid="{00000000-0005-0000-0000-0000705A0000}"/>
    <cellStyle name="Normal 2 2 3 3 6 2 4 2" xfId="23011" xr:uid="{00000000-0005-0000-0000-0000715A0000}"/>
    <cellStyle name="Normal 2 2 3 3 6 2 4 2 2" xfId="23012" xr:uid="{00000000-0005-0000-0000-0000725A0000}"/>
    <cellStyle name="Normal 2 2 3 3 6 2 4 3" xfId="23013" xr:uid="{00000000-0005-0000-0000-0000735A0000}"/>
    <cellStyle name="Normal 2 2 3 3 6 2 5" xfId="23014" xr:uid="{00000000-0005-0000-0000-0000745A0000}"/>
    <cellStyle name="Normal 2 2 3 3 6 2 5 2" xfId="23015" xr:uid="{00000000-0005-0000-0000-0000755A0000}"/>
    <cellStyle name="Normal 2 2 3 3 6 2 6" xfId="23016" xr:uid="{00000000-0005-0000-0000-0000765A0000}"/>
    <cellStyle name="Normal 2 2 3 3 6 2 6 2" xfId="23017" xr:uid="{00000000-0005-0000-0000-0000775A0000}"/>
    <cellStyle name="Normal 2 2 3 3 6 2 7" xfId="23018" xr:uid="{00000000-0005-0000-0000-0000785A0000}"/>
    <cellStyle name="Normal 2 2 3 3 6 3" xfId="23019" xr:uid="{00000000-0005-0000-0000-0000795A0000}"/>
    <cellStyle name="Normal 2 2 3 3 6 3 2" xfId="23020" xr:uid="{00000000-0005-0000-0000-00007A5A0000}"/>
    <cellStyle name="Normal 2 2 3 3 6 3 2 2" xfId="23021" xr:uid="{00000000-0005-0000-0000-00007B5A0000}"/>
    <cellStyle name="Normal 2 2 3 3 6 3 2 2 2" xfId="23022" xr:uid="{00000000-0005-0000-0000-00007C5A0000}"/>
    <cellStyle name="Normal 2 2 3 3 6 3 2 3" xfId="23023" xr:uid="{00000000-0005-0000-0000-00007D5A0000}"/>
    <cellStyle name="Normal 2 2 3 3 6 3 3" xfId="23024" xr:uid="{00000000-0005-0000-0000-00007E5A0000}"/>
    <cellStyle name="Normal 2 2 3 3 6 3 3 2" xfId="23025" xr:uid="{00000000-0005-0000-0000-00007F5A0000}"/>
    <cellStyle name="Normal 2 2 3 3 6 3 3 2 2" xfId="23026" xr:uid="{00000000-0005-0000-0000-0000805A0000}"/>
    <cellStyle name="Normal 2 2 3 3 6 3 3 3" xfId="23027" xr:uid="{00000000-0005-0000-0000-0000815A0000}"/>
    <cellStyle name="Normal 2 2 3 3 6 3 4" xfId="23028" xr:uid="{00000000-0005-0000-0000-0000825A0000}"/>
    <cellStyle name="Normal 2 2 3 3 6 3 4 2" xfId="23029" xr:uid="{00000000-0005-0000-0000-0000835A0000}"/>
    <cellStyle name="Normal 2 2 3 3 6 3 4 2 2" xfId="23030" xr:uid="{00000000-0005-0000-0000-0000845A0000}"/>
    <cellStyle name="Normal 2 2 3 3 6 3 4 3" xfId="23031" xr:uid="{00000000-0005-0000-0000-0000855A0000}"/>
    <cellStyle name="Normal 2 2 3 3 6 3 5" xfId="23032" xr:uid="{00000000-0005-0000-0000-0000865A0000}"/>
    <cellStyle name="Normal 2 2 3 3 6 3 5 2" xfId="23033" xr:uid="{00000000-0005-0000-0000-0000875A0000}"/>
    <cellStyle name="Normal 2 2 3 3 6 3 6" xfId="23034" xr:uid="{00000000-0005-0000-0000-0000885A0000}"/>
    <cellStyle name="Normal 2 2 3 3 6 3 6 2" xfId="23035" xr:uid="{00000000-0005-0000-0000-0000895A0000}"/>
    <cellStyle name="Normal 2 2 3 3 6 3 7" xfId="23036" xr:uid="{00000000-0005-0000-0000-00008A5A0000}"/>
    <cellStyle name="Normal 2 2 3 3 6 4" xfId="23037" xr:uid="{00000000-0005-0000-0000-00008B5A0000}"/>
    <cellStyle name="Normal 2 2 3 3 6 4 2" xfId="23038" xr:uid="{00000000-0005-0000-0000-00008C5A0000}"/>
    <cellStyle name="Normal 2 2 3 3 6 4 2 2" xfId="23039" xr:uid="{00000000-0005-0000-0000-00008D5A0000}"/>
    <cellStyle name="Normal 2 2 3 3 6 4 3" xfId="23040" xr:uid="{00000000-0005-0000-0000-00008E5A0000}"/>
    <cellStyle name="Normal 2 2 3 3 6 4 3 2" xfId="23041" xr:uid="{00000000-0005-0000-0000-00008F5A0000}"/>
    <cellStyle name="Normal 2 2 3 3 6 4 4" xfId="23042" xr:uid="{00000000-0005-0000-0000-0000905A0000}"/>
    <cellStyle name="Normal 2 2 3 3 6 5" xfId="23043" xr:uid="{00000000-0005-0000-0000-0000915A0000}"/>
    <cellStyle name="Normal 2 2 3 3 6 5 2" xfId="23044" xr:uid="{00000000-0005-0000-0000-0000925A0000}"/>
    <cellStyle name="Normal 2 2 3 3 6 5 2 2" xfId="23045" xr:uid="{00000000-0005-0000-0000-0000935A0000}"/>
    <cellStyle name="Normal 2 2 3 3 6 5 3" xfId="23046" xr:uid="{00000000-0005-0000-0000-0000945A0000}"/>
    <cellStyle name="Normal 2 2 3 3 6 6" xfId="23047" xr:uid="{00000000-0005-0000-0000-0000955A0000}"/>
    <cellStyle name="Normal 2 2 3 3 6 6 2" xfId="23048" xr:uid="{00000000-0005-0000-0000-0000965A0000}"/>
    <cellStyle name="Normal 2 2 3 3 6 6 2 2" xfId="23049" xr:uid="{00000000-0005-0000-0000-0000975A0000}"/>
    <cellStyle name="Normal 2 2 3 3 6 6 3" xfId="23050" xr:uid="{00000000-0005-0000-0000-0000985A0000}"/>
    <cellStyle name="Normal 2 2 3 3 6 7" xfId="23051" xr:uid="{00000000-0005-0000-0000-0000995A0000}"/>
    <cellStyle name="Normal 2 2 3 3 6 7 2" xfId="23052" xr:uid="{00000000-0005-0000-0000-00009A5A0000}"/>
    <cellStyle name="Normal 2 2 3 3 6 8" xfId="23053" xr:uid="{00000000-0005-0000-0000-00009B5A0000}"/>
    <cellStyle name="Normal 2 2 3 3 6 8 2" xfId="23054" xr:uid="{00000000-0005-0000-0000-00009C5A0000}"/>
    <cellStyle name="Normal 2 2 3 3 6 9" xfId="23055" xr:uid="{00000000-0005-0000-0000-00009D5A0000}"/>
    <cellStyle name="Normal 2 2 3 3 7" xfId="23056" xr:uid="{00000000-0005-0000-0000-00009E5A0000}"/>
    <cellStyle name="Normal 2 2 3 3 7 2" xfId="23057" xr:uid="{00000000-0005-0000-0000-00009F5A0000}"/>
    <cellStyle name="Normal 2 2 3 3 7 2 2" xfId="23058" xr:uid="{00000000-0005-0000-0000-0000A05A0000}"/>
    <cellStyle name="Normal 2 2 3 3 7 2 2 2" xfId="23059" xr:uid="{00000000-0005-0000-0000-0000A15A0000}"/>
    <cellStyle name="Normal 2 2 3 3 7 2 2 2 2" xfId="23060" xr:uid="{00000000-0005-0000-0000-0000A25A0000}"/>
    <cellStyle name="Normal 2 2 3 3 7 2 2 3" xfId="23061" xr:uid="{00000000-0005-0000-0000-0000A35A0000}"/>
    <cellStyle name="Normal 2 2 3 3 7 2 3" xfId="23062" xr:uid="{00000000-0005-0000-0000-0000A45A0000}"/>
    <cellStyle name="Normal 2 2 3 3 7 2 3 2" xfId="23063" xr:uid="{00000000-0005-0000-0000-0000A55A0000}"/>
    <cellStyle name="Normal 2 2 3 3 7 2 3 2 2" xfId="23064" xr:uid="{00000000-0005-0000-0000-0000A65A0000}"/>
    <cellStyle name="Normal 2 2 3 3 7 2 3 3" xfId="23065" xr:uid="{00000000-0005-0000-0000-0000A75A0000}"/>
    <cellStyle name="Normal 2 2 3 3 7 2 4" xfId="23066" xr:uid="{00000000-0005-0000-0000-0000A85A0000}"/>
    <cellStyle name="Normal 2 2 3 3 7 2 4 2" xfId="23067" xr:uid="{00000000-0005-0000-0000-0000A95A0000}"/>
    <cellStyle name="Normal 2 2 3 3 7 2 4 2 2" xfId="23068" xr:uid="{00000000-0005-0000-0000-0000AA5A0000}"/>
    <cellStyle name="Normal 2 2 3 3 7 2 4 3" xfId="23069" xr:uid="{00000000-0005-0000-0000-0000AB5A0000}"/>
    <cellStyle name="Normal 2 2 3 3 7 2 5" xfId="23070" xr:uid="{00000000-0005-0000-0000-0000AC5A0000}"/>
    <cellStyle name="Normal 2 2 3 3 7 2 5 2" xfId="23071" xr:uid="{00000000-0005-0000-0000-0000AD5A0000}"/>
    <cellStyle name="Normal 2 2 3 3 7 2 6" xfId="23072" xr:uid="{00000000-0005-0000-0000-0000AE5A0000}"/>
    <cellStyle name="Normal 2 2 3 3 7 2 6 2" xfId="23073" xr:uid="{00000000-0005-0000-0000-0000AF5A0000}"/>
    <cellStyle name="Normal 2 2 3 3 7 2 7" xfId="23074" xr:uid="{00000000-0005-0000-0000-0000B05A0000}"/>
    <cellStyle name="Normal 2 2 3 3 7 3" xfId="23075" xr:uid="{00000000-0005-0000-0000-0000B15A0000}"/>
    <cellStyle name="Normal 2 2 3 3 7 3 2" xfId="23076" xr:uid="{00000000-0005-0000-0000-0000B25A0000}"/>
    <cellStyle name="Normal 2 2 3 3 7 3 2 2" xfId="23077" xr:uid="{00000000-0005-0000-0000-0000B35A0000}"/>
    <cellStyle name="Normal 2 2 3 3 7 3 2 2 2" xfId="23078" xr:uid="{00000000-0005-0000-0000-0000B45A0000}"/>
    <cellStyle name="Normal 2 2 3 3 7 3 2 3" xfId="23079" xr:uid="{00000000-0005-0000-0000-0000B55A0000}"/>
    <cellStyle name="Normal 2 2 3 3 7 3 3" xfId="23080" xr:uid="{00000000-0005-0000-0000-0000B65A0000}"/>
    <cellStyle name="Normal 2 2 3 3 7 3 3 2" xfId="23081" xr:uid="{00000000-0005-0000-0000-0000B75A0000}"/>
    <cellStyle name="Normal 2 2 3 3 7 3 3 2 2" xfId="23082" xr:uid="{00000000-0005-0000-0000-0000B85A0000}"/>
    <cellStyle name="Normal 2 2 3 3 7 3 3 3" xfId="23083" xr:uid="{00000000-0005-0000-0000-0000B95A0000}"/>
    <cellStyle name="Normal 2 2 3 3 7 3 4" xfId="23084" xr:uid="{00000000-0005-0000-0000-0000BA5A0000}"/>
    <cellStyle name="Normal 2 2 3 3 7 3 4 2" xfId="23085" xr:uid="{00000000-0005-0000-0000-0000BB5A0000}"/>
    <cellStyle name="Normal 2 2 3 3 7 3 4 2 2" xfId="23086" xr:uid="{00000000-0005-0000-0000-0000BC5A0000}"/>
    <cellStyle name="Normal 2 2 3 3 7 3 4 3" xfId="23087" xr:uid="{00000000-0005-0000-0000-0000BD5A0000}"/>
    <cellStyle name="Normal 2 2 3 3 7 3 5" xfId="23088" xr:uid="{00000000-0005-0000-0000-0000BE5A0000}"/>
    <cellStyle name="Normal 2 2 3 3 7 3 5 2" xfId="23089" xr:uid="{00000000-0005-0000-0000-0000BF5A0000}"/>
    <cellStyle name="Normal 2 2 3 3 7 3 6" xfId="23090" xr:uid="{00000000-0005-0000-0000-0000C05A0000}"/>
    <cellStyle name="Normal 2 2 3 3 7 3 6 2" xfId="23091" xr:uid="{00000000-0005-0000-0000-0000C15A0000}"/>
    <cellStyle name="Normal 2 2 3 3 7 3 7" xfId="23092" xr:uid="{00000000-0005-0000-0000-0000C25A0000}"/>
    <cellStyle name="Normal 2 2 3 3 7 4" xfId="23093" xr:uid="{00000000-0005-0000-0000-0000C35A0000}"/>
    <cellStyle name="Normal 2 2 3 3 7 4 2" xfId="23094" xr:uid="{00000000-0005-0000-0000-0000C45A0000}"/>
    <cellStyle name="Normal 2 2 3 3 7 4 2 2" xfId="23095" xr:uid="{00000000-0005-0000-0000-0000C55A0000}"/>
    <cellStyle name="Normal 2 2 3 3 7 4 3" xfId="23096" xr:uid="{00000000-0005-0000-0000-0000C65A0000}"/>
    <cellStyle name="Normal 2 2 3 3 7 4 3 2" xfId="23097" xr:uid="{00000000-0005-0000-0000-0000C75A0000}"/>
    <cellStyle name="Normal 2 2 3 3 7 4 4" xfId="23098" xr:uid="{00000000-0005-0000-0000-0000C85A0000}"/>
    <cellStyle name="Normal 2 2 3 3 7 5" xfId="23099" xr:uid="{00000000-0005-0000-0000-0000C95A0000}"/>
    <cellStyle name="Normal 2 2 3 3 7 5 2" xfId="23100" xr:uid="{00000000-0005-0000-0000-0000CA5A0000}"/>
    <cellStyle name="Normal 2 2 3 3 7 5 2 2" xfId="23101" xr:uid="{00000000-0005-0000-0000-0000CB5A0000}"/>
    <cellStyle name="Normal 2 2 3 3 7 5 3" xfId="23102" xr:uid="{00000000-0005-0000-0000-0000CC5A0000}"/>
    <cellStyle name="Normal 2 2 3 3 7 6" xfId="23103" xr:uid="{00000000-0005-0000-0000-0000CD5A0000}"/>
    <cellStyle name="Normal 2 2 3 3 7 6 2" xfId="23104" xr:uid="{00000000-0005-0000-0000-0000CE5A0000}"/>
    <cellStyle name="Normal 2 2 3 3 7 6 2 2" xfId="23105" xr:uid="{00000000-0005-0000-0000-0000CF5A0000}"/>
    <cellStyle name="Normal 2 2 3 3 7 6 3" xfId="23106" xr:uid="{00000000-0005-0000-0000-0000D05A0000}"/>
    <cellStyle name="Normal 2 2 3 3 7 7" xfId="23107" xr:uid="{00000000-0005-0000-0000-0000D15A0000}"/>
    <cellStyle name="Normal 2 2 3 3 7 7 2" xfId="23108" xr:uid="{00000000-0005-0000-0000-0000D25A0000}"/>
    <cellStyle name="Normal 2 2 3 3 7 8" xfId="23109" xr:uid="{00000000-0005-0000-0000-0000D35A0000}"/>
    <cellStyle name="Normal 2 2 3 3 7 8 2" xfId="23110" xr:uid="{00000000-0005-0000-0000-0000D45A0000}"/>
    <cellStyle name="Normal 2 2 3 3 7 9" xfId="23111" xr:uid="{00000000-0005-0000-0000-0000D55A0000}"/>
    <cellStyle name="Normal 2 2 3 3 8" xfId="23112" xr:uid="{00000000-0005-0000-0000-0000D65A0000}"/>
    <cellStyle name="Normal 2 2 3 3 8 2" xfId="23113" xr:uid="{00000000-0005-0000-0000-0000D75A0000}"/>
    <cellStyle name="Normal 2 2 3 3 8 2 2" xfId="23114" xr:uid="{00000000-0005-0000-0000-0000D85A0000}"/>
    <cellStyle name="Normal 2 2 3 3 8 2 2 2" xfId="23115" xr:uid="{00000000-0005-0000-0000-0000D95A0000}"/>
    <cellStyle name="Normal 2 2 3 3 8 2 3" xfId="23116" xr:uid="{00000000-0005-0000-0000-0000DA5A0000}"/>
    <cellStyle name="Normal 2 2 3 3 8 3" xfId="23117" xr:uid="{00000000-0005-0000-0000-0000DB5A0000}"/>
    <cellStyle name="Normal 2 2 3 3 8 3 2" xfId="23118" xr:uid="{00000000-0005-0000-0000-0000DC5A0000}"/>
    <cellStyle name="Normal 2 2 3 3 8 3 2 2" xfId="23119" xr:uid="{00000000-0005-0000-0000-0000DD5A0000}"/>
    <cellStyle name="Normal 2 2 3 3 8 3 3" xfId="23120" xr:uid="{00000000-0005-0000-0000-0000DE5A0000}"/>
    <cellStyle name="Normal 2 2 3 3 8 4" xfId="23121" xr:uid="{00000000-0005-0000-0000-0000DF5A0000}"/>
    <cellStyle name="Normal 2 2 3 3 8 4 2" xfId="23122" xr:uid="{00000000-0005-0000-0000-0000E05A0000}"/>
    <cellStyle name="Normal 2 2 3 3 8 4 2 2" xfId="23123" xr:uid="{00000000-0005-0000-0000-0000E15A0000}"/>
    <cellStyle name="Normal 2 2 3 3 8 4 3" xfId="23124" xr:uid="{00000000-0005-0000-0000-0000E25A0000}"/>
    <cellStyle name="Normal 2 2 3 3 8 5" xfId="23125" xr:uid="{00000000-0005-0000-0000-0000E35A0000}"/>
    <cellStyle name="Normal 2 2 3 3 8 5 2" xfId="23126" xr:uid="{00000000-0005-0000-0000-0000E45A0000}"/>
    <cellStyle name="Normal 2 2 3 3 8 6" xfId="23127" xr:uid="{00000000-0005-0000-0000-0000E55A0000}"/>
    <cellStyle name="Normal 2 2 3 3 8 6 2" xfId="23128" xr:uid="{00000000-0005-0000-0000-0000E65A0000}"/>
    <cellStyle name="Normal 2 2 3 3 8 7" xfId="23129" xr:uid="{00000000-0005-0000-0000-0000E75A0000}"/>
    <cellStyle name="Normal 2 2 3 3 9" xfId="23130" xr:uid="{00000000-0005-0000-0000-0000E85A0000}"/>
    <cellStyle name="Normal 2 2 3 3 9 2" xfId="23131" xr:uid="{00000000-0005-0000-0000-0000E95A0000}"/>
    <cellStyle name="Normal 2 2 3 3 9 2 2" xfId="23132" xr:uid="{00000000-0005-0000-0000-0000EA5A0000}"/>
    <cellStyle name="Normal 2 2 3 3 9 2 2 2" xfId="23133" xr:uid="{00000000-0005-0000-0000-0000EB5A0000}"/>
    <cellStyle name="Normal 2 2 3 3 9 2 3" xfId="23134" xr:uid="{00000000-0005-0000-0000-0000EC5A0000}"/>
    <cellStyle name="Normal 2 2 3 3 9 3" xfId="23135" xr:uid="{00000000-0005-0000-0000-0000ED5A0000}"/>
    <cellStyle name="Normal 2 2 3 3 9 3 2" xfId="23136" xr:uid="{00000000-0005-0000-0000-0000EE5A0000}"/>
    <cellStyle name="Normal 2 2 3 3 9 3 2 2" xfId="23137" xr:uid="{00000000-0005-0000-0000-0000EF5A0000}"/>
    <cellStyle name="Normal 2 2 3 3 9 3 3" xfId="23138" xr:uid="{00000000-0005-0000-0000-0000F05A0000}"/>
    <cellStyle name="Normal 2 2 3 3 9 4" xfId="23139" xr:uid="{00000000-0005-0000-0000-0000F15A0000}"/>
    <cellStyle name="Normal 2 2 3 3 9 4 2" xfId="23140" xr:uid="{00000000-0005-0000-0000-0000F25A0000}"/>
    <cellStyle name="Normal 2 2 3 3 9 4 2 2" xfId="23141" xr:uid="{00000000-0005-0000-0000-0000F35A0000}"/>
    <cellStyle name="Normal 2 2 3 3 9 4 3" xfId="23142" xr:uid="{00000000-0005-0000-0000-0000F45A0000}"/>
    <cellStyle name="Normal 2 2 3 3 9 5" xfId="23143" xr:uid="{00000000-0005-0000-0000-0000F55A0000}"/>
    <cellStyle name="Normal 2 2 3 3 9 5 2" xfId="23144" xr:uid="{00000000-0005-0000-0000-0000F65A0000}"/>
    <cellStyle name="Normal 2 2 3 3 9 6" xfId="23145" xr:uid="{00000000-0005-0000-0000-0000F75A0000}"/>
    <cellStyle name="Normal 2 2 3 3 9 6 2" xfId="23146" xr:uid="{00000000-0005-0000-0000-0000F85A0000}"/>
    <cellStyle name="Normal 2 2 3 3 9 7" xfId="23147" xr:uid="{00000000-0005-0000-0000-0000F95A0000}"/>
    <cellStyle name="Normal 2 2 3 4" xfId="23148" xr:uid="{00000000-0005-0000-0000-0000FA5A0000}"/>
    <cellStyle name="Normal 2 2 3 4 10" xfId="23149" xr:uid="{00000000-0005-0000-0000-0000FB5A0000}"/>
    <cellStyle name="Normal 2 2 3 4 10 2" xfId="23150" xr:uid="{00000000-0005-0000-0000-0000FC5A0000}"/>
    <cellStyle name="Normal 2 2 3 4 10 2 2" xfId="23151" xr:uid="{00000000-0005-0000-0000-0000FD5A0000}"/>
    <cellStyle name="Normal 2 2 3 4 10 3" xfId="23152" xr:uid="{00000000-0005-0000-0000-0000FE5A0000}"/>
    <cellStyle name="Normal 2 2 3 4 11" xfId="23153" xr:uid="{00000000-0005-0000-0000-0000FF5A0000}"/>
    <cellStyle name="Normal 2 2 3 4 11 2" xfId="23154" xr:uid="{00000000-0005-0000-0000-0000005B0000}"/>
    <cellStyle name="Normal 2 2 3 4 11 2 2" xfId="23155" xr:uid="{00000000-0005-0000-0000-0000015B0000}"/>
    <cellStyle name="Normal 2 2 3 4 11 3" xfId="23156" xr:uid="{00000000-0005-0000-0000-0000025B0000}"/>
    <cellStyle name="Normal 2 2 3 4 12" xfId="23157" xr:uid="{00000000-0005-0000-0000-0000035B0000}"/>
    <cellStyle name="Normal 2 2 3 4 12 2" xfId="23158" xr:uid="{00000000-0005-0000-0000-0000045B0000}"/>
    <cellStyle name="Normal 2 2 3 4 12 2 2" xfId="23159" xr:uid="{00000000-0005-0000-0000-0000055B0000}"/>
    <cellStyle name="Normal 2 2 3 4 12 3" xfId="23160" xr:uid="{00000000-0005-0000-0000-0000065B0000}"/>
    <cellStyle name="Normal 2 2 3 4 13" xfId="23161" xr:uid="{00000000-0005-0000-0000-0000075B0000}"/>
    <cellStyle name="Normal 2 2 3 4 13 2" xfId="23162" xr:uid="{00000000-0005-0000-0000-0000085B0000}"/>
    <cellStyle name="Normal 2 2 3 4 14" xfId="23163" xr:uid="{00000000-0005-0000-0000-0000095B0000}"/>
    <cellStyle name="Normal 2 2 3 4 14 2" xfId="23164" xr:uid="{00000000-0005-0000-0000-00000A5B0000}"/>
    <cellStyle name="Normal 2 2 3 4 15" xfId="23165" xr:uid="{00000000-0005-0000-0000-00000B5B0000}"/>
    <cellStyle name="Normal 2 2 3 4 2" xfId="23166" xr:uid="{00000000-0005-0000-0000-00000C5B0000}"/>
    <cellStyle name="Normal 2 2 3 4 2 2" xfId="23167" xr:uid="{00000000-0005-0000-0000-00000D5B0000}"/>
    <cellStyle name="Normal 2 2 3 4 2 2 2" xfId="23168" xr:uid="{00000000-0005-0000-0000-00000E5B0000}"/>
    <cellStyle name="Normal 2 2 3 4 2 2 2 2" xfId="23169" xr:uid="{00000000-0005-0000-0000-00000F5B0000}"/>
    <cellStyle name="Normal 2 2 3 4 2 2 2 2 2" xfId="23170" xr:uid="{00000000-0005-0000-0000-0000105B0000}"/>
    <cellStyle name="Normal 2 2 3 4 2 2 2 3" xfId="23171" xr:uid="{00000000-0005-0000-0000-0000115B0000}"/>
    <cellStyle name="Normal 2 2 3 4 2 2 3" xfId="23172" xr:uid="{00000000-0005-0000-0000-0000125B0000}"/>
    <cellStyle name="Normal 2 2 3 4 2 2 3 2" xfId="23173" xr:uid="{00000000-0005-0000-0000-0000135B0000}"/>
    <cellStyle name="Normal 2 2 3 4 2 2 3 2 2" xfId="23174" xr:uid="{00000000-0005-0000-0000-0000145B0000}"/>
    <cellStyle name="Normal 2 2 3 4 2 2 3 3" xfId="23175" xr:uid="{00000000-0005-0000-0000-0000155B0000}"/>
    <cellStyle name="Normal 2 2 3 4 2 2 4" xfId="23176" xr:uid="{00000000-0005-0000-0000-0000165B0000}"/>
    <cellStyle name="Normal 2 2 3 4 2 2 4 2" xfId="23177" xr:uid="{00000000-0005-0000-0000-0000175B0000}"/>
    <cellStyle name="Normal 2 2 3 4 2 2 4 2 2" xfId="23178" xr:uid="{00000000-0005-0000-0000-0000185B0000}"/>
    <cellStyle name="Normal 2 2 3 4 2 2 4 3" xfId="23179" xr:uid="{00000000-0005-0000-0000-0000195B0000}"/>
    <cellStyle name="Normal 2 2 3 4 2 2 5" xfId="23180" xr:uid="{00000000-0005-0000-0000-00001A5B0000}"/>
    <cellStyle name="Normal 2 2 3 4 2 2 5 2" xfId="23181" xr:uid="{00000000-0005-0000-0000-00001B5B0000}"/>
    <cellStyle name="Normal 2 2 3 4 2 2 6" xfId="23182" xr:uid="{00000000-0005-0000-0000-00001C5B0000}"/>
    <cellStyle name="Normal 2 2 3 4 2 2 6 2" xfId="23183" xr:uid="{00000000-0005-0000-0000-00001D5B0000}"/>
    <cellStyle name="Normal 2 2 3 4 2 2 7" xfId="23184" xr:uid="{00000000-0005-0000-0000-00001E5B0000}"/>
    <cellStyle name="Normal 2 2 3 4 2 3" xfId="23185" xr:uid="{00000000-0005-0000-0000-00001F5B0000}"/>
    <cellStyle name="Normal 2 2 3 4 2 3 2" xfId="23186" xr:uid="{00000000-0005-0000-0000-0000205B0000}"/>
    <cellStyle name="Normal 2 2 3 4 2 3 2 2" xfId="23187" xr:uid="{00000000-0005-0000-0000-0000215B0000}"/>
    <cellStyle name="Normal 2 2 3 4 2 3 2 2 2" xfId="23188" xr:uid="{00000000-0005-0000-0000-0000225B0000}"/>
    <cellStyle name="Normal 2 2 3 4 2 3 2 3" xfId="23189" xr:uid="{00000000-0005-0000-0000-0000235B0000}"/>
    <cellStyle name="Normal 2 2 3 4 2 3 3" xfId="23190" xr:uid="{00000000-0005-0000-0000-0000245B0000}"/>
    <cellStyle name="Normal 2 2 3 4 2 3 3 2" xfId="23191" xr:uid="{00000000-0005-0000-0000-0000255B0000}"/>
    <cellStyle name="Normal 2 2 3 4 2 3 3 2 2" xfId="23192" xr:uid="{00000000-0005-0000-0000-0000265B0000}"/>
    <cellStyle name="Normal 2 2 3 4 2 3 3 3" xfId="23193" xr:uid="{00000000-0005-0000-0000-0000275B0000}"/>
    <cellStyle name="Normal 2 2 3 4 2 3 4" xfId="23194" xr:uid="{00000000-0005-0000-0000-0000285B0000}"/>
    <cellStyle name="Normal 2 2 3 4 2 3 4 2" xfId="23195" xr:uid="{00000000-0005-0000-0000-0000295B0000}"/>
    <cellStyle name="Normal 2 2 3 4 2 3 4 2 2" xfId="23196" xr:uid="{00000000-0005-0000-0000-00002A5B0000}"/>
    <cellStyle name="Normal 2 2 3 4 2 3 4 3" xfId="23197" xr:uid="{00000000-0005-0000-0000-00002B5B0000}"/>
    <cellStyle name="Normal 2 2 3 4 2 3 5" xfId="23198" xr:uid="{00000000-0005-0000-0000-00002C5B0000}"/>
    <cellStyle name="Normal 2 2 3 4 2 3 5 2" xfId="23199" xr:uid="{00000000-0005-0000-0000-00002D5B0000}"/>
    <cellStyle name="Normal 2 2 3 4 2 3 6" xfId="23200" xr:uid="{00000000-0005-0000-0000-00002E5B0000}"/>
    <cellStyle name="Normal 2 2 3 4 2 3 6 2" xfId="23201" xr:uid="{00000000-0005-0000-0000-00002F5B0000}"/>
    <cellStyle name="Normal 2 2 3 4 2 3 7" xfId="23202" xr:uid="{00000000-0005-0000-0000-0000305B0000}"/>
    <cellStyle name="Normal 2 2 3 4 2 4" xfId="23203" xr:uid="{00000000-0005-0000-0000-0000315B0000}"/>
    <cellStyle name="Normal 2 2 3 4 2 4 2" xfId="23204" xr:uid="{00000000-0005-0000-0000-0000325B0000}"/>
    <cellStyle name="Normal 2 2 3 4 2 4 2 2" xfId="23205" xr:uid="{00000000-0005-0000-0000-0000335B0000}"/>
    <cellStyle name="Normal 2 2 3 4 2 4 3" xfId="23206" xr:uid="{00000000-0005-0000-0000-0000345B0000}"/>
    <cellStyle name="Normal 2 2 3 4 2 4 3 2" xfId="23207" xr:uid="{00000000-0005-0000-0000-0000355B0000}"/>
    <cellStyle name="Normal 2 2 3 4 2 4 4" xfId="23208" xr:uid="{00000000-0005-0000-0000-0000365B0000}"/>
    <cellStyle name="Normal 2 2 3 4 2 5" xfId="23209" xr:uid="{00000000-0005-0000-0000-0000375B0000}"/>
    <cellStyle name="Normal 2 2 3 4 2 5 2" xfId="23210" xr:uid="{00000000-0005-0000-0000-0000385B0000}"/>
    <cellStyle name="Normal 2 2 3 4 2 5 2 2" xfId="23211" xr:uid="{00000000-0005-0000-0000-0000395B0000}"/>
    <cellStyle name="Normal 2 2 3 4 2 5 3" xfId="23212" xr:uid="{00000000-0005-0000-0000-00003A5B0000}"/>
    <cellStyle name="Normal 2 2 3 4 2 6" xfId="23213" xr:uid="{00000000-0005-0000-0000-00003B5B0000}"/>
    <cellStyle name="Normal 2 2 3 4 2 6 2" xfId="23214" xr:uid="{00000000-0005-0000-0000-00003C5B0000}"/>
    <cellStyle name="Normal 2 2 3 4 2 6 2 2" xfId="23215" xr:uid="{00000000-0005-0000-0000-00003D5B0000}"/>
    <cellStyle name="Normal 2 2 3 4 2 6 3" xfId="23216" xr:uid="{00000000-0005-0000-0000-00003E5B0000}"/>
    <cellStyle name="Normal 2 2 3 4 2 7" xfId="23217" xr:uid="{00000000-0005-0000-0000-00003F5B0000}"/>
    <cellStyle name="Normal 2 2 3 4 2 7 2" xfId="23218" xr:uid="{00000000-0005-0000-0000-0000405B0000}"/>
    <cellStyle name="Normal 2 2 3 4 2 8" xfId="23219" xr:uid="{00000000-0005-0000-0000-0000415B0000}"/>
    <cellStyle name="Normal 2 2 3 4 2 8 2" xfId="23220" xr:uid="{00000000-0005-0000-0000-0000425B0000}"/>
    <cellStyle name="Normal 2 2 3 4 2 9" xfId="23221" xr:uid="{00000000-0005-0000-0000-0000435B0000}"/>
    <cellStyle name="Normal 2 2 3 4 3" xfId="23222" xr:uid="{00000000-0005-0000-0000-0000445B0000}"/>
    <cellStyle name="Normal 2 2 3 4 3 2" xfId="23223" xr:uid="{00000000-0005-0000-0000-0000455B0000}"/>
    <cellStyle name="Normal 2 2 3 4 3 2 2" xfId="23224" xr:uid="{00000000-0005-0000-0000-0000465B0000}"/>
    <cellStyle name="Normal 2 2 3 4 3 2 2 2" xfId="23225" xr:uid="{00000000-0005-0000-0000-0000475B0000}"/>
    <cellStyle name="Normal 2 2 3 4 3 2 2 2 2" xfId="23226" xr:uid="{00000000-0005-0000-0000-0000485B0000}"/>
    <cellStyle name="Normal 2 2 3 4 3 2 2 3" xfId="23227" xr:uid="{00000000-0005-0000-0000-0000495B0000}"/>
    <cellStyle name="Normal 2 2 3 4 3 2 3" xfId="23228" xr:uid="{00000000-0005-0000-0000-00004A5B0000}"/>
    <cellStyle name="Normal 2 2 3 4 3 2 3 2" xfId="23229" xr:uid="{00000000-0005-0000-0000-00004B5B0000}"/>
    <cellStyle name="Normal 2 2 3 4 3 2 3 2 2" xfId="23230" xr:uid="{00000000-0005-0000-0000-00004C5B0000}"/>
    <cellStyle name="Normal 2 2 3 4 3 2 3 3" xfId="23231" xr:uid="{00000000-0005-0000-0000-00004D5B0000}"/>
    <cellStyle name="Normal 2 2 3 4 3 2 4" xfId="23232" xr:uid="{00000000-0005-0000-0000-00004E5B0000}"/>
    <cellStyle name="Normal 2 2 3 4 3 2 4 2" xfId="23233" xr:uid="{00000000-0005-0000-0000-00004F5B0000}"/>
    <cellStyle name="Normal 2 2 3 4 3 2 4 2 2" xfId="23234" xr:uid="{00000000-0005-0000-0000-0000505B0000}"/>
    <cellStyle name="Normal 2 2 3 4 3 2 4 3" xfId="23235" xr:uid="{00000000-0005-0000-0000-0000515B0000}"/>
    <cellStyle name="Normal 2 2 3 4 3 2 5" xfId="23236" xr:uid="{00000000-0005-0000-0000-0000525B0000}"/>
    <cellStyle name="Normal 2 2 3 4 3 2 5 2" xfId="23237" xr:uid="{00000000-0005-0000-0000-0000535B0000}"/>
    <cellStyle name="Normal 2 2 3 4 3 2 6" xfId="23238" xr:uid="{00000000-0005-0000-0000-0000545B0000}"/>
    <cellStyle name="Normal 2 2 3 4 3 2 6 2" xfId="23239" xr:uid="{00000000-0005-0000-0000-0000555B0000}"/>
    <cellStyle name="Normal 2 2 3 4 3 2 7" xfId="23240" xr:uid="{00000000-0005-0000-0000-0000565B0000}"/>
    <cellStyle name="Normal 2 2 3 4 3 3" xfId="23241" xr:uid="{00000000-0005-0000-0000-0000575B0000}"/>
    <cellStyle name="Normal 2 2 3 4 3 3 2" xfId="23242" xr:uid="{00000000-0005-0000-0000-0000585B0000}"/>
    <cellStyle name="Normal 2 2 3 4 3 3 2 2" xfId="23243" xr:uid="{00000000-0005-0000-0000-0000595B0000}"/>
    <cellStyle name="Normal 2 2 3 4 3 3 2 2 2" xfId="23244" xr:uid="{00000000-0005-0000-0000-00005A5B0000}"/>
    <cellStyle name="Normal 2 2 3 4 3 3 2 3" xfId="23245" xr:uid="{00000000-0005-0000-0000-00005B5B0000}"/>
    <cellStyle name="Normal 2 2 3 4 3 3 3" xfId="23246" xr:uid="{00000000-0005-0000-0000-00005C5B0000}"/>
    <cellStyle name="Normal 2 2 3 4 3 3 3 2" xfId="23247" xr:uid="{00000000-0005-0000-0000-00005D5B0000}"/>
    <cellStyle name="Normal 2 2 3 4 3 3 3 2 2" xfId="23248" xr:uid="{00000000-0005-0000-0000-00005E5B0000}"/>
    <cellStyle name="Normal 2 2 3 4 3 3 3 3" xfId="23249" xr:uid="{00000000-0005-0000-0000-00005F5B0000}"/>
    <cellStyle name="Normal 2 2 3 4 3 3 4" xfId="23250" xr:uid="{00000000-0005-0000-0000-0000605B0000}"/>
    <cellStyle name="Normal 2 2 3 4 3 3 4 2" xfId="23251" xr:uid="{00000000-0005-0000-0000-0000615B0000}"/>
    <cellStyle name="Normal 2 2 3 4 3 3 4 2 2" xfId="23252" xr:uid="{00000000-0005-0000-0000-0000625B0000}"/>
    <cellStyle name="Normal 2 2 3 4 3 3 4 3" xfId="23253" xr:uid="{00000000-0005-0000-0000-0000635B0000}"/>
    <cellStyle name="Normal 2 2 3 4 3 3 5" xfId="23254" xr:uid="{00000000-0005-0000-0000-0000645B0000}"/>
    <cellStyle name="Normal 2 2 3 4 3 3 5 2" xfId="23255" xr:uid="{00000000-0005-0000-0000-0000655B0000}"/>
    <cellStyle name="Normal 2 2 3 4 3 3 6" xfId="23256" xr:uid="{00000000-0005-0000-0000-0000665B0000}"/>
    <cellStyle name="Normal 2 2 3 4 3 3 6 2" xfId="23257" xr:uid="{00000000-0005-0000-0000-0000675B0000}"/>
    <cellStyle name="Normal 2 2 3 4 3 3 7" xfId="23258" xr:uid="{00000000-0005-0000-0000-0000685B0000}"/>
    <cellStyle name="Normal 2 2 3 4 3 4" xfId="23259" xr:uid="{00000000-0005-0000-0000-0000695B0000}"/>
    <cellStyle name="Normal 2 2 3 4 3 4 2" xfId="23260" xr:uid="{00000000-0005-0000-0000-00006A5B0000}"/>
    <cellStyle name="Normal 2 2 3 4 3 4 2 2" xfId="23261" xr:uid="{00000000-0005-0000-0000-00006B5B0000}"/>
    <cellStyle name="Normal 2 2 3 4 3 4 3" xfId="23262" xr:uid="{00000000-0005-0000-0000-00006C5B0000}"/>
    <cellStyle name="Normal 2 2 3 4 3 4 3 2" xfId="23263" xr:uid="{00000000-0005-0000-0000-00006D5B0000}"/>
    <cellStyle name="Normal 2 2 3 4 3 4 4" xfId="23264" xr:uid="{00000000-0005-0000-0000-00006E5B0000}"/>
    <cellStyle name="Normal 2 2 3 4 3 5" xfId="23265" xr:uid="{00000000-0005-0000-0000-00006F5B0000}"/>
    <cellStyle name="Normal 2 2 3 4 3 5 2" xfId="23266" xr:uid="{00000000-0005-0000-0000-0000705B0000}"/>
    <cellStyle name="Normal 2 2 3 4 3 5 2 2" xfId="23267" xr:uid="{00000000-0005-0000-0000-0000715B0000}"/>
    <cellStyle name="Normal 2 2 3 4 3 5 3" xfId="23268" xr:uid="{00000000-0005-0000-0000-0000725B0000}"/>
    <cellStyle name="Normal 2 2 3 4 3 6" xfId="23269" xr:uid="{00000000-0005-0000-0000-0000735B0000}"/>
    <cellStyle name="Normal 2 2 3 4 3 6 2" xfId="23270" xr:uid="{00000000-0005-0000-0000-0000745B0000}"/>
    <cellStyle name="Normal 2 2 3 4 3 6 2 2" xfId="23271" xr:uid="{00000000-0005-0000-0000-0000755B0000}"/>
    <cellStyle name="Normal 2 2 3 4 3 6 3" xfId="23272" xr:uid="{00000000-0005-0000-0000-0000765B0000}"/>
    <cellStyle name="Normal 2 2 3 4 3 7" xfId="23273" xr:uid="{00000000-0005-0000-0000-0000775B0000}"/>
    <cellStyle name="Normal 2 2 3 4 3 7 2" xfId="23274" xr:uid="{00000000-0005-0000-0000-0000785B0000}"/>
    <cellStyle name="Normal 2 2 3 4 3 8" xfId="23275" xr:uid="{00000000-0005-0000-0000-0000795B0000}"/>
    <cellStyle name="Normal 2 2 3 4 3 8 2" xfId="23276" xr:uid="{00000000-0005-0000-0000-00007A5B0000}"/>
    <cellStyle name="Normal 2 2 3 4 3 9" xfId="23277" xr:uid="{00000000-0005-0000-0000-00007B5B0000}"/>
    <cellStyle name="Normal 2 2 3 4 4" xfId="23278" xr:uid="{00000000-0005-0000-0000-00007C5B0000}"/>
    <cellStyle name="Normal 2 2 3 4 4 2" xfId="23279" xr:uid="{00000000-0005-0000-0000-00007D5B0000}"/>
    <cellStyle name="Normal 2 2 3 4 4 2 2" xfId="23280" xr:uid="{00000000-0005-0000-0000-00007E5B0000}"/>
    <cellStyle name="Normal 2 2 3 4 4 2 2 2" xfId="23281" xr:uid="{00000000-0005-0000-0000-00007F5B0000}"/>
    <cellStyle name="Normal 2 2 3 4 4 2 2 2 2" xfId="23282" xr:uid="{00000000-0005-0000-0000-0000805B0000}"/>
    <cellStyle name="Normal 2 2 3 4 4 2 2 3" xfId="23283" xr:uid="{00000000-0005-0000-0000-0000815B0000}"/>
    <cellStyle name="Normal 2 2 3 4 4 2 3" xfId="23284" xr:uid="{00000000-0005-0000-0000-0000825B0000}"/>
    <cellStyle name="Normal 2 2 3 4 4 2 3 2" xfId="23285" xr:uid="{00000000-0005-0000-0000-0000835B0000}"/>
    <cellStyle name="Normal 2 2 3 4 4 2 3 2 2" xfId="23286" xr:uid="{00000000-0005-0000-0000-0000845B0000}"/>
    <cellStyle name="Normal 2 2 3 4 4 2 3 3" xfId="23287" xr:uid="{00000000-0005-0000-0000-0000855B0000}"/>
    <cellStyle name="Normal 2 2 3 4 4 2 4" xfId="23288" xr:uid="{00000000-0005-0000-0000-0000865B0000}"/>
    <cellStyle name="Normal 2 2 3 4 4 2 4 2" xfId="23289" xr:uid="{00000000-0005-0000-0000-0000875B0000}"/>
    <cellStyle name="Normal 2 2 3 4 4 2 4 2 2" xfId="23290" xr:uid="{00000000-0005-0000-0000-0000885B0000}"/>
    <cellStyle name="Normal 2 2 3 4 4 2 4 3" xfId="23291" xr:uid="{00000000-0005-0000-0000-0000895B0000}"/>
    <cellStyle name="Normal 2 2 3 4 4 2 5" xfId="23292" xr:uid="{00000000-0005-0000-0000-00008A5B0000}"/>
    <cellStyle name="Normal 2 2 3 4 4 2 5 2" xfId="23293" xr:uid="{00000000-0005-0000-0000-00008B5B0000}"/>
    <cellStyle name="Normal 2 2 3 4 4 2 6" xfId="23294" xr:uid="{00000000-0005-0000-0000-00008C5B0000}"/>
    <cellStyle name="Normal 2 2 3 4 4 2 6 2" xfId="23295" xr:uid="{00000000-0005-0000-0000-00008D5B0000}"/>
    <cellStyle name="Normal 2 2 3 4 4 2 7" xfId="23296" xr:uid="{00000000-0005-0000-0000-00008E5B0000}"/>
    <cellStyle name="Normal 2 2 3 4 4 3" xfId="23297" xr:uid="{00000000-0005-0000-0000-00008F5B0000}"/>
    <cellStyle name="Normal 2 2 3 4 4 3 2" xfId="23298" xr:uid="{00000000-0005-0000-0000-0000905B0000}"/>
    <cellStyle name="Normal 2 2 3 4 4 3 2 2" xfId="23299" xr:uid="{00000000-0005-0000-0000-0000915B0000}"/>
    <cellStyle name="Normal 2 2 3 4 4 3 2 2 2" xfId="23300" xr:uid="{00000000-0005-0000-0000-0000925B0000}"/>
    <cellStyle name="Normal 2 2 3 4 4 3 2 3" xfId="23301" xr:uid="{00000000-0005-0000-0000-0000935B0000}"/>
    <cellStyle name="Normal 2 2 3 4 4 3 3" xfId="23302" xr:uid="{00000000-0005-0000-0000-0000945B0000}"/>
    <cellStyle name="Normal 2 2 3 4 4 3 3 2" xfId="23303" xr:uid="{00000000-0005-0000-0000-0000955B0000}"/>
    <cellStyle name="Normal 2 2 3 4 4 3 3 2 2" xfId="23304" xr:uid="{00000000-0005-0000-0000-0000965B0000}"/>
    <cellStyle name="Normal 2 2 3 4 4 3 3 3" xfId="23305" xr:uid="{00000000-0005-0000-0000-0000975B0000}"/>
    <cellStyle name="Normal 2 2 3 4 4 3 4" xfId="23306" xr:uid="{00000000-0005-0000-0000-0000985B0000}"/>
    <cellStyle name="Normal 2 2 3 4 4 3 4 2" xfId="23307" xr:uid="{00000000-0005-0000-0000-0000995B0000}"/>
    <cellStyle name="Normal 2 2 3 4 4 3 4 2 2" xfId="23308" xr:uid="{00000000-0005-0000-0000-00009A5B0000}"/>
    <cellStyle name="Normal 2 2 3 4 4 3 4 3" xfId="23309" xr:uid="{00000000-0005-0000-0000-00009B5B0000}"/>
    <cellStyle name="Normal 2 2 3 4 4 3 5" xfId="23310" xr:uid="{00000000-0005-0000-0000-00009C5B0000}"/>
    <cellStyle name="Normal 2 2 3 4 4 3 5 2" xfId="23311" xr:uid="{00000000-0005-0000-0000-00009D5B0000}"/>
    <cellStyle name="Normal 2 2 3 4 4 3 6" xfId="23312" xr:uid="{00000000-0005-0000-0000-00009E5B0000}"/>
    <cellStyle name="Normal 2 2 3 4 4 3 6 2" xfId="23313" xr:uid="{00000000-0005-0000-0000-00009F5B0000}"/>
    <cellStyle name="Normal 2 2 3 4 4 3 7" xfId="23314" xr:uid="{00000000-0005-0000-0000-0000A05B0000}"/>
    <cellStyle name="Normal 2 2 3 4 4 4" xfId="23315" xr:uid="{00000000-0005-0000-0000-0000A15B0000}"/>
    <cellStyle name="Normal 2 2 3 4 4 4 2" xfId="23316" xr:uid="{00000000-0005-0000-0000-0000A25B0000}"/>
    <cellStyle name="Normal 2 2 3 4 4 4 2 2" xfId="23317" xr:uid="{00000000-0005-0000-0000-0000A35B0000}"/>
    <cellStyle name="Normal 2 2 3 4 4 4 3" xfId="23318" xr:uid="{00000000-0005-0000-0000-0000A45B0000}"/>
    <cellStyle name="Normal 2 2 3 4 4 4 3 2" xfId="23319" xr:uid="{00000000-0005-0000-0000-0000A55B0000}"/>
    <cellStyle name="Normal 2 2 3 4 4 4 4" xfId="23320" xr:uid="{00000000-0005-0000-0000-0000A65B0000}"/>
    <cellStyle name="Normal 2 2 3 4 4 5" xfId="23321" xr:uid="{00000000-0005-0000-0000-0000A75B0000}"/>
    <cellStyle name="Normal 2 2 3 4 4 5 2" xfId="23322" xr:uid="{00000000-0005-0000-0000-0000A85B0000}"/>
    <cellStyle name="Normal 2 2 3 4 4 5 2 2" xfId="23323" xr:uid="{00000000-0005-0000-0000-0000A95B0000}"/>
    <cellStyle name="Normal 2 2 3 4 4 5 3" xfId="23324" xr:uid="{00000000-0005-0000-0000-0000AA5B0000}"/>
    <cellStyle name="Normal 2 2 3 4 4 6" xfId="23325" xr:uid="{00000000-0005-0000-0000-0000AB5B0000}"/>
    <cellStyle name="Normal 2 2 3 4 4 6 2" xfId="23326" xr:uid="{00000000-0005-0000-0000-0000AC5B0000}"/>
    <cellStyle name="Normal 2 2 3 4 4 6 2 2" xfId="23327" xr:uid="{00000000-0005-0000-0000-0000AD5B0000}"/>
    <cellStyle name="Normal 2 2 3 4 4 6 3" xfId="23328" xr:uid="{00000000-0005-0000-0000-0000AE5B0000}"/>
    <cellStyle name="Normal 2 2 3 4 4 7" xfId="23329" xr:uid="{00000000-0005-0000-0000-0000AF5B0000}"/>
    <cellStyle name="Normal 2 2 3 4 4 7 2" xfId="23330" xr:uid="{00000000-0005-0000-0000-0000B05B0000}"/>
    <cellStyle name="Normal 2 2 3 4 4 8" xfId="23331" xr:uid="{00000000-0005-0000-0000-0000B15B0000}"/>
    <cellStyle name="Normal 2 2 3 4 4 8 2" xfId="23332" xr:uid="{00000000-0005-0000-0000-0000B25B0000}"/>
    <cellStyle name="Normal 2 2 3 4 4 9" xfId="23333" xr:uid="{00000000-0005-0000-0000-0000B35B0000}"/>
    <cellStyle name="Normal 2 2 3 4 5" xfId="23334" xr:uid="{00000000-0005-0000-0000-0000B45B0000}"/>
    <cellStyle name="Normal 2 2 3 4 5 2" xfId="23335" xr:uid="{00000000-0005-0000-0000-0000B55B0000}"/>
    <cellStyle name="Normal 2 2 3 4 5 2 2" xfId="23336" xr:uid="{00000000-0005-0000-0000-0000B65B0000}"/>
    <cellStyle name="Normal 2 2 3 4 5 2 2 2" xfId="23337" xr:uid="{00000000-0005-0000-0000-0000B75B0000}"/>
    <cellStyle name="Normal 2 2 3 4 5 2 2 2 2" xfId="23338" xr:uid="{00000000-0005-0000-0000-0000B85B0000}"/>
    <cellStyle name="Normal 2 2 3 4 5 2 2 3" xfId="23339" xr:uid="{00000000-0005-0000-0000-0000B95B0000}"/>
    <cellStyle name="Normal 2 2 3 4 5 2 3" xfId="23340" xr:uid="{00000000-0005-0000-0000-0000BA5B0000}"/>
    <cellStyle name="Normal 2 2 3 4 5 2 3 2" xfId="23341" xr:uid="{00000000-0005-0000-0000-0000BB5B0000}"/>
    <cellStyle name="Normal 2 2 3 4 5 2 3 2 2" xfId="23342" xr:uid="{00000000-0005-0000-0000-0000BC5B0000}"/>
    <cellStyle name="Normal 2 2 3 4 5 2 3 3" xfId="23343" xr:uid="{00000000-0005-0000-0000-0000BD5B0000}"/>
    <cellStyle name="Normal 2 2 3 4 5 2 4" xfId="23344" xr:uid="{00000000-0005-0000-0000-0000BE5B0000}"/>
    <cellStyle name="Normal 2 2 3 4 5 2 4 2" xfId="23345" xr:uid="{00000000-0005-0000-0000-0000BF5B0000}"/>
    <cellStyle name="Normal 2 2 3 4 5 2 4 2 2" xfId="23346" xr:uid="{00000000-0005-0000-0000-0000C05B0000}"/>
    <cellStyle name="Normal 2 2 3 4 5 2 4 3" xfId="23347" xr:uid="{00000000-0005-0000-0000-0000C15B0000}"/>
    <cellStyle name="Normal 2 2 3 4 5 2 5" xfId="23348" xr:uid="{00000000-0005-0000-0000-0000C25B0000}"/>
    <cellStyle name="Normal 2 2 3 4 5 2 5 2" xfId="23349" xr:uid="{00000000-0005-0000-0000-0000C35B0000}"/>
    <cellStyle name="Normal 2 2 3 4 5 2 6" xfId="23350" xr:uid="{00000000-0005-0000-0000-0000C45B0000}"/>
    <cellStyle name="Normal 2 2 3 4 5 2 6 2" xfId="23351" xr:uid="{00000000-0005-0000-0000-0000C55B0000}"/>
    <cellStyle name="Normal 2 2 3 4 5 2 7" xfId="23352" xr:uid="{00000000-0005-0000-0000-0000C65B0000}"/>
    <cellStyle name="Normal 2 2 3 4 5 3" xfId="23353" xr:uid="{00000000-0005-0000-0000-0000C75B0000}"/>
    <cellStyle name="Normal 2 2 3 4 5 3 2" xfId="23354" xr:uid="{00000000-0005-0000-0000-0000C85B0000}"/>
    <cellStyle name="Normal 2 2 3 4 5 3 2 2" xfId="23355" xr:uid="{00000000-0005-0000-0000-0000C95B0000}"/>
    <cellStyle name="Normal 2 2 3 4 5 3 2 2 2" xfId="23356" xr:uid="{00000000-0005-0000-0000-0000CA5B0000}"/>
    <cellStyle name="Normal 2 2 3 4 5 3 2 3" xfId="23357" xr:uid="{00000000-0005-0000-0000-0000CB5B0000}"/>
    <cellStyle name="Normal 2 2 3 4 5 3 3" xfId="23358" xr:uid="{00000000-0005-0000-0000-0000CC5B0000}"/>
    <cellStyle name="Normal 2 2 3 4 5 3 3 2" xfId="23359" xr:uid="{00000000-0005-0000-0000-0000CD5B0000}"/>
    <cellStyle name="Normal 2 2 3 4 5 3 3 2 2" xfId="23360" xr:uid="{00000000-0005-0000-0000-0000CE5B0000}"/>
    <cellStyle name="Normal 2 2 3 4 5 3 3 3" xfId="23361" xr:uid="{00000000-0005-0000-0000-0000CF5B0000}"/>
    <cellStyle name="Normal 2 2 3 4 5 3 4" xfId="23362" xr:uid="{00000000-0005-0000-0000-0000D05B0000}"/>
    <cellStyle name="Normal 2 2 3 4 5 3 4 2" xfId="23363" xr:uid="{00000000-0005-0000-0000-0000D15B0000}"/>
    <cellStyle name="Normal 2 2 3 4 5 3 4 2 2" xfId="23364" xr:uid="{00000000-0005-0000-0000-0000D25B0000}"/>
    <cellStyle name="Normal 2 2 3 4 5 3 4 3" xfId="23365" xr:uid="{00000000-0005-0000-0000-0000D35B0000}"/>
    <cellStyle name="Normal 2 2 3 4 5 3 5" xfId="23366" xr:uid="{00000000-0005-0000-0000-0000D45B0000}"/>
    <cellStyle name="Normal 2 2 3 4 5 3 5 2" xfId="23367" xr:uid="{00000000-0005-0000-0000-0000D55B0000}"/>
    <cellStyle name="Normal 2 2 3 4 5 3 6" xfId="23368" xr:uid="{00000000-0005-0000-0000-0000D65B0000}"/>
    <cellStyle name="Normal 2 2 3 4 5 3 6 2" xfId="23369" xr:uid="{00000000-0005-0000-0000-0000D75B0000}"/>
    <cellStyle name="Normal 2 2 3 4 5 3 7" xfId="23370" xr:uid="{00000000-0005-0000-0000-0000D85B0000}"/>
    <cellStyle name="Normal 2 2 3 4 5 4" xfId="23371" xr:uid="{00000000-0005-0000-0000-0000D95B0000}"/>
    <cellStyle name="Normal 2 2 3 4 5 4 2" xfId="23372" xr:uid="{00000000-0005-0000-0000-0000DA5B0000}"/>
    <cellStyle name="Normal 2 2 3 4 5 4 2 2" xfId="23373" xr:uid="{00000000-0005-0000-0000-0000DB5B0000}"/>
    <cellStyle name="Normal 2 2 3 4 5 4 3" xfId="23374" xr:uid="{00000000-0005-0000-0000-0000DC5B0000}"/>
    <cellStyle name="Normal 2 2 3 4 5 4 3 2" xfId="23375" xr:uid="{00000000-0005-0000-0000-0000DD5B0000}"/>
    <cellStyle name="Normal 2 2 3 4 5 4 4" xfId="23376" xr:uid="{00000000-0005-0000-0000-0000DE5B0000}"/>
    <cellStyle name="Normal 2 2 3 4 5 5" xfId="23377" xr:uid="{00000000-0005-0000-0000-0000DF5B0000}"/>
    <cellStyle name="Normal 2 2 3 4 5 5 2" xfId="23378" xr:uid="{00000000-0005-0000-0000-0000E05B0000}"/>
    <cellStyle name="Normal 2 2 3 4 5 5 2 2" xfId="23379" xr:uid="{00000000-0005-0000-0000-0000E15B0000}"/>
    <cellStyle name="Normal 2 2 3 4 5 5 3" xfId="23380" xr:uid="{00000000-0005-0000-0000-0000E25B0000}"/>
    <cellStyle name="Normal 2 2 3 4 5 6" xfId="23381" xr:uid="{00000000-0005-0000-0000-0000E35B0000}"/>
    <cellStyle name="Normal 2 2 3 4 5 6 2" xfId="23382" xr:uid="{00000000-0005-0000-0000-0000E45B0000}"/>
    <cellStyle name="Normal 2 2 3 4 5 6 2 2" xfId="23383" xr:uid="{00000000-0005-0000-0000-0000E55B0000}"/>
    <cellStyle name="Normal 2 2 3 4 5 6 3" xfId="23384" xr:uid="{00000000-0005-0000-0000-0000E65B0000}"/>
    <cellStyle name="Normal 2 2 3 4 5 7" xfId="23385" xr:uid="{00000000-0005-0000-0000-0000E75B0000}"/>
    <cellStyle name="Normal 2 2 3 4 5 7 2" xfId="23386" xr:uid="{00000000-0005-0000-0000-0000E85B0000}"/>
    <cellStyle name="Normal 2 2 3 4 5 8" xfId="23387" xr:uid="{00000000-0005-0000-0000-0000E95B0000}"/>
    <cellStyle name="Normal 2 2 3 4 5 8 2" xfId="23388" xr:uid="{00000000-0005-0000-0000-0000EA5B0000}"/>
    <cellStyle name="Normal 2 2 3 4 5 9" xfId="23389" xr:uid="{00000000-0005-0000-0000-0000EB5B0000}"/>
    <cellStyle name="Normal 2 2 3 4 6" xfId="23390" xr:uid="{00000000-0005-0000-0000-0000EC5B0000}"/>
    <cellStyle name="Normal 2 2 3 4 6 2" xfId="23391" xr:uid="{00000000-0005-0000-0000-0000ED5B0000}"/>
    <cellStyle name="Normal 2 2 3 4 6 2 2" xfId="23392" xr:uid="{00000000-0005-0000-0000-0000EE5B0000}"/>
    <cellStyle name="Normal 2 2 3 4 6 2 2 2" xfId="23393" xr:uid="{00000000-0005-0000-0000-0000EF5B0000}"/>
    <cellStyle name="Normal 2 2 3 4 6 2 2 2 2" xfId="23394" xr:uid="{00000000-0005-0000-0000-0000F05B0000}"/>
    <cellStyle name="Normal 2 2 3 4 6 2 2 3" xfId="23395" xr:uid="{00000000-0005-0000-0000-0000F15B0000}"/>
    <cellStyle name="Normal 2 2 3 4 6 2 3" xfId="23396" xr:uid="{00000000-0005-0000-0000-0000F25B0000}"/>
    <cellStyle name="Normal 2 2 3 4 6 2 3 2" xfId="23397" xr:uid="{00000000-0005-0000-0000-0000F35B0000}"/>
    <cellStyle name="Normal 2 2 3 4 6 2 3 2 2" xfId="23398" xr:uid="{00000000-0005-0000-0000-0000F45B0000}"/>
    <cellStyle name="Normal 2 2 3 4 6 2 3 3" xfId="23399" xr:uid="{00000000-0005-0000-0000-0000F55B0000}"/>
    <cellStyle name="Normal 2 2 3 4 6 2 4" xfId="23400" xr:uid="{00000000-0005-0000-0000-0000F65B0000}"/>
    <cellStyle name="Normal 2 2 3 4 6 2 4 2" xfId="23401" xr:uid="{00000000-0005-0000-0000-0000F75B0000}"/>
    <cellStyle name="Normal 2 2 3 4 6 2 4 2 2" xfId="23402" xr:uid="{00000000-0005-0000-0000-0000F85B0000}"/>
    <cellStyle name="Normal 2 2 3 4 6 2 4 3" xfId="23403" xr:uid="{00000000-0005-0000-0000-0000F95B0000}"/>
    <cellStyle name="Normal 2 2 3 4 6 2 5" xfId="23404" xr:uid="{00000000-0005-0000-0000-0000FA5B0000}"/>
    <cellStyle name="Normal 2 2 3 4 6 2 5 2" xfId="23405" xr:uid="{00000000-0005-0000-0000-0000FB5B0000}"/>
    <cellStyle name="Normal 2 2 3 4 6 2 6" xfId="23406" xr:uid="{00000000-0005-0000-0000-0000FC5B0000}"/>
    <cellStyle name="Normal 2 2 3 4 6 2 6 2" xfId="23407" xr:uid="{00000000-0005-0000-0000-0000FD5B0000}"/>
    <cellStyle name="Normal 2 2 3 4 6 2 7" xfId="23408" xr:uid="{00000000-0005-0000-0000-0000FE5B0000}"/>
    <cellStyle name="Normal 2 2 3 4 6 3" xfId="23409" xr:uid="{00000000-0005-0000-0000-0000FF5B0000}"/>
    <cellStyle name="Normal 2 2 3 4 6 3 2" xfId="23410" xr:uid="{00000000-0005-0000-0000-0000005C0000}"/>
    <cellStyle name="Normal 2 2 3 4 6 3 2 2" xfId="23411" xr:uid="{00000000-0005-0000-0000-0000015C0000}"/>
    <cellStyle name="Normal 2 2 3 4 6 3 2 2 2" xfId="23412" xr:uid="{00000000-0005-0000-0000-0000025C0000}"/>
    <cellStyle name="Normal 2 2 3 4 6 3 2 3" xfId="23413" xr:uid="{00000000-0005-0000-0000-0000035C0000}"/>
    <cellStyle name="Normal 2 2 3 4 6 3 3" xfId="23414" xr:uid="{00000000-0005-0000-0000-0000045C0000}"/>
    <cellStyle name="Normal 2 2 3 4 6 3 3 2" xfId="23415" xr:uid="{00000000-0005-0000-0000-0000055C0000}"/>
    <cellStyle name="Normal 2 2 3 4 6 3 3 2 2" xfId="23416" xr:uid="{00000000-0005-0000-0000-0000065C0000}"/>
    <cellStyle name="Normal 2 2 3 4 6 3 3 3" xfId="23417" xr:uid="{00000000-0005-0000-0000-0000075C0000}"/>
    <cellStyle name="Normal 2 2 3 4 6 3 4" xfId="23418" xr:uid="{00000000-0005-0000-0000-0000085C0000}"/>
    <cellStyle name="Normal 2 2 3 4 6 3 4 2" xfId="23419" xr:uid="{00000000-0005-0000-0000-0000095C0000}"/>
    <cellStyle name="Normal 2 2 3 4 6 3 4 2 2" xfId="23420" xr:uid="{00000000-0005-0000-0000-00000A5C0000}"/>
    <cellStyle name="Normal 2 2 3 4 6 3 4 3" xfId="23421" xr:uid="{00000000-0005-0000-0000-00000B5C0000}"/>
    <cellStyle name="Normal 2 2 3 4 6 3 5" xfId="23422" xr:uid="{00000000-0005-0000-0000-00000C5C0000}"/>
    <cellStyle name="Normal 2 2 3 4 6 3 5 2" xfId="23423" xr:uid="{00000000-0005-0000-0000-00000D5C0000}"/>
    <cellStyle name="Normal 2 2 3 4 6 3 6" xfId="23424" xr:uid="{00000000-0005-0000-0000-00000E5C0000}"/>
    <cellStyle name="Normal 2 2 3 4 6 3 6 2" xfId="23425" xr:uid="{00000000-0005-0000-0000-00000F5C0000}"/>
    <cellStyle name="Normal 2 2 3 4 6 3 7" xfId="23426" xr:uid="{00000000-0005-0000-0000-0000105C0000}"/>
    <cellStyle name="Normal 2 2 3 4 6 4" xfId="23427" xr:uid="{00000000-0005-0000-0000-0000115C0000}"/>
    <cellStyle name="Normal 2 2 3 4 6 4 2" xfId="23428" xr:uid="{00000000-0005-0000-0000-0000125C0000}"/>
    <cellStyle name="Normal 2 2 3 4 6 4 2 2" xfId="23429" xr:uid="{00000000-0005-0000-0000-0000135C0000}"/>
    <cellStyle name="Normal 2 2 3 4 6 4 3" xfId="23430" xr:uid="{00000000-0005-0000-0000-0000145C0000}"/>
    <cellStyle name="Normal 2 2 3 4 6 4 3 2" xfId="23431" xr:uid="{00000000-0005-0000-0000-0000155C0000}"/>
    <cellStyle name="Normal 2 2 3 4 6 4 4" xfId="23432" xr:uid="{00000000-0005-0000-0000-0000165C0000}"/>
    <cellStyle name="Normal 2 2 3 4 6 5" xfId="23433" xr:uid="{00000000-0005-0000-0000-0000175C0000}"/>
    <cellStyle name="Normal 2 2 3 4 6 5 2" xfId="23434" xr:uid="{00000000-0005-0000-0000-0000185C0000}"/>
    <cellStyle name="Normal 2 2 3 4 6 5 2 2" xfId="23435" xr:uid="{00000000-0005-0000-0000-0000195C0000}"/>
    <cellStyle name="Normal 2 2 3 4 6 5 3" xfId="23436" xr:uid="{00000000-0005-0000-0000-00001A5C0000}"/>
    <cellStyle name="Normal 2 2 3 4 6 6" xfId="23437" xr:uid="{00000000-0005-0000-0000-00001B5C0000}"/>
    <cellStyle name="Normal 2 2 3 4 6 6 2" xfId="23438" xr:uid="{00000000-0005-0000-0000-00001C5C0000}"/>
    <cellStyle name="Normal 2 2 3 4 6 6 2 2" xfId="23439" xr:uid="{00000000-0005-0000-0000-00001D5C0000}"/>
    <cellStyle name="Normal 2 2 3 4 6 6 3" xfId="23440" xr:uid="{00000000-0005-0000-0000-00001E5C0000}"/>
    <cellStyle name="Normal 2 2 3 4 6 7" xfId="23441" xr:uid="{00000000-0005-0000-0000-00001F5C0000}"/>
    <cellStyle name="Normal 2 2 3 4 6 7 2" xfId="23442" xr:uid="{00000000-0005-0000-0000-0000205C0000}"/>
    <cellStyle name="Normal 2 2 3 4 6 8" xfId="23443" xr:uid="{00000000-0005-0000-0000-0000215C0000}"/>
    <cellStyle name="Normal 2 2 3 4 6 8 2" xfId="23444" xr:uid="{00000000-0005-0000-0000-0000225C0000}"/>
    <cellStyle name="Normal 2 2 3 4 6 9" xfId="23445" xr:uid="{00000000-0005-0000-0000-0000235C0000}"/>
    <cellStyle name="Normal 2 2 3 4 7" xfId="23446" xr:uid="{00000000-0005-0000-0000-0000245C0000}"/>
    <cellStyle name="Normal 2 2 3 4 7 2" xfId="23447" xr:uid="{00000000-0005-0000-0000-0000255C0000}"/>
    <cellStyle name="Normal 2 2 3 4 7 2 2" xfId="23448" xr:uid="{00000000-0005-0000-0000-0000265C0000}"/>
    <cellStyle name="Normal 2 2 3 4 7 2 2 2" xfId="23449" xr:uid="{00000000-0005-0000-0000-0000275C0000}"/>
    <cellStyle name="Normal 2 2 3 4 7 2 3" xfId="23450" xr:uid="{00000000-0005-0000-0000-0000285C0000}"/>
    <cellStyle name="Normal 2 2 3 4 7 3" xfId="23451" xr:uid="{00000000-0005-0000-0000-0000295C0000}"/>
    <cellStyle name="Normal 2 2 3 4 7 3 2" xfId="23452" xr:uid="{00000000-0005-0000-0000-00002A5C0000}"/>
    <cellStyle name="Normal 2 2 3 4 7 3 2 2" xfId="23453" xr:uid="{00000000-0005-0000-0000-00002B5C0000}"/>
    <cellStyle name="Normal 2 2 3 4 7 3 3" xfId="23454" xr:uid="{00000000-0005-0000-0000-00002C5C0000}"/>
    <cellStyle name="Normal 2 2 3 4 7 4" xfId="23455" xr:uid="{00000000-0005-0000-0000-00002D5C0000}"/>
    <cellStyle name="Normal 2 2 3 4 7 4 2" xfId="23456" xr:uid="{00000000-0005-0000-0000-00002E5C0000}"/>
    <cellStyle name="Normal 2 2 3 4 7 4 2 2" xfId="23457" xr:uid="{00000000-0005-0000-0000-00002F5C0000}"/>
    <cellStyle name="Normal 2 2 3 4 7 4 3" xfId="23458" xr:uid="{00000000-0005-0000-0000-0000305C0000}"/>
    <cellStyle name="Normal 2 2 3 4 7 5" xfId="23459" xr:uid="{00000000-0005-0000-0000-0000315C0000}"/>
    <cellStyle name="Normal 2 2 3 4 7 5 2" xfId="23460" xr:uid="{00000000-0005-0000-0000-0000325C0000}"/>
    <cellStyle name="Normal 2 2 3 4 7 6" xfId="23461" xr:uid="{00000000-0005-0000-0000-0000335C0000}"/>
    <cellStyle name="Normal 2 2 3 4 7 6 2" xfId="23462" xr:uid="{00000000-0005-0000-0000-0000345C0000}"/>
    <cellStyle name="Normal 2 2 3 4 7 7" xfId="23463" xr:uid="{00000000-0005-0000-0000-0000355C0000}"/>
    <cellStyle name="Normal 2 2 3 4 8" xfId="23464" xr:uid="{00000000-0005-0000-0000-0000365C0000}"/>
    <cellStyle name="Normal 2 2 3 4 8 2" xfId="23465" xr:uid="{00000000-0005-0000-0000-0000375C0000}"/>
    <cellStyle name="Normal 2 2 3 4 8 2 2" xfId="23466" xr:uid="{00000000-0005-0000-0000-0000385C0000}"/>
    <cellStyle name="Normal 2 2 3 4 8 2 2 2" xfId="23467" xr:uid="{00000000-0005-0000-0000-0000395C0000}"/>
    <cellStyle name="Normal 2 2 3 4 8 2 3" xfId="23468" xr:uid="{00000000-0005-0000-0000-00003A5C0000}"/>
    <cellStyle name="Normal 2 2 3 4 8 3" xfId="23469" xr:uid="{00000000-0005-0000-0000-00003B5C0000}"/>
    <cellStyle name="Normal 2 2 3 4 8 3 2" xfId="23470" xr:uid="{00000000-0005-0000-0000-00003C5C0000}"/>
    <cellStyle name="Normal 2 2 3 4 8 3 2 2" xfId="23471" xr:uid="{00000000-0005-0000-0000-00003D5C0000}"/>
    <cellStyle name="Normal 2 2 3 4 8 3 3" xfId="23472" xr:uid="{00000000-0005-0000-0000-00003E5C0000}"/>
    <cellStyle name="Normal 2 2 3 4 8 4" xfId="23473" xr:uid="{00000000-0005-0000-0000-00003F5C0000}"/>
    <cellStyle name="Normal 2 2 3 4 8 4 2" xfId="23474" xr:uid="{00000000-0005-0000-0000-0000405C0000}"/>
    <cellStyle name="Normal 2 2 3 4 8 4 2 2" xfId="23475" xr:uid="{00000000-0005-0000-0000-0000415C0000}"/>
    <cellStyle name="Normal 2 2 3 4 8 4 3" xfId="23476" xr:uid="{00000000-0005-0000-0000-0000425C0000}"/>
    <cellStyle name="Normal 2 2 3 4 8 5" xfId="23477" xr:uid="{00000000-0005-0000-0000-0000435C0000}"/>
    <cellStyle name="Normal 2 2 3 4 8 5 2" xfId="23478" xr:uid="{00000000-0005-0000-0000-0000445C0000}"/>
    <cellStyle name="Normal 2 2 3 4 8 6" xfId="23479" xr:uid="{00000000-0005-0000-0000-0000455C0000}"/>
    <cellStyle name="Normal 2 2 3 4 8 6 2" xfId="23480" xr:uid="{00000000-0005-0000-0000-0000465C0000}"/>
    <cellStyle name="Normal 2 2 3 4 8 7" xfId="23481" xr:uid="{00000000-0005-0000-0000-0000475C0000}"/>
    <cellStyle name="Normal 2 2 3 4 9" xfId="23482" xr:uid="{00000000-0005-0000-0000-0000485C0000}"/>
    <cellStyle name="Normal 2 2 3 4 9 2" xfId="23483" xr:uid="{00000000-0005-0000-0000-0000495C0000}"/>
    <cellStyle name="Normal 2 2 3 4 9 2 2" xfId="23484" xr:uid="{00000000-0005-0000-0000-00004A5C0000}"/>
    <cellStyle name="Normal 2 2 3 4 9 2 2 2" xfId="23485" xr:uid="{00000000-0005-0000-0000-00004B5C0000}"/>
    <cellStyle name="Normal 2 2 3 4 9 2 3" xfId="23486" xr:uid="{00000000-0005-0000-0000-00004C5C0000}"/>
    <cellStyle name="Normal 2 2 3 4 9 3" xfId="23487" xr:uid="{00000000-0005-0000-0000-00004D5C0000}"/>
    <cellStyle name="Normal 2 2 3 4 9 3 2" xfId="23488" xr:uid="{00000000-0005-0000-0000-00004E5C0000}"/>
    <cellStyle name="Normal 2 2 3 4 9 3 2 2" xfId="23489" xr:uid="{00000000-0005-0000-0000-00004F5C0000}"/>
    <cellStyle name="Normal 2 2 3 4 9 3 3" xfId="23490" xr:uid="{00000000-0005-0000-0000-0000505C0000}"/>
    <cellStyle name="Normal 2 2 3 4 9 4" xfId="23491" xr:uid="{00000000-0005-0000-0000-0000515C0000}"/>
    <cellStyle name="Normal 2 2 3 4 9 4 2" xfId="23492" xr:uid="{00000000-0005-0000-0000-0000525C0000}"/>
    <cellStyle name="Normal 2 2 3 4 9 4 2 2" xfId="23493" xr:uid="{00000000-0005-0000-0000-0000535C0000}"/>
    <cellStyle name="Normal 2 2 3 4 9 4 3" xfId="23494" xr:uid="{00000000-0005-0000-0000-0000545C0000}"/>
    <cellStyle name="Normal 2 2 3 4 9 5" xfId="23495" xr:uid="{00000000-0005-0000-0000-0000555C0000}"/>
    <cellStyle name="Normal 2 2 3 4 9 5 2" xfId="23496" xr:uid="{00000000-0005-0000-0000-0000565C0000}"/>
    <cellStyle name="Normal 2 2 3 4 9 6" xfId="23497" xr:uid="{00000000-0005-0000-0000-0000575C0000}"/>
    <cellStyle name="Normal 2 2 3 4 9 6 2" xfId="23498" xr:uid="{00000000-0005-0000-0000-0000585C0000}"/>
    <cellStyle name="Normal 2 2 3 4 9 7" xfId="23499" xr:uid="{00000000-0005-0000-0000-0000595C0000}"/>
    <cellStyle name="Normal 2 2 3 5" xfId="23500" xr:uid="{00000000-0005-0000-0000-00005A5C0000}"/>
    <cellStyle name="Normal 2 2 3 5 10" xfId="23501" xr:uid="{00000000-0005-0000-0000-00005B5C0000}"/>
    <cellStyle name="Normal 2 2 3 5 10 2" xfId="23502" xr:uid="{00000000-0005-0000-0000-00005C5C0000}"/>
    <cellStyle name="Normal 2 2 3 5 10 2 2" xfId="23503" xr:uid="{00000000-0005-0000-0000-00005D5C0000}"/>
    <cellStyle name="Normal 2 2 3 5 10 3" xfId="23504" xr:uid="{00000000-0005-0000-0000-00005E5C0000}"/>
    <cellStyle name="Normal 2 2 3 5 11" xfId="23505" xr:uid="{00000000-0005-0000-0000-00005F5C0000}"/>
    <cellStyle name="Normal 2 2 3 5 11 2" xfId="23506" xr:uid="{00000000-0005-0000-0000-0000605C0000}"/>
    <cellStyle name="Normal 2 2 3 5 11 2 2" xfId="23507" xr:uid="{00000000-0005-0000-0000-0000615C0000}"/>
    <cellStyle name="Normal 2 2 3 5 11 3" xfId="23508" xr:uid="{00000000-0005-0000-0000-0000625C0000}"/>
    <cellStyle name="Normal 2 2 3 5 12" xfId="23509" xr:uid="{00000000-0005-0000-0000-0000635C0000}"/>
    <cellStyle name="Normal 2 2 3 5 12 2" xfId="23510" xr:uid="{00000000-0005-0000-0000-0000645C0000}"/>
    <cellStyle name="Normal 2 2 3 5 12 2 2" xfId="23511" xr:uid="{00000000-0005-0000-0000-0000655C0000}"/>
    <cellStyle name="Normal 2 2 3 5 12 3" xfId="23512" xr:uid="{00000000-0005-0000-0000-0000665C0000}"/>
    <cellStyle name="Normal 2 2 3 5 13" xfId="23513" xr:uid="{00000000-0005-0000-0000-0000675C0000}"/>
    <cellStyle name="Normal 2 2 3 5 13 2" xfId="23514" xr:uid="{00000000-0005-0000-0000-0000685C0000}"/>
    <cellStyle name="Normal 2 2 3 5 14" xfId="23515" xr:uid="{00000000-0005-0000-0000-0000695C0000}"/>
    <cellStyle name="Normal 2 2 3 5 14 2" xfId="23516" xr:uid="{00000000-0005-0000-0000-00006A5C0000}"/>
    <cellStyle name="Normal 2 2 3 5 15" xfId="23517" xr:uid="{00000000-0005-0000-0000-00006B5C0000}"/>
    <cellStyle name="Normal 2 2 3 5 2" xfId="23518" xr:uid="{00000000-0005-0000-0000-00006C5C0000}"/>
    <cellStyle name="Normal 2 2 3 5 2 2" xfId="23519" xr:uid="{00000000-0005-0000-0000-00006D5C0000}"/>
    <cellStyle name="Normal 2 2 3 5 2 2 2" xfId="23520" xr:uid="{00000000-0005-0000-0000-00006E5C0000}"/>
    <cellStyle name="Normal 2 2 3 5 2 2 2 2" xfId="23521" xr:uid="{00000000-0005-0000-0000-00006F5C0000}"/>
    <cellStyle name="Normal 2 2 3 5 2 2 2 2 2" xfId="23522" xr:uid="{00000000-0005-0000-0000-0000705C0000}"/>
    <cellStyle name="Normal 2 2 3 5 2 2 2 3" xfId="23523" xr:uid="{00000000-0005-0000-0000-0000715C0000}"/>
    <cellStyle name="Normal 2 2 3 5 2 2 3" xfId="23524" xr:uid="{00000000-0005-0000-0000-0000725C0000}"/>
    <cellStyle name="Normal 2 2 3 5 2 2 3 2" xfId="23525" xr:uid="{00000000-0005-0000-0000-0000735C0000}"/>
    <cellStyle name="Normal 2 2 3 5 2 2 3 2 2" xfId="23526" xr:uid="{00000000-0005-0000-0000-0000745C0000}"/>
    <cellStyle name="Normal 2 2 3 5 2 2 3 3" xfId="23527" xr:uid="{00000000-0005-0000-0000-0000755C0000}"/>
    <cellStyle name="Normal 2 2 3 5 2 2 4" xfId="23528" xr:uid="{00000000-0005-0000-0000-0000765C0000}"/>
    <cellStyle name="Normal 2 2 3 5 2 2 4 2" xfId="23529" xr:uid="{00000000-0005-0000-0000-0000775C0000}"/>
    <cellStyle name="Normal 2 2 3 5 2 2 4 2 2" xfId="23530" xr:uid="{00000000-0005-0000-0000-0000785C0000}"/>
    <cellStyle name="Normal 2 2 3 5 2 2 4 3" xfId="23531" xr:uid="{00000000-0005-0000-0000-0000795C0000}"/>
    <cellStyle name="Normal 2 2 3 5 2 2 5" xfId="23532" xr:uid="{00000000-0005-0000-0000-00007A5C0000}"/>
    <cellStyle name="Normal 2 2 3 5 2 2 5 2" xfId="23533" xr:uid="{00000000-0005-0000-0000-00007B5C0000}"/>
    <cellStyle name="Normal 2 2 3 5 2 2 6" xfId="23534" xr:uid="{00000000-0005-0000-0000-00007C5C0000}"/>
    <cellStyle name="Normal 2 2 3 5 2 2 6 2" xfId="23535" xr:uid="{00000000-0005-0000-0000-00007D5C0000}"/>
    <cellStyle name="Normal 2 2 3 5 2 2 7" xfId="23536" xr:uid="{00000000-0005-0000-0000-00007E5C0000}"/>
    <cellStyle name="Normal 2 2 3 5 2 3" xfId="23537" xr:uid="{00000000-0005-0000-0000-00007F5C0000}"/>
    <cellStyle name="Normal 2 2 3 5 2 3 2" xfId="23538" xr:uid="{00000000-0005-0000-0000-0000805C0000}"/>
    <cellStyle name="Normal 2 2 3 5 2 3 2 2" xfId="23539" xr:uid="{00000000-0005-0000-0000-0000815C0000}"/>
    <cellStyle name="Normal 2 2 3 5 2 3 2 2 2" xfId="23540" xr:uid="{00000000-0005-0000-0000-0000825C0000}"/>
    <cellStyle name="Normal 2 2 3 5 2 3 2 3" xfId="23541" xr:uid="{00000000-0005-0000-0000-0000835C0000}"/>
    <cellStyle name="Normal 2 2 3 5 2 3 3" xfId="23542" xr:uid="{00000000-0005-0000-0000-0000845C0000}"/>
    <cellStyle name="Normal 2 2 3 5 2 3 3 2" xfId="23543" xr:uid="{00000000-0005-0000-0000-0000855C0000}"/>
    <cellStyle name="Normal 2 2 3 5 2 3 3 2 2" xfId="23544" xr:uid="{00000000-0005-0000-0000-0000865C0000}"/>
    <cellStyle name="Normal 2 2 3 5 2 3 3 3" xfId="23545" xr:uid="{00000000-0005-0000-0000-0000875C0000}"/>
    <cellStyle name="Normal 2 2 3 5 2 3 4" xfId="23546" xr:uid="{00000000-0005-0000-0000-0000885C0000}"/>
    <cellStyle name="Normal 2 2 3 5 2 3 4 2" xfId="23547" xr:uid="{00000000-0005-0000-0000-0000895C0000}"/>
    <cellStyle name="Normal 2 2 3 5 2 3 4 2 2" xfId="23548" xr:uid="{00000000-0005-0000-0000-00008A5C0000}"/>
    <cellStyle name="Normal 2 2 3 5 2 3 4 3" xfId="23549" xr:uid="{00000000-0005-0000-0000-00008B5C0000}"/>
    <cellStyle name="Normal 2 2 3 5 2 3 5" xfId="23550" xr:uid="{00000000-0005-0000-0000-00008C5C0000}"/>
    <cellStyle name="Normal 2 2 3 5 2 3 5 2" xfId="23551" xr:uid="{00000000-0005-0000-0000-00008D5C0000}"/>
    <cellStyle name="Normal 2 2 3 5 2 3 6" xfId="23552" xr:uid="{00000000-0005-0000-0000-00008E5C0000}"/>
    <cellStyle name="Normal 2 2 3 5 2 3 6 2" xfId="23553" xr:uid="{00000000-0005-0000-0000-00008F5C0000}"/>
    <cellStyle name="Normal 2 2 3 5 2 3 7" xfId="23554" xr:uid="{00000000-0005-0000-0000-0000905C0000}"/>
    <cellStyle name="Normal 2 2 3 5 2 4" xfId="23555" xr:uid="{00000000-0005-0000-0000-0000915C0000}"/>
    <cellStyle name="Normal 2 2 3 5 2 4 2" xfId="23556" xr:uid="{00000000-0005-0000-0000-0000925C0000}"/>
    <cellStyle name="Normal 2 2 3 5 2 4 2 2" xfId="23557" xr:uid="{00000000-0005-0000-0000-0000935C0000}"/>
    <cellStyle name="Normal 2 2 3 5 2 4 3" xfId="23558" xr:uid="{00000000-0005-0000-0000-0000945C0000}"/>
    <cellStyle name="Normal 2 2 3 5 2 4 3 2" xfId="23559" xr:uid="{00000000-0005-0000-0000-0000955C0000}"/>
    <cellStyle name="Normal 2 2 3 5 2 4 4" xfId="23560" xr:uid="{00000000-0005-0000-0000-0000965C0000}"/>
    <cellStyle name="Normal 2 2 3 5 2 5" xfId="23561" xr:uid="{00000000-0005-0000-0000-0000975C0000}"/>
    <cellStyle name="Normal 2 2 3 5 2 5 2" xfId="23562" xr:uid="{00000000-0005-0000-0000-0000985C0000}"/>
    <cellStyle name="Normal 2 2 3 5 2 5 2 2" xfId="23563" xr:uid="{00000000-0005-0000-0000-0000995C0000}"/>
    <cellStyle name="Normal 2 2 3 5 2 5 3" xfId="23564" xr:uid="{00000000-0005-0000-0000-00009A5C0000}"/>
    <cellStyle name="Normal 2 2 3 5 2 6" xfId="23565" xr:uid="{00000000-0005-0000-0000-00009B5C0000}"/>
    <cellStyle name="Normal 2 2 3 5 2 6 2" xfId="23566" xr:uid="{00000000-0005-0000-0000-00009C5C0000}"/>
    <cellStyle name="Normal 2 2 3 5 2 6 2 2" xfId="23567" xr:uid="{00000000-0005-0000-0000-00009D5C0000}"/>
    <cellStyle name="Normal 2 2 3 5 2 6 3" xfId="23568" xr:uid="{00000000-0005-0000-0000-00009E5C0000}"/>
    <cellStyle name="Normal 2 2 3 5 2 7" xfId="23569" xr:uid="{00000000-0005-0000-0000-00009F5C0000}"/>
    <cellStyle name="Normal 2 2 3 5 2 7 2" xfId="23570" xr:uid="{00000000-0005-0000-0000-0000A05C0000}"/>
    <cellStyle name="Normal 2 2 3 5 2 8" xfId="23571" xr:uid="{00000000-0005-0000-0000-0000A15C0000}"/>
    <cellStyle name="Normal 2 2 3 5 2 8 2" xfId="23572" xr:uid="{00000000-0005-0000-0000-0000A25C0000}"/>
    <cellStyle name="Normal 2 2 3 5 2 9" xfId="23573" xr:uid="{00000000-0005-0000-0000-0000A35C0000}"/>
    <cellStyle name="Normal 2 2 3 5 3" xfId="23574" xr:uid="{00000000-0005-0000-0000-0000A45C0000}"/>
    <cellStyle name="Normal 2 2 3 5 3 2" xfId="23575" xr:uid="{00000000-0005-0000-0000-0000A55C0000}"/>
    <cellStyle name="Normal 2 2 3 5 3 2 2" xfId="23576" xr:uid="{00000000-0005-0000-0000-0000A65C0000}"/>
    <cellStyle name="Normal 2 2 3 5 3 2 2 2" xfId="23577" xr:uid="{00000000-0005-0000-0000-0000A75C0000}"/>
    <cellStyle name="Normal 2 2 3 5 3 2 2 2 2" xfId="23578" xr:uid="{00000000-0005-0000-0000-0000A85C0000}"/>
    <cellStyle name="Normal 2 2 3 5 3 2 2 3" xfId="23579" xr:uid="{00000000-0005-0000-0000-0000A95C0000}"/>
    <cellStyle name="Normal 2 2 3 5 3 2 3" xfId="23580" xr:uid="{00000000-0005-0000-0000-0000AA5C0000}"/>
    <cellStyle name="Normal 2 2 3 5 3 2 3 2" xfId="23581" xr:uid="{00000000-0005-0000-0000-0000AB5C0000}"/>
    <cellStyle name="Normal 2 2 3 5 3 2 3 2 2" xfId="23582" xr:uid="{00000000-0005-0000-0000-0000AC5C0000}"/>
    <cellStyle name="Normal 2 2 3 5 3 2 3 3" xfId="23583" xr:uid="{00000000-0005-0000-0000-0000AD5C0000}"/>
    <cellStyle name="Normal 2 2 3 5 3 2 4" xfId="23584" xr:uid="{00000000-0005-0000-0000-0000AE5C0000}"/>
    <cellStyle name="Normal 2 2 3 5 3 2 4 2" xfId="23585" xr:uid="{00000000-0005-0000-0000-0000AF5C0000}"/>
    <cellStyle name="Normal 2 2 3 5 3 2 4 2 2" xfId="23586" xr:uid="{00000000-0005-0000-0000-0000B05C0000}"/>
    <cellStyle name="Normal 2 2 3 5 3 2 4 3" xfId="23587" xr:uid="{00000000-0005-0000-0000-0000B15C0000}"/>
    <cellStyle name="Normal 2 2 3 5 3 2 5" xfId="23588" xr:uid="{00000000-0005-0000-0000-0000B25C0000}"/>
    <cellStyle name="Normal 2 2 3 5 3 2 5 2" xfId="23589" xr:uid="{00000000-0005-0000-0000-0000B35C0000}"/>
    <cellStyle name="Normal 2 2 3 5 3 2 6" xfId="23590" xr:uid="{00000000-0005-0000-0000-0000B45C0000}"/>
    <cellStyle name="Normal 2 2 3 5 3 2 6 2" xfId="23591" xr:uid="{00000000-0005-0000-0000-0000B55C0000}"/>
    <cellStyle name="Normal 2 2 3 5 3 2 7" xfId="23592" xr:uid="{00000000-0005-0000-0000-0000B65C0000}"/>
    <cellStyle name="Normal 2 2 3 5 3 3" xfId="23593" xr:uid="{00000000-0005-0000-0000-0000B75C0000}"/>
    <cellStyle name="Normal 2 2 3 5 3 3 2" xfId="23594" xr:uid="{00000000-0005-0000-0000-0000B85C0000}"/>
    <cellStyle name="Normal 2 2 3 5 3 3 2 2" xfId="23595" xr:uid="{00000000-0005-0000-0000-0000B95C0000}"/>
    <cellStyle name="Normal 2 2 3 5 3 3 2 2 2" xfId="23596" xr:uid="{00000000-0005-0000-0000-0000BA5C0000}"/>
    <cellStyle name="Normal 2 2 3 5 3 3 2 3" xfId="23597" xr:uid="{00000000-0005-0000-0000-0000BB5C0000}"/>
    <cellStyle name="Normal 2 2 3 5 3 3 3" xfId="23598" xr:uid="{00000000-0005-0000-0000-0000BC5C0000}"/>
    <cellStyle name="Normal 2 2 3 5 3 3 3 2" xfId="23599" xr:uid="{00000000-0005-0000-0000-0000BD5C0000}"/>
    <cellStyle name="Normal 2 2 3 5 3 3 3 2 2" xfId="23600" xr:uid="{00000000-0005-0000-0000-0000BE5C0000}"/>
    <cellStyle name="Normal 2 2 3 5 3 3 3 3" xfId="23601" xr:uid="{00000000-0005-0000-0000-0000BF5C0000}"/>
    <cellStyle name="Normal 2 2 3 5 3 3 4" xfId="23602" xr:uid="{00000000-0005-0000-0000-0000C05C0000}"/>
    <cellStyle name="Normal 2 2 3 5 3 3 4 2" xfId="23603" xr:uid="{00000000-0005-0000-0000-0000C15C0000}"/>
    <cellStyle name="Normal 2 2 3 5 3 3 4 2 2" xfId="23604" xr:uid="{00000000-0005-0000-0000-0000C25C0000}"/>
    <cellStyle name="Normal 2 2 3 5 3 3 4 3" xfId="23605" xr:uid="{00000000-0005-0000-0000-0000C35C0000}"/>
    <cellStyle name="Normal 2 2 3 5 3 3 5" xfId="23606" xr:uid="{00000000-0005-0000-0000-0000C45C0000}"/>
    <cellStyle name="Normal 2 2 3 5 3 3 5 2" xfId="23607" xr:uid="{00000000-0005-0000-0000-0000C55C0000}"/>
    <cellStyle name="Normal 2 2 3 5 3 3 6" xfId="23608" xr:uid="{00000000-0005-0000-0000-0000C65C0000}"/>
    <cellStyle name="Normal 2 2 3 5 3 3 6 2" xfId="23609" xr:uid="{00000000-0005-0000-0000-0000C75C0000}"/>
    <cellStyle name="Normal 2 2 3 5 3 3 7" xfId="23610" xr:uid="{00000000-0005-0000-0000-0000C85C0000}"/>
    <cellStyle name="Normal 2 2 3 5 3 4" xfId="23611" xr:uid="{00000000-0005-0000-0000-0000C95C0000}"/>
    <cellStyle name="Normal 2 2 3 5 3 4 2" xfId="23612" xr:uid="{00000000-0005-0000-0000-0000CA5C0000}"/>
    <cellStyle name="Normal 2 2 3 5 3 4 2 2" xfId="23613" xr:uid="{00000000-0005-0000-0000-0000CB5C0000}"/>
    <cellStyle name="Normal 2 2 3 5 3 4 3" xfId="23614" xr:uid="{00000000-0005-0000-0000-0000CC5C0000}"/>
    <cellStyle name="Normal 2 2 3 5 3 4 3 2" xfId="23615" xr:uid="{00000000-0005-0000-0000-0000CD5C0000}"/>
    <cellStyle name="Normal 2 2 3 5 3 4 4" xfId="23616" xr:uid="{00000000-0005-0000-0000-0000CE5C0000}"/>
    <cellStyle name="Normal 2 2 3 5 3 5" xfId="23617" xr:uid="{00000000-0005-0000-0000-0000CF5C0000}"/>
    <cellStyle name="Normal 2 2 3 5 3 5 2" xfId="23618" xr:uid="{00000000-0005-0000-0000-0000D05C0000}"/>
    <cellStyle name="Normal 2 2 3 5 3 5 2 2" xfId="23619" xr:uid="{00000000-0005-0000-0000-0000D15C0000}"/>
    <cellStyle name="Normal 2 2 3 5 3 5 3" xfId="23620" xr:uid="{00000000-0005-0000-0000-0000D25C0000}"/>
    <cellStyle name="Normal 2 2 3 5 3 6" xfId="23621" xr:uid="{00000000-0005-0000-0000-0000D35C0000}"/>
    <cellStyle name="Normal 2 2 3 5 3 6 2" xfId="23622" xr:uid="{00000000-0005-0000-0000-0000D45C0000}"/>
    <cellStyle name="Normal 2 2 3 5 3 6 2 2" xfId="23623" xr:uid="{00000000-0005-0000-0000-0000D55C0000}"/>
    <cellStyle name="Normal 2 2 3 5 3 6 3" xfId="23624" xr:uid="{00000000-0005-0000-0000-0000D65C0000}"/>
    <cellStyle name="Normal 2 2 3 5 3 7" xfId="23625" xr:uid="{00000000-0005-0000-0000-0000D75C0000}"/>
    <cellStyle name="Normal 2 2 3 5 3 7 2" xfId="23626" xr:uid="{00000000-0005-0000-0000-0000D85C0000}"/>
    <cellStyle name="Normal 2 2 3 5 3 8" xfId="23627" xr:uid="{00000000-0005-0000-0000-0000D95C0000}"/>
    <cellStyle name="Normal 2 2 3 5 3 8 2" xfId="23628" xr:uid="{00000000-0005-0000-0000-0000DA5C0000}"/>
    <cellStyle name="Normal 2 2 3 5 3 9" xfId="23629" xr:uid="{00000000-0005-0000-0000-0000DB5C0000}"/>
    <cellStyle name="Normal 2 2 3 5 4" xfId="23630" xr:uid="{00000000-0005-0000-0000-0000DC5C0000}"/>
    <cellStyle name="Normal 2 2 3 5 4 2" xfId="23631" xr:uid="{00000000-0005-0000-0000-0000DD5C0000}"/>
    <cellStyle name="Normal 2 2 3 5 4 2 2" xfId="23632" xr:uid="{00000000-0005-0000-0000-0000DE5C0000}"/>
    <cellStyle name="Normal 2 2 3 5 4 2 2 2" xfId="23633" xr:uid="{00000000-0005-0000-0000-0000DF5C0000}"/>
    <cellStyle name="Normal 2 2 3 5 4 2 2 2 2" xfId="23634" xr:uid="{00000000-0005-0000-0000-0000E05C0000}"/>
    <cellStyle name="Normal 2 2 3 5 4 2 2 3" xfId="23635" xr:uid="{00000000-0005-0000-0000-0000E15C0000}"/>
    <cellStyle name="Normal 2 2 3 5 4 2 3" xfId="23636" xr:uid="{00000000-0005-0000-0000-0000E25C0000}"/>
    <cellStyle name="Normal 2 2 3 5 4 2 3 2" xfId="23637" xr:uid="{00000000-0005-0000-0000-0000E35C0000}"/>
    <cellStyle name="Normal 2 2 3 5 4 2 3 2 2" xfId="23638" xr:uid="{00000000-0005-0000-0000-0000E45C0000}"/>
    <cellStyle name="Normal 2 2 3 5 4 2 3 3" xfId="23639" xr:uid="{00000000-0005-0000-0000-0000E55C0000}"/>
    <cellStyle name="Normal 2 2 3 5 4 2 4" xfId="23640" xr:uid="{00000000-0005-0000-0000-0000E65C0000}"/>
    <cellStyle name="Normal 2 2 3 5 4 2 4 2" xfId="23641" xr:uid="{00000000-0005-0000-0000-0000E75C0000}"/>
    <cellStyle name="Normal 2 2 3 5 4 2 4 2 2" xfId="23642" xr:uid="{00000000-0005-0000-0000-0000E85C0000}"/>
    <cellStyle name="Normal 2 2 3 5 4 2 4 3" xfId="23643" xr:uid="{00000000-0005-0000-0000-0000E95C0000}"/>
    <cellStyle name="Normal 2 2 3 5 4 2 5" xfId="23644" xr:uid="{00000000-0005-0000-0000-0000EA5C0000}"/>
    <cellStyle name="Normal 2 2 3 5 4 2 5 2" xfId="23645" xr:uid="{00000000-0005-0000-0000-0000EB5C0000}"/>
    <cellStyle name="Normal 2 2 3 5 4 2 6" xfId="23646" xr:uid="{00000000-0005-0000-0000-0000EC5C0000}"/>
    <cellStyle name="Normal 2 2 3 5 4 2 6 2" xfId="23647" xr:uid="{00000000-0005-0000-0000-0000ED5C0000}"/>
    <cellStyle name="Normal 2 2 3 5 4 2 7" xfId="23648" xr:uid="{00000000-0005-0000-0000-0000EE5C0000}"/>
    <cellStyle name="Normal 2 2 3 5 4 3" xfId="23649" xr:uid="{00000000-0005-0000-0000-0000EF5C0000}"/>
    <cellStyle name="Normal 2 2 3 5 4 3 2" xfId="23650" xr:uid="{00000000-0005-0000-0000-0000F05C0000}"/>
    <cellStyle name="Normal 2 2 3 5 4 3 2 2" xfId="23651" xr:uid="{00000000-0005-0000-0000-0000F15C0000}"/>
    <cellStyle name="Normal 2 2 3 5 4 3 2 2 2" xfId="23652" xr:uid="{00000000-0005-0000-0000-0000F25C0000}"/>
    <cellStyle name="Normal 2 2 3 5 4 3 2 3" xfId="23653" xr:uid="{00000000-0005-0000-0000-0000F35C0000}"/>
    <cellStyle name="Normal 2 2 3 5 4 3 3" xfId="23654" xr:uid="{00000000-0005-0000-0000-0000F45C0000}"/>
    <cellStyle name="Normal 2 2 3 5 4 3 3 2" xfId="23655" xr:uid="{00000000-0005-0000-0000-0000F55C0000}"/>
    <cellStyle name="Normal 2 2 3 5 4 3 3 2 2" xfId="23656" xr:uid="{00000000-0005-0000-0000-0000F65C0000}"/>
    <cellStyle name="Normal 2 2 3 5 4 3 3 3" xfId="23657" xr:uid="{00000000-0005-0000-0000-0000F75C0000}"/>
    <cellStyle name="Normal 2 2 3 5 4 3 4" xfId="23658" xr:uid="{00000000-0005-0000-0000-0000F85C0000}"/>
    <cellStyle name="Normal 2 2 3 5 4 3 4 2" xfId="23659" xr:uid="{00000000-0005-0000-0000-0000F95C0000}"/>
    <cellStyle name="Normal 2 2 3 5 4 3 4 2 2" xfId="23660" xr:uid="{00000000-0005-0000-0000-0000FA5C0000}"/>
    <cellStyle name="Normal 2 2 3 5 4 3 4 3" xfId="23661" xr:uid="{00000000-0005-0000-0000-0000FB5C0000}"/>
    <cellStyle name="Normal 2 2 3 5 4 3 5" xfId="23662" xr:uid="{00000000-0005-0000-0000-0000FC5C0000}"/>
    <cellStyle name="Normal 2 2 3 5 4 3 5 2" xfId="23663" xr:uid="{00000000-0005-0000-0000-0000FD5C0000}"/>
    <cellStyle name="Normal 2 2 3 5 4 3 6" xfId="23664" xr:uid="{00000000-0005-0000-0000-0000FE5C0000}"/>
    <cellStyle name="Normal 2 2 3 5 4 3 6 2" xfId="23665" xr:uid="{00000000-0005-0000-0000-0000FF5C0000}"/>
    <cellStyle name="Normal 2 2 3 5 4 3 7" xfId="23666" xr:uid="{00000000-0005-0000-0000-0000005D0000}"/>
    <cellStyle name="Normal 2 2 3 5 4 4" xfId="23667" xr:uid="{00000000-0005-0000-0000-0000015D0000}"/>
    <cellStyle name="Normal 2 2 3 5 4 4 2" xfId="23668" xr:uid="{00000000-0005-0000-0000-0000025D0000}"/>
    <cellStyle name="Normal 2 2 3 5 4 4 2 2" xfId="23669" xr:uid="{00000000-0005-0000-0000-0000035D0000}"/>
    <cellStyle name="Normal 2 2 3 5 4 4 3" xfId="23670" xr:uid="{00000000-0005-0000-0000-0000045D0000}"/>
    <cellStyle name="Normal 2 2 3 5 4 4 3 2" xfId="23671" xr:uid="{00000000-0005-0000-0000-0000055D0000}"/>
    <cellStyle name="Normal 2 2 3 5 4 4 4" xfId="23672" xr:uid="{00000000-0005-0000-0000-0000065D0000}"/>
    <cellStyle name="Normal 2 2 3 5 4 5" xfId="23673" xr:uid="{00000000-0005-0000-0000-0000075D0000}"/>
    <cellStyle name="Normal 2 2 3 5 4 5 2" xfId="23674" xr:uid="{00000000-0005-0000-0000-0000085D0000}"/>
    <cellStyle name="Normal 2 2 3 5 4 5 2 2" xfId="23675" xr:uid="{00000000-0005-0000-0000-0000095D0000}"/>
    <cellStyle name="Normal 2 2 3 5 4 5 3" xfId="23676" xr:uid="{00000000-0005-0000-0000-00000A5D0000}"/>
    <cellStyle name="Normal 2 2 3 5 4 6" xfId="23677" xr:uid="{00000000-0005-0000-0000-00000B5D0000}"/>
    <cellStyle name="Normal 2 2 3 5 4 6 2" xfId="23678" xr:uid="{00000000-0005-0000-0000-00000C5D0000}"/>
    <cellStyle name="Normal 2 2 3 5 4 6 2 2" xfId="23679" xr:uid="{00000000-0005-0000-0000-00000D5D0000}"/>
    <cellStyle name="Normal 2 2 3 5 4 6 3" xfId="23680" xr:uid="{00000000-0005-0000-0000-00000E5D0000}"/>
    <cellStyle name="Normal 2 2 3 5 4 7" xfId="23681" xr:uid="{00000000-0005-0000-0000-00000F5D0000}"/>
    <cellStyle name="Normal 2 2 3 5 4 7 2" xfId="23682" xr:uid="{00000000-0005-0000-0000-0000105D0000}"/>
    <cellStyle name="Normal 2 2 3 5 4 8" xfId="23683" xr:uid="{00000000-0005-0000-0000-0000115D0000}"/>
    <cellStyle name="Normal 2 2 3 5 4 8 2" xfId="23684" xr:uid="{00000000-0005-0000-0000-0000125D0000}"/>
    <cellStyle name="Normal 2 2 3 5 4 9" xfId="23685" xr:uid="{00000000-0005-0000-0000-0000135D0000}"/>
    <cellStyle name="Normal 2 2 3 5 5" xfId="23686" xr:uid="{00000000-0005-0000-0000-0000145D0000}"/>
    <cellStyle name="Normal 2 2 3 5 5 2" xfId="23687" xr:uid="{00000000-0005-0000-0000-0000155D0000}"/>
    <cellStyle name="Normal 2 2 3 5 5 2 2" xfId="23688" xr:uid="{00000000-0005-0000-0000-0000165D0000}"/>
    <cellStyle name="Normal 2 2 3 5 5 2 2 2" xfId="23689" xr:uid="{00000000-0005-0000-0000-0000175D0000}"/>
    <cellStyle name="Normal 2 2 3 5 5 2 2 2 2" xfId="23690" xr:uid="{00000000-0005-0000-0000-0000185D0000}"/>
    <cellStyle name="Normal 2 2 3 5 5 2 2 3" xfId="23691" xr:uid="{00000000-0005-0000-0000-0000195D0000}"/>
    <cellStyle name="Normal 2 2 3 5 5 2 3" xfId="23692" xr:uid="{00000000-0005-0000-0000-00001A5D0000}"/>
    <cellStyle name="Normal 2 2 3 5 5 2 3 2" xfId="23693" xr:uid="{00000000-0005-0000-0000-00001B5D0000}"/>
    <cellStyle name="Normal 2 2 3 5 5 2 3 2 2" xfId="23694" xr:uid="{00000000-0005-0000-0000-00001C5D0000}"/>
    <cellStyle name="Normal 2 2 3 5 5 2 3 3" xfId="23695" xr:uid="{00000000-0005-0000-0000-00001D5D0000}"/>
    <cellStyle name="Normal 2 2 3 5 5 2 4" xfId="23696" xr:uid="{00000000-0005-0000-0000-00001E5D0000}"/>
    <cellStyle name="Normal 2 2 3 5 5 2 4 2" xfId="23697" xr:uid="{00000000-0005-0000-0000-00001F5D0000}"/>
    <cellStyle name="Normal 2 2 3 5 5 2 4 2 2" xfId="23698" xr:uid="{00000000-0005-0000-0000-0000205D0000}"/>
    <cellStyle name="Normal 2 2 3 5 5 2 4 3" xfId="23699" xr:uid="{00000000-0005-0000-0000-0000215D0000}"/>
    <cellStyle name="Normal 2 2 3 5 5 2 5" xfId="23700" xr:uid="{00000000-0005-0000-0000-0000225D0000}"/>
    <cellStyle name="Normal 2 2 3 5 5 2 5 2" xfId="23701" xr:uid="{00000000-0005-0000-0000-0000235D0000}"/>
    <cellStyle name="Normal 2 2 3 5 5 2 6" xfId="23702" xr:uid="{00000000-0005-0000-0000-0000245D0000}"/>
    <cellStyle name="Normal 2 2 3 5 5 2 6 2" xfId="23703" xr:uid="{00000000-0005-0000-0000-0000255D0000}"/>
    <cellStyle name="Normal 2 2 3 5 5 2 7" xfId="23704" xr:uid="{00000000-0005-0000-0000-0000265D0000}"/>
    <cellStyle name="Normal 2 2 3 5 5 3" xfId="23705" xr:uid="{00000000-0005-0000-0000-0000275D0000}"/>
    <cellStyle name="Normal 2 2 3 5 5 3 2" xfId="23706" xr:uid="{00000000-0005-0000-0000-0000285D0000}"/>
    <cellStyle name="Normal 2 2 3 5 5 3 2 2" xfId="23707" xr:uid="{00000000-0005-0000-0000-0000295D0000}"/>
    <cellStyle name="Normal 2 2 3 5 5 3 2 2 2" xfId="23708" xr:uid="{00000000-0005-0000-0000-00002A5D0000}"/>
    <cellStyle name="Normal 2 2 3 5 5 3 2 3" xfId="23709" xr:uid="{00000000-0005-0000-0000-00002B5D0000}"/>
    <cellStyle name="Normal 2 2 3 5 5 3 3" xfId="23710" xr:uid="{00000000-0005-0000-0000-00002C5D0000}"/>
    <cellStyle name="Normal 2 2 3 5 5 3 3 2" xfId="23711" xr:uid="{00000000-0005-0000-0000-00002D5D0000}"/>
    <cellStyle name="Normal 2 2 3 5 5 3 3 2 2" xfId="23712" xr:uid="{00000000-0005-0000-0000-00002E5D0000}"/>
    <cellStyle name="Normal 2 2 3 5 5 3 3 3" xfId="23713" xr:uid="{00000000-0005-0000-0000-00002F5D0000}"/>
    <cellStyle name="Normal 2 2 3 5 5 3 4" xfId="23714" xr:uid="{00000000-0005-0000-0000-0000305D0000}"/>
    <cellStyle name="Normal 2 2 3 5 5 3 4 2" xfId="23715" xr:uid="{00000000-0005-0000-0000-0000315D0000}"/>
    <cellStyle name="Normal 2 2 3 5 5 3 4 2 2" xfId="23716" xr:uid="{00000000-0005-0000-0000-0000325D0000}"/>
    <cellStyle name="Normal 2 2 3 5 5 3 4 3" xfId="23717" xr:uid="{00000000-0005-0000-0000-0000335D0000}"/>
    <cellStyle name="Normal 2 2 3 5 5 3 5" xfId="23718" xr:uid="{00000000-0005-0000-0000-0000345D0000}"/>
    <cellStyle name="Normal 2 2 3 5 5 3 5 2" xfId="23719" xr:uid="{00000000-0005-0000-0000-0000355D0000}"/>
    <cellStyle name="Normal 2 2 3 5 5 3 6" xfId="23720" xr:uid="{00000000-0005-0000-0000-0000365D0000}"/>
    <cellStyle name="Normal 2 2 3 5 5 3 6 2" xfId="23721" xr:uid="{00000000-0005-0000-0000-0000375D0000}"/>
    <cellStyle name="Normal 2 2 3 5 5 3 7" xfId="23722" xr:uid="{00000000-0005-0000-0000-0000385D0000}"/>
    <cellStyle name="Normal 2 2 3 5 5 4" xfId="23723" xr:uid="{00000000-0005-0000-0000-0000395D0000}"/>
    <cellStyle name="Normal 2 2 3 5 5 4 2" xfId="23724" xr:uid="{00000000-0005-0000-0000-00003A5D0000}"/>
    <cellStyle name="Normal 2 2 3 5 5 4 2 2" xfId="23725" xr:uid="{00000000-0005-0000-0000-00003B5D0000}"/>
    <cellStyle name="Normal 2 2 3 5 5 4 3" xfId="23726" xr:uid="{00000000-0005-0000-0000-00003C5D0000}"/>
    <cellStyle name="Normal 2 2 3 5 5 4 3 2" xfId="23727" xr:uid="{00000000-0005-0000-0000-00003D5D0000}"/>
    <cellStyle name="Normal 2 2 3 5 5 4 4" xfId="23728" xr:uid="{00000000-0005-0000-0000-00003E5D0000}"/>
    <cellStyle name="Normal 2 2 3 5 5 5" xfId="23729" xr:uid="{00000000-0005-0000-0000-00003F5D0000}"/>
    <cellStyle name="Normal 2 2 3 5 5 5 2" xfId="23730" xr:uid="{00000000-0005-0000-0000-0000405D0000}"/>
    <cellStyle name="Normal 2 2 3 5 5 5 2 2" xfId="23731" xr:uid="{00000000-0005-0000-0000-0000415D0000}"/>
    <cellStyle name="Normal 2 2 3 5 5 5 3" xfId="23732" xr:uid="{00000000-0005-0000-0000-0000425D0000}"/>
    <cellStyle name="Normal 2 2 3 5 5 6" xfId="23733" xr:uid="{00000000-0005-0000-0000-0000435D0000}"/>
    <cellStyle name="Normal 2 2 3 5 5 6 2" xfId="23734" xr:uid="{00000000-0005-0000-0000-0000445D0000}"/>
    <cellStyle name="Normal 2 2 3 5 5 6 2 2" xfId="23735" xr:uid="{00000000-0005-0000-0000-0000455D0000}"/>
    <cellStyle name="Normal 2 2 3 5 5 6 3" xfId="23736" xr:uid="{00000000-0005-0000-0000-0000465D0000}"/>
    <cellStyle name="Normal 2 2 3 5 5 7" xfId="23737" xr:uid="{00000000-0005-0000-0000-0000475D0000}"/>
    <cellStyle name="Normal 2 2 3 5 5 7 2" xfId="23738" xr:uid="{00000000-0005-0000-0000-0000485D0000}"/>
    <cellStyle name="Normal 2 2 3 5 5 8" xfId="23739" xr:uid="{00000000-0005-0000-0000-0000495D0000}"/>
    <cellStyle name="Normal 2 2 3 5 5 8 2" xfId="23740" xr:uid="{00000000-0005-0000-0000-00004A5D0000}"/>
    <cellStyle name="Normal 2 2 3 5 5 9" xfId="23741" xr:uid="{00000000-0005-0000-0000-00004B5D0000}"/>
    <cellStyle name="Normal 2 2 3 5 6" xfId="23742" xr:uid="{00000000-0005-0000-0000-00004C5D0000}"/>
    <cellStyle name="Normal 2 2 3 5 6 2" xfId="23743" xr:uid="{00000000-0005-0000-0000-00004D5D0000}"/>
    <cellStyle name="Normal 2 2 3 5 6 2 2" xfId="23744" xr:uid="{00000000-0005-0000-0000-00004E5D0000}"/>
    <cellStyle name="Normal 2 2 3 5 6 2 2 2" xfId="23745" xr:uid="{00000000-0005-0000-0000-00004F5D0000}"/>
    <cellStyle name="Normal 2 2 3 5 6 2 2 2 2" xfId="23746" xr:uid="{00000000-0005-0000-0000-0000505D0000}"/>
    <cellStyle name="Normal 2 2 3 5 6 2 2 3" xfId="23747" xr:uid="{00000000-0005-0000-0000-0000515D0000}"/>
    <cellStyle name="Normal 2 2 3 5 6 2 3" xfId="23748" xr:uid="{00000000-0005-0000-0000-0000525D0000}"/>
    <cellStyle name="Normal 2 2 3 5 6 2 3 2" xfId="23749" xr:uid="{00000000-0005-0000-0000-0000535D0000}"/>
    <cellStyle name="Normal 2 2 3 5 6 2 3 2 2" xfId="23750" xr:uid="{00000000-0005-0000-0000-0000545D0000}"/>
    <cellStyle name="Normal 2 2 3 5 6 2 3 3" xfId="23751" xr:uid="{00000000-0005-0000-0000-0000555D0000}"/>
    <cellStyle name="Normal 2 2 3 5 6 2 4" xfId="23752" xr:uid="{00000000-0005-0000-0000-0000565D0000}"/>
    <cellStyle name="Normal 2 2 3 5 6 2 4 2" xfId="23753" xr:uid="{00000000-0005-0000-0000-0000575D0000}"/>
    <cellStyle name="Normal 2 2 3 5 6 2 4 2 2" xfId="23754" xr:uid="{00000000-0005-0000-0000-0000585D0000}"/>
    <cellStyle name="Normal 2 2 3 5 6 2 4 3" xfId="23755" xr:uid="{00000000-0005-0000-0000-0000595D0000}"/>
    <cellStyle name="Normal 2 2 3 5 6 2 5" xfId="23756" xr:uid="{00000000-0005-0000-0000-00005A5D0000}"/>
    <cellStyle name="Normal 2 2 3 5 6 2 5 2" xfId="23757" xr:uid="{00000000-0005-0000-0000-00005B5D0000}"/>
    <cellStyle name="Normal 2 2 3 5 6 2 6" xfId="23758" xr:uid="{00000000-0005-0000-0000-00005C5D0000}"/>
    <cellStyle name="Normal 2 2 3 5 6 2 6 2" xfId="23759" xr:uid="{00000000-0005-0000-0000-00005D5D0000}"/>
    <cellStyle name="Normal 2 2 3 5 6 2 7" xfId="23760" xr:uid="{00000000-0005-0000-0000-00005E5D0000}"/>
    <cellStyle name="Normal 2 2 3 5 6 3" xfId="23761" xr:uid="{00000000-0005-0000-0000-00005F5D0000}"/>
    <cellStyle name="Normal 2 2 3 5 6 3 2" xfId="23762" xr:uid="{00000000-0005-0000-0000-0000605D0000}"/>
    <cellStyle name="Normal 2 2 3 5 6 3 2 2" xfId="23763" xr:uid="{00000000-0005-0000-0000-0000615D0000}"/>
    <cellStyle name="Normal 2 2 3 5 6 3 2 2 2" xfId="23764" xr:uid="{00000000-0005-0000-0000-0000625D0000}"/>
    <cellStyle name="Normal 2 2 3 5 6 3 2 3" xfId="23765" xr:uid="{00000000-0005-0000-0000-0000635D0000}"/>
    <cellStyle name="Normal 2 2 3 5 6 3 3" xfId="23766" xr:uid="{00000000-0005-0000-0000-0000645D0000}"/>
    <cellStyle name="Normal 2 2 3 5 6 3 3 2" xfId="23767" xr:uid="{00000000-0005-0000-0000-0000655D0000}"/>
    <cellStyle name="Normal 2 2 3 5 6 3 3 2 2" xfId="23768" xr:uid="{00000000-0005-0000-0000-0000665D0000}"/>
    <cellStyle name="Normal 2 2 3 5 6 3 3 3" xfId="23769" xr:uid="{00000000-0005-0000-0000-0000675D0000}"/>
    <cellStyle name="Normal 2 2 3 5 6 3 4" xfId="23770" xr:uid="{00000000-0005-0000-0000-0000685D0000}"/>
    <cellStyle name="Normal 2 2 3 5 6 3 4 2" xfId="23771" xr:uid="{00000000-0005-0000-0000-0000695D0000}"/>
    <cellStyle name="Normal 2 2 3 5 6 3 4 2 2" xfId="23772" xr:uid="{00000000-0005-0000-0000-00006A5D0000}"/>
    <cellStyle name="Normal 2 2 3 5 6 3 4 3" xfId="23773" xr:uid="{00000000-0005-0000-0000-00006B5D0000}"/>
    <cellStyle name="Normal 2 2 3 5 6 3 5" xfId="23774" xr:uid="{00000000-0005-0000-0000-00006C5D0000}"/>
    <cellStyle name="Normal 2 2 3 5 6 3 5 2" xfId="23775" xr:uid="{00000000-0005-0000-0000-00006D5D0000}"/>
    <cellStyle name="Normal 2 2 3 5 6 3 6" xfId="23776" xr:uid="{00000000-0005-0000-0000-00006E5D0000}"/>
    <cellStyle name="Normal 2 2 3 5 6 3 6 2" xfId="23777" xr:uid="{00000000-0005-0000-0000-00006F5D0000}"/>
    <cellStyle name="Normal 2 2 3 5 6 3 7" xfId="23778" xr:uid="{00000000-0005-0000-0000-0000705D0000}"/>
    <cellStyle name="Normal 2 2 3 5 6 4" xfId="23779" xr:uid="{00000000-0005-0000-0000-0000715D0000}"/>
    <cellStyle name="Normal 2 2 3 5 6 4 2" xfId="23780" xr:uid="{00000000-0005-0000-0000-0000725D0000}"/>
    <cellStyle name="Normal 2 2 3 5 6 4 2 2" xfId="23781" xr:uid="{00000000-0005-0000-0000-0000735D0000}"/>
    <cellStyle name="Normal 2 2 3 5 6 4 3" xfId="23782" xr:uid="{00000000-0005-0000-0000-0000745D0000}"/>
    <cellStyle name="Normal 2 2 3 5 6 4 3 2" xfId="23783" xr:uid="{00000000-0005-0000-0000-0000755D0000}"/>
    <cellStyle name="Normal 2 2 3 5 6 4 4" xfId="23784" xr:uid="{00000000-0005-0000-0000-0000765D0000}"/>
    <cellStyle name="Normal 2 2 3 5 6 5" xfId="23785" xr:uid="{00000000-0005-0000-0000-0000775D0000}"/>
    <cellStyle name="Normal 2 2 3 5 6 5 2" xfId="23786" xr:uid="{00000000-0005-0000-0000-0000785D0000}"/>
    <cellStyle name="Normal 2 2 3 5 6 5 2 2" xfId="23787" xr:uid="{00000000-0005-0000-0000-0000795D0000}"/>
    <cellStyle name="Normal 2 2 3 5 6 5 3" xfId="23788" xr:uid="{00000000-0005-0000-0000-00007A5D0000}"/>
    <cellStyle name="Normal 2 2 3 5 6 6" xfId="23789" xr:uid="{00000000-0005-0000-0000-00007B5D0000}"/>
    <cellStyle name="Normal 2 2 3 5 6 6 2" xfId="23790" xr:uid="{00000000-0005-0000-0000-00007C5D0000}"/>
    <cellStyle name="Normal 2 2 3 5 6 6 2 2" xfId="23791" xr:uid="{00000000-0005-0000-0000-00007D5D0000}"/>
    <cellStyle name="Normal 2 2 3 5 6 6 3" xfId="23792" xr:uid="{00000000-0005-0000-0000-00007E5D0000}"/>
    <cellStyle name="Normal 2 2 3 5 6 7" xfId="23793" xr:uid="{00000000-0005-0000-0000-00007F5D0000}"/>
    <cellStyle name="Normal 2 2 3 5 6 7 2" xfId="23794" xr:uid="{00000000-0005-0000-0000-0000805D0000}"/>
    <cellStyle name="Normal 2 2 3 5 6 8" xfId="23795" xr:uid="{00000000-0005-0000-0000-0000815D0000}"/>
    <cellStyle name="Normal 2 2 3 5 6 8 2" xfId="23796" xr:uid="{00000000-0005-0000-0000-0000825D0000}"/>
    <cellStyle name="Normal 2 2 3 5 6 9" xfId="23797" xr:uid="{00000000-0005-0000-0000-0000835D0000}"/>
    <cellStyle name="Normal 2 2 3 5 7" xfId="23798" xr:uid="{00000000-0005-0000-0000-0000845D0000}"/>
    <cellStyle name="Normal 2 2 3 5 7 2" xfId="23799" xr:uid="{00000000-0005-0000-0000-0000855D0000}"/>
    <cellStyle name="Normal 2 2 3 5 7 2 2" xfId="23800" xr:uid="{00000000-0005-0000-0000-0000865D0000}"/>
    <cellStyle name="Normal 2 2 3 5 7 2 2 2" xfId="23801" xr:uid="{00000000-0005-0000-0000-0000875D0000}"/>
    <cellStyle name="Normal 2 2 3 5 7 2 3" xfId="23802" xr:uid="{00000000-0005-0000-0000-0000885D0000}"/>
    <cellStyle name="Normal 2 2 3 5 7 3" xfId="23803" xr:uid="{00000000-0005-0000-0000-0000895D0000}"/>
    <cellStyle name="Normal 2 2 3 5 7 3 2" xfId="23804" xr:uid="{00000000-0005-0000-0000-00008A5D0000}"/>
    <cellStyle name="Normal 2 2 3 5 7 3 2 2" xfId="23805" xr:uid="{00000000-0005-0000-0000-00008B5D0000}"/>
    <cellStyle name="Normal 2 2 3 5 7 3 3" xfId="23806" xr:uid="{00000000-0005-0000-0000-00008C5D0000}"/>
    <cellStyle name="Normal 2 2 3 5 7 4" xfId="23807" xr:uid="{00000000-0005-0000-0000-00008D5D0000}"/>
    <cellStyle name="Normal 2 2 3 5 7 4 2" xfId="23808" xr:uid="{00000000-0005-0000-0000-00008E5D0000}"/>
    <cellStyle name="Normal 2 2 3 5 7 4 2 2" xfId="23809" xr:uid="{00000000-0005-0000-0000-00008F5D0000}"/>
    <cellStyle name="Normal 2 2 3 5 7 4 3" xfId="23810" xr:uid="{00000000-0005-0000-0000-0000905D0000}"/>
    <cellStyle name="Normal 2 2 3 5 7 5" xfId="23811" xr:uid="{00000000-0005-0000-0000-0000915D0000}"/>
    <cellStyle name="Normal 2 2 3 5 7 5 2" xfId="23812" xr:uid="{00000000-0005-0000-0000-0000925D0000}"/>
    <cellStyle name="Normal 2 2 3 5 7 6" xfId="23813" xr:uid="{00000000-0005-0000-0000-0000935D0000}"/>
    <cellStyle name="Normal 2 2 3 5 7 6 2" xfId="23814" xr:uid="{00000000-0005-0000-0000-0000945D0000}"/>
    <cellStyle name="Normal 2 2 3 5 7 7" xfId="23815" xr:uid="{00000000-0005-0000-0000-0000955D0000}"/>
    <cellStyle name="Normal 2 2 3 5 8" xfId="23816" xr:uid="{00000000-0005-0000-0000-0000965D0000}"/>
    <cellStyle name="Normal 2 2 3 5 8 2" xfId="23817" xr:uid="{00000000-0005-0000-0000-0000975D0000}"/>
    <cellStyle name="Normal 2 2 3 5 8 2 2" xfId="23818" xr:uid="{00000000-0005-0000-0000-0000985D0000}"/>
    <cellStyle name="Normal 2 2 3 5 8 2 2 2" xfId="23819" xr:uid="{00000000-0005-0000-0000-0000995D0000}"/>
    <cellStyle name="Normal 2 2 3 5 8 2 3" xfId="23820" xr:uid="{00000000-0005-0000-0000-00009A5D0000}"/>
    <cellStyle name="Normal 2 2 3 5 8 3" xfId="23821" xr:uid="{00000000-0005-0000-0000-00009B5D0000}"/>
    <cellStyle name="Normal 2 2 3 5 8 3 2" xfId="23822" xr:uid="{00000000-0005-0000-0000-00009C5D0000}"/>
    <cellStyle name="Normal 2 2 3 5 8 3 2 2" xfId="23823" xr:uid="{00000000-0005-0000-0000-00009D5D0000}"/>
    <cellStyle name="Normal 2 2 3 5 8 3 3" xfId="23824" xr:uid="{00000000-0005-0000-0000-00009E5D0000}"/>
    <cellStyle name="Normal 2 2 3 5 8 4" xfId="23825" xr:uid="{00000000-0005-0000-0000-00009F5D0000}"/>
    <cellStyle name="Normal 2 2 3 5 8 4 2" xfId="23826" xr:uid="{00000000-0005-0000-0000-0000A05D0000}"/>
    <cellStyle name="Normal 2 2 3 5 8 4 2 2" xfId="23827" xr:uid="{00000000-0005-0000-0000-0000A15D0000}"/>
    <cellStyle name="Normal 2 2 3 5 8 4 3" xfId="23828" xr:uid="{00000000-0005-0000-0000-0000A25D0000}"/>
    <cellStyle name="Normal 2 2 3 5 8 5" xfId="23829" xr:uid="{00000000-0005-0000-0000-0000A35D0000}"/>
    <cellStyle name="Normal 2 2 3 5 8 5 2" xfId="23830" xr:uid="{00000000-0005-0000-0000-0000A45D0000}"/>
    <cellStyle name="Normal 2 2 3 5 8 6" xfId="23831" xr:uid="{00000000-0005-0000-0000-0000A55D0000}"/>
    <cellStyle name="Normal 2 2 3 5 8 6 2" xfId="23832" xr:uid="{00000000-0005-0000-0000-0000A65D0000}"/>
    <cellStyle name="Normal 2 2 3 5 8 7" xfId="23833" xr:uid="{00000000-0005-0000-0000-0000A75D0000}"/>
    <cellStyle name="Normal 2 2 3 5 9" xfId="23834" xr:uid="{00000000-0005-0000-0000-0000A85D0000}"/>
    <cellStyle name="Normal 2 2 3 5 9 2" xfId="23835" xr:uid="{00000000-0005-0000-0000-0000A95D0000}"/>
    <cellStyle name="Normal 2 2 3 5 9 2 2" xfId="23836" xr:uid="{00000000-0005-0000-0000-0000AA5D0000}"/>
    <cellStyle name="Normal 2 2 3 5 9 2 2 2" xfId="23837" xr:uid="{00000000-0005-0000-0000-0000AB5D0000}"/>
    <cellStyle name="Normal 2 2 3 5 9 2 3" xfId="23838" xr:uid="{00000000-0005-0000-0000-0000AC5D0000}"/>
    <cellStyle name="Normal 2 2 3 5 9 3" xfId="23839" xr:uid="{00000000-0005-0000-0000-0000AD5D0000}"/>
    <cellStyle name="Normal 2 2 3 5 9 3 2" xfId="23840" xr:uid="{00000000-0005-0000-0000-0000AE5D0000}"/>
    <cellStyle name="Normal 2 2 3 5 9 3 2 2" xfId="23841" xr:uid="{00000000-0005-0000-0000-0000AF5D0000}"/>
    <cellStyle name="Normal 2 2 3 5 9 3 3" xfId="23842" xr:uid="{00000000-0005-0000-0000-0000B05D0000}"/>
    <cellStyle name="Normal 2 2 3 5 9 4" xfId="23843" xr:uid="{00000000-0005-0000-0000-0000B15D0000}"/>
    <cellStyle name="Normal 2 2 3 5 9 4 2" xfId="23844" xr:uid="{00000000-0005-0000-0000-0000B25D0000}"/>
    <cellStyle name="Normal 2 2 3 5 9 4 2 2" xfId="23845" xr:uid="{00000000-0005-0000-0000-0000B35D0000}"/>
    <cellStyle name="Normal 2 2 3 5 9 4 3" xfId="23846" xr:uid="{00000000-0005-0000-0000-0000B45D0000}"/>
    <cellStyle name="Normal 2 2 3 5 9 5" xfId="23847" xr:uid="{00000000-0005-0000-0000-0000B55D0000}"/>
    <cellStyle name="Normal 2 2 3 5 9 5 2" xfId="23848" xr:uid="{00000000-0005-0000-0000-0000B65D0000}"/>
    <cellStyle name="Normal 2 2 3 5 9 6" xfId="23849" xr:uid="{00000000-0005-0000-0000-0000B75D0000}"/>
    <cellStyle name="Normal 2 2 3 5 9 6 2" xfId="23850" xr:uid="{00000000-0005-0000-0000-0000B85D0000}"/>
    <cellStyle name="Normal 2 2 3 5 9 7" xfId="23851" xr:uid="{00000000-0005-0000-0000-0000B95D0000}"/>
    <cellStyle name="Normal 2 2 3 6" xfId="23852" xr:uid="{00000000-0005-0000-0000-0000BA5D0000}"/>
    <cellStyle name="Normal 2 2 3 6 10" xfId="23853" xr:uid="{00000000-0005-0000-0000-0000BB5D0000}"/>
    <cellStyle name="Normal 2 2 3 6 10 2" xfId="23854" xr:uid="{00000000-0005-0000-0000-0000BC5D0000}"/>
    <cellStyle name="Normal 2 2 3 6 10 2 2" xfId="23855" xr:uid="{00000000-0005-0000-0000-0000BD5D0000}"/>
    <cellStyle name="Normal 2 2 3 6 10 3" xfId="23856" xr:uid="{00000000-0005-0000-0000-0000BE5D0000}"/>
    <cellStyle name="Normal 2 2 3 6 11" xfId="23857" xr:uid="{00000000-0005-0000-0000-0000BF5D0000}"/>
    <cellStyle name="Normal 2 2 3 6 11 2" xfId="23858" xr:uid="{00000000-0005-0000-0000-0000C05D0000}"/>
    <cellStyle name="Normal 2 2 3 6 11 2 2" xfId="23859" xr:uid="{00000000-0005-0000-0000-0000C15D0000}"/>
    <cellStyle name="Normal 2 2 3 6 11 3" xfId="23860" xr:uid="{00000000-0005-0000-0000-0000C25D0000}"/>
    <cellStyle name="Normal 2 2 3 6 12" xfId="23861" xr:uid="{00000000-0005-0000-0000-0000C35D0000}"/>
    <cellStyle name="Normal 2 2 3 6 12 2" xfId="23862" xr:uid="{00000000-0005-0000-0000-0000C45D0000}"/>
    <cellStyle name="Normal 2 2 3 6 13" xfId="23863" xr:uid="{00000000-0005-0000-0000-0000C55D0000}"/>
    <cellStyle name="Normal 2 2 3 6 13 2" xfId="23864" xr:uid="{00000000-0005-0000-0000-0000C65D0000}"/>
    <cellStyle name="Normal 2 2 3 6 14" xfId="23865" xr:uid="{00000000-0005-0000-0000-0000C75D0000}"/>
    <cellStyle name="Normal 2 2 3 6 2" xfId="23866" xr:uid="{00000000-0005-0000-0000-0000C85D0000}"/>
    <cellStyle name="Normal 2 2 3 6 2 2" xfId="23867" xr:uid="{00000000-0005-0000-0000-0000C95D0000}"/>
    <cellStyle name="Normal 2 2 3 6 2 2 2" xfId="23868" xr:uid="{00000000-0005-0000-0000-0000CA5D0000}"/>
    <cellStyle name="Normal 2 2 3 6 2 2 2 2" xfId="23869" xr:uid="{00000000-0005-0000-0000-0000CB5D0000}"/>
    <cellStyle name="Normal 2 2 3 6 2 2 2 2 2" xfId="23870" xr:uid="{00000000-0005-0000-0000-0000CC5D0000}"/>
    <cellStyle name="Normal 2 2 3 6 2 2 2 3" xfId="23871" xr:uid="{00000000-0005-0000-0000-0000CD5D0000}"/>
    <cellStyle name="Normal 2 2 3 6 2 2 3" xfId="23872" xr:uid="{00000000-0005-0000-0000-0000CE5D0000}"/>
    <cellStyle name="Normal 2 2 3 6 2 2 3 2" xfId="23873" xr:uid="{00000000-0005-0000-0000-0000CF5D0000}"/>
    <cellStyle name="Normal 2 2 3 6 2 2 3 2 2" xfId="23874" xr:uid="{00000000-0005-0000-0000-0000D05D0000}"/>
    <cellStyle name="Normal 2 2 3 6 2 2 3 3" xfId="23875" xr:uid="{00000000-0005-0000-0000-0000D15D0000}"/>
    <cellStyle name="Normal 2 2 3 6 2 2 4" xfId="23876" xr:uid="{00000000-0005-0000-0000-0000D25D0000}"/>
    <cellStyle name="Normal 2 2 3 6 2 2 4 2" xfId="23877" xr:uid="{00000000-0005-0000-0000-0000D35D0000}"/>
    <cellStyle name="Normal 2 2 3 6 2 2 4 2 2" xfId="23878" xr:uid="{00000000-0005-0000-0000-0000D45D0000}"/>
    <cellStyle name="Normal 2 2 3 6 2 2 4 3" xfId="23879" xr:uid="{00000000-0005-0000-0000-0000D55D0000}"/>
    <cellStyle name="Normal 2 2 3 6 2 2 5" xfId="23880" xr:uid="{00000000-0005-0000-0000-0000D65D0000}"/>
    <cellStyle name="Normal 2 2 3 6 2 2 5 2" xfId="23881" xr:uid="{00000000-0005-0000-0000-0000D75D0000}"/>
    <cellStyle name="Normal 2 2 3 6 2 2 6" xfId="23882" xr:uid="{00000000-0005-0000-0000-0000D85D0000}"/>
    <cellStyle name="Normal 2 2 3 6 2 2 6 2" xfId="23883" xr:uid="{00000000-0005-0000-0000-0000D95D0000}"/>
    <cellStyle name="Normal 2 2 3 6 2 2 7" xfId="23884" xr:uid="{00000000-0005-0000-0000-0000DA5D0000}"/>
    <cellStyle name="Normal 2 2 3 6 2 3" xfId="23885" xr:uid="{00000000-0005-0000-0000-0000DB5D0000}"/>
    <cellStyle name="Normal 2 2 3 6 2 3 2" xfId="23886" xr:uid="{00000000-0005-0000-0000-0000DC5D0000}"/>
    <cellStyle name="Normal 2 2 3 6 2 3 2 2" xfId="23887" xr:uid="{00000000-0005-0000-0000-0000DD5D0000}"/>
    <cellStyle name="Normal 2 2 3 6 2 3 2 2 2" xfId="23888" xr:uid="{00000000-0005-0000-0000-0000DE5D0000}"/>
    <cellStyle name="Normal 2 2 3 6 2 3 2 3" xfId="23889" xr:uid="{00000000-0005-0000-0000-0000DF5D0000}"/>
    <cellStyle name="Normal 2 2 3 6 2 3 3" xfId="23890" xr:uid="{00000000-0005-0000-0000-0000E05D0000}"/>
    <cellStyle name="Normal 2 2 3 6 2 3 3 2" xfId="23891" xr:uid="{00000000-0005-0000-0000-0000E15D0000}"/>
    <cellStyle name="Normal 2 2 3 6 2 3 3 2 2" xfId="23892" xr:uid="{00000000-0005-0000-0000-0000E25D0000}"/>
    <cellStyle name="Normal 2 2 3 6 2 3 3 3" xfId="23893" xr:uid="{00000000-0005-0000-0000-0000E35D0000}"/>
    <cellStyle name="Normal 2 2 3 6 2 3 4" xfId="23894" xr:uid="{00000000-0005-0000-0000-0000E45D0000}"/>
    <cellStyle name="Normal 2 2 3 6 2 3 4 2" xfId="23895" xr:uid="{00000000-0005-0000-0000-0000E55D0000}"/>
    <cellStyle name="Normal 2 2 3 6 2 3 4 2 2" xfId="23896" xr:uid="{00000000-0005-0000-0000-0000E65D0000}"/>
    <cellStyle name="Normal 2 2 3 6 2 3 4 3" xfId="23897" xr:uid="{00000000-0005-0000-0000-0000E75D0000}"/>
    <cellStyle name="Normal 2 2 3 6 2 3 5" xfId="23898" xr:uid="{00000000-0005-0000-0000-0000E85D0000}"/>
    <cellStyle name="Normal 2 2 3 6 2 3 5 2" xfId="23899" xr:uid="{00000000-0005-0000-0000-0000E95D0000}"/>
    <cellStyle name="Normal 2 2 3 6 2 3 6" xfId="23900" xr:uid="{00000000-0005-0000-0000-0000EA5D0000}"/>
    <cellStyle name="Normal 2 2 3 6 2 3 6 2" xfId="23901" xr:uid="{00000000-0005-0000-0000-0000EB5D0000}"/>
    <cellStyle name="Normal 2 2 3 6 2 3 7" xfId="23902" xr:uid="{00000000-0005-0000-0000-0000EC5D0000}"/>
    <cellStyle name="Normal 2 2 3 6 2 4" xfId="23903" xr:uid="{00000000-0005-0000-0000-0000ED5D0000}"/>
    <cellStyle name="Normal 2 2 3 6 2 4 2" xfId="23904" xr:uid="{00000000-0005-0000-0000-0000EE5D0000}"/>
    <cellStyle name="Normal 2 2 3 6 2 4 2 2" xfId="23905" xr:uid="{00000000-0005-0000-0000-0000EF5D0000}"/>
    <cellStyle name="Normal 2 2 3 6 2 4 3" xfId="23906" xr:uid="{00000000-0005-0000-0000-0000F05D0000}"/>
    <cellStyle name="Normal 2 2 3 6 2 4 3 2" xfId="23907" xr:uid="{00000000-0005-0000-0000-0000F15D0000}"/>
    <cellStyle name="Normal 2 2 3 6 2 4 4" xfId="23908" xr:uid="{00000000-0005-0000-0000-0000F25D0000}"/>
    <cellStyle name="Normal 2 2 3 6 2 5" xfId="23909" xr:uid="{00000000-0005-0000-0000-0000F35D0000}"/>
    <cellStyle name="Normal 2 2 3 6 2 5 2" xfId="23910" xr:uid="{00000000-0005-0000-0000-0000F45D0000}"/>
    <cellStyle name="Normal 2 2 3 6 2 5 2 2" xfId="23911" xr:uid="{00000000-0005-0000-0000-0000F55D0000}"/>
    <cellStyle name="Normal 2 2 3 6 2 5 3" xfId="23912" xr:uid="{00000000-0005-0000-0000-0000F65D0000}"/>
    <cellStyle name="Normal 2 2 3 6 2 6" xfId="23913" xr:uid="{00000000-0005-0000-0000-0000F75D0000}"/>
    <cellStyle name="Normal 2 2 3 6 2 6 2" xfId="23914" xr:uid="{00000000-0005-0000-0000-0000F85D0000}"/>
    <cellStyle name="Normal 2 2 3 6 2 6 2 2" xfId="23915" xr:uid="{00000000-0005-0000-0000-0000F95D0000}"/>
    <cellStyle name="Normal 2 2 3 6 2 6 3" xfId="23916" xr:uid="{00000000-0005-0000-0000-0000FA5D0000}"/>
    <cellStyle name="Normal 2 2 3 6 2 7" xfId="23917" xr:uid="{00000000-0005-0000-0000-0000FB5D0000}"/>
    <cellStyle name="Normal 2 2 3 6 2 7 2" xfId="23918" xr:uid="{00000000-0005-0000-0000-0000FC5D0000}"/>
    <cellStyle name="Normal 2 2 3 6 2 8" xfId="23919" xr:uid="{00000000-0005-0000-0000-0000FD5D0000}"/>
    <cellStyle name="Normal 2 2 3 6 2 8 2" xfId="23920" xr:uid="{00000000-0005-0000-0000-0000FE5D0000}"/>
    <cellStyle name="Normal 2 2 3 6 2 9" xfId="23921" xr:uid="{00000000-0005-0000-0000-0000FF5D0000}"/>
    <cellStyle name="Normal 2 2 3 6 3" xfId="23922" xr:uid="{00000000-0005-0000-0000-0000005E0000}"/>
    <cellStyle name="Normal 2 2 3 6 3 2" xfId="23923" xr:uid="{00000000-0005-0000-0000-0000015E0000}"/>
    <cellStyle name="Normal 2 2 3 6 3 2 2" xfId="23924" xr:uid="{00000000-0005-0000-0000-0000025E0000}"/>
    <cellStyle name="Normal 2 2 3 6 3 2 2 2" xfId="23925" xr:uid="{00000000-0005-0000-0000-0000035E0000}"/>
    <cellStyle name="Normal 2 2 3 6 3 2 2 2 2" xfId="23926" xr:uid="{00000000-0005-0000-0000-0000045E0000}"/>
    <cellStyle name="Normal 2 2 3 6 3 2 2 3" xfId="23927" xr:uid="{00000000-0005-0000-0000-0000055E0000}"/>
    <cellStyle name="Normal 2 2 3 6 3 2 3" xfId="23928" xr:uid="{00000000-0005-0000-0000-0000065E0000}"/>
    <cellStyle name="Normal 2 2 3 6 3 2 3 2" xfId="23929" xr:uid="{00000000-0005-0000-0000-0000075E0000}"/>
    <cellStyle name="Normal 2 2 3 6 3 2 3 2 2" xfId="23930" xr:uid="{00000000-0005-0000-0000-0000085E0000}"/>
    <cellStyle name="Normal 2 2 3 6 3 2 3 3" xfId="23931" xr:uid="{00000000-0005-0000-0000-0000095E0000}"/>
    <cellStyle name="Normal 2 2 3 6 3 2 4" xfId="23932" xr:uid="{00000000-0005-0000-0000-00000A5E0000}"/>
    <cellStyle name="Normal 2 2 3 6 3 2 4 2" xfId="23933" xr:uid="{00000000-0005-0000-0000-00000B5E0000}"/>
    <cellStyle name="Normal 2 2 3 6 3 2 4 2 2" xfId="23934" xr:uid="{00000000-0005-0000-0000-00000C5E0000}"/>
    <cellStyle name="Normal 2 2 3 6 3 2 4 3" xfId="23935" xr:uid="{00000000-0005-0000-0000-00000D5E0000}"/>
    <cellStyle name="Normal 2 2 3 6 3 2 5" xfId="23936" xr:uid="{00000000-0005-0000-0000-00000E5E0000}"/>
    <cellStyle name="Normal 2 2 3 6 3 2 5 2" xfId="23937" xr:uid="{00000000-0005-0000-0000-00000F5E0000}"/>
    <cellStyle name="Normal 2 2 3 6 3 2 6" xfId="23938" xr:uid="{00000000-0005-0000-0000-0000105E0000}"/>
    <cellStyle name="Normal 2 2 3 6 3 2 6 2" xfId="23939" xr:uid="{00000000-0005-0000-0000-0000115E0000}"/>
    <cellStyle name="Normal 2 2 3 6 3 2 7" xfId="23940" xr:uid="{00000000-0005-0000-0000-0000125E0000}"/>
    <cellStyle name="Normal 2 2 3 6 3 3" xfId="23941" xr:uid="{00000000-0005-0000-0000-0000135E0000}"/>
    <cellStyle name="Normal 2 2 3 6 3 3 2" xfId="23942" xr:uid="{00000000-0005-0000-0000-0000145E0000}"/>
    <cellStyle name="Normal 2 2 3 6 3 3 2 2" xfId="23943" xr:uid="{00000000-0005-0000-0000-0000155E0000}"/>
    <cellStyle name="Normal 2 2 3 6 3 3 2 2 2" xfId="23944" xr:uid="{00000000-0005-0000-0000-0000165E0000}"/>
    <cellStyle name="Normal 2 2 3 6 3 3 2 3" xfId="23945" xr:uid="{00000000-0005-0000-0000-0000175E0000}"/>
    <cellStyle name="Normal 2 2 3 6 3 3 3" xfId="23946" xr:uid="{00000000-0005-0000-0000-0000185E0000}"/>
    <cellStyle name="Normal 2 2 3 6 3 3 3 2" xfId="23947" xr:uid="{00000000-0005-0000-0000-0000195E0000}"/>
    <cellStyle name="Normal 2 2 3 6 3 3 3 2 2" xfId="23948" xr:uid="{00000000-0005-0000-0000-00001A5E0000}"/>
    <cellStyle name="Normal 2 2 3 6 3 3 3 3" xfId="23949" xr:uid="{00000000-0005-0000-0000-00001B5E0000}"/>
    <cellStyle name="Normal 2 2 3 6 3 3 4" xfId="23950" xr:uid="{00000000-0005-0000-0000-00001C5E0000}"/>
    <cellStyle name="Normal 2 2 3 6 3 3 4 2" xfId="23951" xr:uid="{00000000-0005-0000-0000-00001D5E0000}"/>
    <cellStyle name="Normal 2 2 3 6 3 3 4 2 2" xfId="23952" xr:uid="{00000000-0005-0000-0000-00001E5E0000}"/>
    <cellStyle name="Normal 2 2 3 6 3 3 4 3" xfId="23953" xr:uid="{00000000-0005-0000-0000-00001F5E0000}"/>
    <cellStyle name="Normal 2 2 3 6 3 3 5" xfId="23954" xr:uid="{00000000-0005-0000-0000-0000205E0000}"/>
    <cellStyle name="Normal 2 2 3 6 3 3 5 2" xfId="23955" xr:uid="{00000000-0005-0000-0000-0000215E0000}"/>
    <cellStyle name="Normal 2 2 3 6 3 3 6" xfId="23956" xr:uid="{00000000-0005-0000-0000-0000225E0000}"/>
    <cellStyle name="Normal 2 2 3 6 3 3 6 2" xfId="23957" xr:uid="{00000000-0005-0000-0000-0000235E0000}"/>
    <cellStyle name="Normal 2 2 3 6 3 3 7" xfId="23958" xr:uid="{00000000-0005-0000-0000-0000245E0000}"/>
    <cellStyle name="Normal 2 2 3 6 3 4" xfId="23959" xr:uid="{00000000-0005-0000-0000-0000255E0000}"/>
    <cellStyle name="Normal 2 2 3 6 3 4 2" xfId="23960" xr:uid="{00000000-0005-0000-0000-0000265E0000}"/>
    <cellStyle name="Normal 2 2 3 6 3 4 2 2" xfId="23961" xr:uid="{00000000-0005-0000-0000-0000275E0000}"/>
    <cellStyle name="Normal 2 2 3 6 3 4 3" xfId="23962" xr:uid="{00000000-0005-0000-0000-0000285E0000}"/>
    <cellStyle name="Normal 2 2 3 6 3 4 3 2" xfId="23963" xr:uid="{00000000-0005-0000-0000-0000295E0000}"/>
    <cellStyle name="Normal 2 2 3 6 3 4 4" xfId="23964" xr:uid="{00000000-0005-0000-0000-00002A5E0000}"/>
    <cellStyle name="Normal 2 2 3 6 3 5" xfId="23965" xr:uid="{00000000-0005-0000-0000-00002B5E0000}"/>
    <cellStyle name="Normal 2 2 3 6 3 5 2" xfId="23966" xr:uid="{00000000-0005-0000-0000-00002C5E0000}"/>
    <cellStyle name="Normal 2 2 3 6 3 5 2 2" xfId="23967" xr:uid="{00000000-0005-0000-0000-00002D5E0000}"/>
    <cellStyle name="Normal 2 2 3 6 3 5 3" xfId="23968" xr:uid="{00000000-0005-0000-0000-00002E5E0000}"/>
    <cellStyle name="Normal 2 2 3 6 3 6" xfId="23969" xr:uid="{00000000-0005-0000-0000-00002F5E0000}"/>
    <cellStyle name="Normal 2 2 3 6 3 6 2" xfId="23970" xr:uid="{00000000-0005-0000-0000-0000305E0000}"/>
    <cellStyle name="Normal 2 2 3 6 3 6 2 2" xfId="23971" xr:uid="{00000000-0005-0000-0000-0000315E0000}"/>
    <cellStyle name="Normal 2 2 3 6 3 6 3" xfId="23972" xr:uid="{00000000-0005-0000-0000-0000325E0000}"/>
    <cellStyle name="Normal 2 2 3 6 3 7" xfId="23973" xr:uid="{00000000-0005-0000-0000-0000335E0000}"/>
    <cellStyle name="Normal 2 2 3 6 3 7 2" xfId="23974" xr:uid="{00000000-0005-0000-0000-0000345E0000}"/>
    <cellStyle name="Normal 2 2 3 6 3 8" xfId="23975" xr:uid="{00000000-0005-0000-0000-0000355E0000}"/>
    <cellStyle name="Normal 2 2 3 6 3 8 2" xfId="23976" xr:uid="{00000000-0005-0000-0000-0000365E0000}"/>
    <cellStyle name="Normal 2 2 3 6 3 9" xfId="23977" xr:uid="{00000000-0005-0000-0000-0000375E0000}"/>
    <cellStyle name="Normal 2 2 3 6 4" xfId="23978" xr:uid="{00000000-0005-0000-0000-0000385E0000}"/>
    <cellStyle name="Normal 2 2 3 6 4 2" xfId="23979" xr:uid="{00000000-0005-0000-0000-0000395E0000}"/>
    <cellStyle name="Normal 2 2 3 6 4 2 2" xfId="23980" xr:uid="{00000000-0005-0000-0000-00003A5E0000}"/>
    <cellStyle name="Normal 2 2 3 6 4 2 2 2" xfId="23981" xr:uid="{00000000-0005-0000-0000-00003B5E0000}"/>
    <cellStyle name="Normal 2 2 3 6 4 2 2 2 2" xfId="23982" xr:uid="{00000000-0005-0000-0000-00003C5E0000}"/>
    <cellStyle name="Normal 2 2 3 6 4 2 2 3" xfId="23983" xr:uid="{00000000-0005-0000-0000-00003D5E0000}"/>
    <cellStyle name="Normal 2 2 3 6 4 2 3" xfId="23984" xr:uid="{00000000-0005-0000-0000-00003E5E0000}"/>
    <cellStyle name="Normal 2 2 3 6 4 2 3 2" xfId="23985" xr:uid="{00000000-0005-0000-0000-00003F5E0000}"/>
    <cellStyle name="Normal 2 2 3 6 4 2 3 2 2" xfId="23986" xr:uid="{00000000-0005-0000-0000-0000405E0000}"/>
    <cellStyle name="Normal 2 2 3 6 4 2 3 3" xfId="23987" xr:uid="{00000000-0005-0000-0000-0000415E0000}"/>
    <cellStyle name="Normal 2 2 3 6 4 2 4" xfId="23988" xr:uid="{00000000-0005-0000-0000-0000425E0000}"/>
    <cellStyle name="Normal 2 2 3 6 4 2 4 2" xfId="23989" xr:uid="{00000000-0005-0000-0000-0000435E0000}"/>
    <cellStyle name="Normal 2 2 3 6 4 2 4 2 2" xfId="23990" xr:uid="{00000000-0005-0000-0000-0000445E0000}"/>
    <cellStyle name="Normal 2 2 3 6 4 2 4 3" xfId="23991" xr:uid="{00000000-0005-0000-0000-0000455E0000}"/>
    <cellStyle name="Normal 2 2 3 6 4 2 5" xfId="23992" xr:uid="{00000000-0005-0000-0000-0000465E0000}"/>
    <cellStyle name="Normal 2 2 3 6 4 2 5 2" xfId="23993" xr:uid="{00000000-0005-0000-0000-0000475E0000}"/>
    <cellStyle name="Normal 2 2 3 6 4 2 6" xfId="23994" xr:uid="{00000000-0005-0000-0000-0000485E0000}"/>
    <cellStyle name="Normal 2 2 3 6 4 2 6 2" xfId="23995" xr:uid="{00000000-0005-0000-0000-0000495E0000}"/>
    <cellStyle name="Normal 2 2 3 6 4 2 7" xfId="23996" xr:uid="{00000000-0005-0000-0000-00004A5E0000}"/>
    <cellStyle name="Normal 2 2 3 6 4 3" xfId="23997" xr:uid="{00000000-0005-0000-0000-00004B5E0000}"/>
    <cellStyle name="Normal 2 2 3 6 4 3 2" xfId="23998" xr:uid="{00000000-0005-0000-0000-00004C5E0000}"/>
    <cellStyle name="Normal 2 2 3 6 4 3 2 2" xfId="23999" xr:uid="{00000000-0005-0000-0000-00004D5E0000}"/>
    <cellStyle name="Normal 2 2 3 6 4 3 2 2 2" xfId="24000" xr:uid="{00000000-0005-0000-0000-00004E5E0000}"/>
    <cellStyle name="Normal 2 2 3 6 4 3 2 3" xfId="24001" xr:uid="{00000000-0005-0000-0000-00004F5E0000}"/>
    <cellStyle name="Normal 2 2 3 6 4 3 3" xfId="24002" xr:uid="{00000000-0005-0000-0000-0000505E0000}"/>
    <cellStyle name="Normal 2 2 3 6 4 3 3 2" xfId="24003" xr:uid="{00000000-0005-0000-0000-0000515E0000}"/>
    <cellStyle name="Normal 2 2 3 6 4 3 3 2 2" xfId="24004" xr:uid="{00000000-0005-0000-0000-0000525E0000}"/>
    <cellStyle name="Normal 2 2 3 6 4 3 3 3" xfId="24005" xr:uid="{00000000-0005-0000-0000-0000535E0000}"/>
    <cellStyle name="Normal 2 2 3 6 4 3 4" xfId="24006" xr:uid="{00000000-0005-0000-0000-0000545E0000}"/>
    <cellStyle name="Normal 2 2 3 6 4 3 4 2" xfId="24007" xr:uid="{00000000-0005-0000-0000-0000555E0000}"/>
    <cellStyle name="Normal 2 2 3 6 4 3 4 2 2" xfId="24008" xr:uid="{00000000-0005-0000-0000-0000565E0000}"/>
    <cellStyle name="Normal 2 2 3 6 4 3 4 3" xfId="24009" xr:uid="{00000000-0005-0000-0000-0000575E0000}"/>
    <cellStyle name="Normal 2 2 3 6 4 3 5" xfId="24010" xr:uid="{00000000-0005-0000-0000-0000585E0000}"/>
    <cellStyle name="Normal 2 2 3 6 4 3 5 2" xfId="24011" xr:uid="{00000000-0005-0000-0000-0000595E0000}"/>
    <cellStyle name="Normal 2 2 3 6 4 3 6" xfId="24012" xr:uid="{00000000-0005-0000-0000-00005A5E0000}"/>
    <cellStyle name="Normal 2 2 3 6 4 3 6 2" xfId="24013" xr:uid="{00000000-0005-0000-0000-00005B5E0000}"/>
    <cellStyle name="Normal 2 2 3 6 4 3 7" xfId="24014" xr:uid="{00000000-0005-0000-0000-00005C5E0000}"/>
    <cellStyle name="Normal 2 2 3 6 4 4" xfId="24015" xr:uid="{00000000-0005-0000-0000-00005D5E0000}"/>
    <cellStyle name="Normal 2 2 3 6 4 4 2" xfId="24016" xr:uid="{00000000-0005-0000-0000-00005E5E0000}"/>
    <cellStyle name="Normal 2 2 3 6 4 4 2 2" xfId="24017" xr:uid="{00000000-0005-0000-0000-00005F5E0000}"/>
    <cellStyle name="Normal 2 2 3 6 4 4 3" xfId="24018" xr:uid="{00000000-0005-0000-0000-0000605E0000}"/>
    <cellStyle name="Normal 2 2 3 6 4 4 3 2" xfId="24019" xr:uid="{00000000-0005-0000-0000-0000615E0000}"/>
    <cellStyle name="Normal 2 2 3 6 4 4 4" xfId="24020" xr:uid="{00000000-0005-0000-0000-0000625E0000}"/>
    <cellStyle name="Normal 2 2 3 6 4 5" xfId="24021" xr:uid="{00000000-0005-0000-0000-0000635E0000}"/>
    <cellStyle name="Normal 2 2 3 6 4 5 2" xfId="24022" xr:uid="{00000000-0005-0000-0000-0000645E0000}"/>
    <cellStyle name="Normal 2 2 3 6 4 5 2 2" xfId="24023" xr:uid="{00000000-0005-0000-0000-0000655E0000}"/>
    <cellStyle name="Normal 2 2 3 6 4 5 3" xfId="24024" xr:uid="{00000000-0005-0000-0000-0000665E0000}"/>
    <cellStyle name="Normal 2 2 3 6 4 6" xfId="24025" xr:uid="{00000000-0005-0000-0000-0000675E0000}"/>
    <cellStyle name="Normal 2 2 3 6 4 6 2" xfId="24026" xr:uid="{00000000-0005-0000-0000-0000685E0000}"/>
    <cellStyle name="Normal 2 2 3 6 4 6 2 2" xfId="24027" xr:uid="{00000000-0005-0000-0000-0000695E0000}"/>
    <cellStyle name="Normal 2 2 3 6 4 6 3" xfId="24028" xr:uid="{00000000-0005-0000-0000-00006A5E0000}"/>
    <cellStyle name="Normal 2 2 3 6 4 7" xfId="24029" xr:uid="{00000000-0005-0000-0000-00006B5E0000}"/>
    <cellStyle name="Normal 2 2 3 6 4 7 2" xfId="24030" xr:uid="{00000000-0005-0000-0000-00006C5E0000}"/>
    <cellStyle name="Normal 2 2 3 6 4 8" xfId="24031" xr:uid="{00000000-0005-0000-0000-00006D5E0000}"/>
    <cellStyle name="Normal 2 2 3 6 4 8 2" xfId="24032" xr:uid="{00000000-0005-0000-0000-00006E5E0000}"/>
    <cellStyle name="Normal 2 2 3 6 4 9" xfId="24033" xr:uid="{00000000-0005-0000-0000-00006F5E0000}"/>
    <cellStyle name="Normal 2 2 3 6 5" xfId="24034" xr:uid="{00000000-0005-0000-0000-0000705E0000}"/>
    <cellStyle name="Normal 2 2 3 6 5 2" xfId="24035" xr:uid="{00000000-0005-0000-0000-0000715E0000}"/>
    <cellStyle name="Normal 2 2 3 6 5 2 2" xfId="24036" xr:uid="{00000000-0005-0000-0000-0000725E0000}"/>
    <cellStyle name="Normal 2 2 3 6 5 2 2 2" xfId="24037" xr:uid="{00000000-0005-0000-0000-0000735E0000}"/>
    <cellStyle name="Normal 2 2 3 6 5 2 2 2 2" xfId="24038" xr:uid="{00000000-0005-0000-0000-0000745E0000}"/>
    <cellStyle name="Normal 2 2 3 6 5 2 2 3" xfId="24039" xr:uid="{00000000-0005-0000-0000-0000755E0000}"/>
    <cellStyle name="Normal 2 2 3 6 5 2 3" xfId="24040" xr:uid="{00000000-0005-0000-0000-0000765E0000}"/>
    <cellStyle name="Normal 2 2 3 6 5 2 3 2" xfId="24041" xr:uid="{00000000-0005-0000-0000-0000775E0000}"/>
    <cellStyle name="Normal 2 2 3 6 5 2 3 2 2" xfId="24042" xr:uid="{00000000-0005-0000-0000-0000785E0000}"/>
    <cellStyle name="Normal 2 2 3 6 5 2 3 3" xfId="24043" xr:uid="{00000000-0005-0000-0000-0000795E0000}"/>
    <cellStyle name="Normal 2 2 3 6 5 2 4" xfId="24044" xr:uid="{00000000-0005-0000-0000-00007A5E0000}"/>
    <cellStyle name="Normal 2 2 3 6 5 2 4 2" xfId="24045" xr:uid="{00000000-0005-0000-0000-00007B5E0000}"/>
    <cellStyle name="Normal 2 2 3 6 5 2 4 2 2" xfId="24046" xr:uid="{00000000-0005-0000-0000-00007C5E0000}"/>
    <cellStyle name="Normal 2 2 3 6 5 2 4 3" xfId="24047" xr:uid="{00000000-0005-0000-0000-00007D5E0000}"/>
    <cellStyle name="Normal 2 2 3 6 5 2 5" xfId="24048" xr:uid="{00000000-0005-0000-0000-00007E5E0000}"/>
    <cellStyle name="Normal 2 2 3 6 5 2 5 2" xfId="24049" xr:uid="{00000000-0005-0000-0000-00007F5E0000}"/>
    <cellStyle name="Normal 2 2 3 6 5 2 6" xfId="24050" xr:uid="{00000000-0005-0000-0000-0000805E0000}"/>
    <cellStyle name="Normal 2 2 3 6 5 2 6 2" xfId="24051" xr:uid="{00000000-0005-0000-0000-0000815E0000}"/>
    <cellStyle name="Normal 2 2 3 6 5 2 7" xfId="24052" xr:uid="{00000000-0005-0000-0000-0000825E0000}"/>
    <cellStyle name="Normal 2 2 3 6 5 3" xfId="24053" xr:uid="{00000000-0005-0000-0000-0000835E0000}"/>
    <cellStyle name="Normal 2 2 3 6 5 3 2" xfId="24054" xr:uid="{00000000-0005-0000-0000-0000845E0000}"/>
    <cellStyle name="Normal 2 2 3 6 5 3 2 2" xfId="24055" xr:uid="{00000000-0005-0000-0000-0000855E0000}"/>
    <cellStyle name="Normal 2 2 3 6 5 3 2 2 2" xfId="24056" xr:uid="{00000000-0005-0000-0000-0000865E0000}"/>
    <cellStyle name="Normal 2 2 3 6 5 3 2 3" xfId="24057" xr:uid="{00000000-0005-0000-0000-0000875E0000}"/>
    <cellStyle name="Normal 2 2 3 6 5 3 3" xfId="24058" xr:uid="{00000000-0005-0000-0000-0000885E0000}"/>
    <cellStyle name="Normal 2 2 3 6 5 3 3 2" xfId="24059" xr:uid="{00000000-0005-0000-0000-0000895E0000}"/>
    <cellStyle name="Normal 2 2 3 6 5 3 3 2 2" xfId="24060" xr:uid="{00000000-0005-0000-0000-00008A5E0000}"/>
    <cellStyle name="Normal 2 2 3 6 5 3 3 3" xfId="24061" xr:uid="{00000000-0005-0000-0000-00008B5E0000}"/>
    <cellStyle name="Normal 2 2 3 6 5 3 4" xfId="24062" xr:uid="{00000000-0005-0000-0000-00008C5E0000}"/>
    <cellStyle name="Normal 2 2 3 6 5 3 4 2" xfId="24063" xr:uid="{00000000-0005-0000-0000-00008D5E0000}"/>
    <cellStyle name="Normal 2 2 3 6 5 3 4 2 2" xfId="24064" xr:uid="{00000000-0005-0000-0000-00008E5E0000}"/>
    <cellStyle name="Normal 2 2 3 6 5 3 4 3" xfId="24065" xr:uid="{00000000-0005-0000-0000-00008F5E0000}"/>
    <cellStyle name="Normal 2 2 3 6 5 3 5" xfId="24066" xr:uid="{00000000-0005-0000-0000-0000905E0000}"/>
    <cellStyle name="Normal 2 2 3 6 5 3 5 2" xfId="24067" xr:uid="{00000000-0005-0000-0000-0000915E0000}"/>
    <cellStyle name="Normal 2 2 3 6 5 3 6" xfId="24068" xr:uid="{00000000-0005-0000-0000-0000925E0000}"/>
    <cellStyle name="Normal 2 2 3 6 5 3 6 2" xfId="24069" xr:uid="{00000000-0005-0000-0000-0000935E0000}"/>
    <cellStyle name="Normal 2 2 3 6 5 3 7" xfId="24070" xr:uid="{00000000-0005-0000-0000-0000945E0000}"/>
    <cellStyle name="Normal 2 2 3 6 5 4" xfId="24071" xr:uid="{00000000-0005-0000-0000-0000955E0000}"/>
    <cellStyle name="Normal 2 2 3 6 5 4 2" xfId="24072" xr:uid="{00000000-0005-0000-0000-0000965E0000}"/>
    <cellStyle name="Normal 2 2 3 6 5 4 2 2" xfId="24073" xr:uid="{00000000-0005-0000-0000-0000975E0000}"/>
    <cellStyle name="Normal 2 2 3 6 5 4 3" xfId="24074" xr:uid="{00000000-0005-0000-0000-0000985E0000}"/>
    <cellStyle name="Normal 2 2 3 6 5 4 3 2" xfId="24075" xr:uid="{00000000-0005-0000-0000-0000995E0000}"/>
    <cellStyle name="Normal 2 2 3 6 5 4 4" xfId="24076" xr:uid="{00000000-0005-0000-0000-00009A5E0000}"/>
    <cellStyle name="Normal 2 2 3 6 5 5" xfId="24077" xr:uid="{00000000-0005-0000-0000-00009B5E0000}"/>
    <cellStyle name="Normal 2 2 3 6 5 5 2" xfId="24078" xr:uid="{00000000-0005-0000-0000-00009C5E0000}"/>
    <cellStyle name="Normal 2 2 3 6 5 5 2 2" xfId="24079" xr:uid="{00000000-0005-0000-0000-00009D5E0000}"/>
    <cellStyle name="Normal 2 2 3 6 5 5 3" xfId="24080" xr:uid="{00000000-0005-0000-0000-00009E5E0000}"/>
    <cellStyle name="Normal 2 2 3 6 5 6" xfId="24081" xr:uid="{00000000-0005-0000-0000-00009F5E0000}"/>
    <cellStyle name="Normal 2 2 3 6 5 6 2" xfId="24082" xr:uid="{00000000-0005-0000-0000-0000A05E0000}"/>
    <cellStyle name="Normal 2 2 3 6 5 6 2 2" xfId="24083" xr:uid="{00000000-0005-0000-0000-0000A15E0000}"/>
    <cellStyle name="Normal 2 2 3 6 5 6 3" xfId="24084" xr:uid="{00000000-0005-0000-0000-0000A25E0000}"/>
    <cellStyle name="Normal 2 2 3 6 5 7" xfId="24085" xr:uid="{00000000-0005-0000-0000-0000A35E0000}"/>
    <cellStyle name="Normal 2 2 3 6 5 7 2" xfId="24086" xr:uid="{00000000-0005-0000-0000-0000A45E0000}"/>
    <cellStyle name="Normal 2 2 3 6 5 8" xfId="24087" xr:uid="{00000000-0005-0000-0000-0000A55E0000}"/>
    <cellStyle name="Normal 2 2 3 6 5 8 2" xfId="24088" xr:uid="{00000000-0005-0000-0000-0000A65E0000}"/>
    <cellStyle name="Normal 2 2 3 6 5 9" xfId="24089" xr:uid="{00000000-0005-0000-0000-0000A75E0000}"/>
    <cellStyle name="Normal 2 2 3 6 6" xfId="24090" xr:uid="{00000000-0005-0000-0000-0000A85E0000}"/>
    <cellStyle name="Normal 2 2 3 6 6 2" xfId="24091" xr:uid="{00000000-0005-0000-0000-0000A95E0000}"/>
    <cellStyle name="Normal 2 2 3 6 6 2 2" xfId="24092" xr:uid="{00000000-0005-0000-0000-0000AA5E0000}"/>
    <cellStyle name="Normal 2 2 3 6 6 2 2 2" xfId="24093" xr:uid="{00000000-0005-0000-0000-0000AB5E0000}"/>
    <cellStyle name="Normal 2 2 3 6 6 2 3" xfId="24094" xr:uid="{00000000-0005-0000-0000-0000AC5E0000}"/>
    <cellStyle name="Normal 2 2 3 6 6 3" xfId="24095" xr:uid="{00000000-0005-0000-0000-0000AD5E0000}"/>
    <cellStyle name="Normal 2 2 3 6 6 3 2" xfId="24096" xr:uid="{00000000-0005-0000-0000-0000AE5E0000}"/>
    <cellStyle name="Normal 2 2 3 6 6 3 2 2" xfId="24097" xr:uid="{00000000-0005-0000-0000-0000AF5E0000}"/>
    <cellStyle name="Normal 2 2 3 6 6 3 3" xfId="24098" xr:uid="{00000000-0005-0000-0000-0000B05E0000}"/>
    <cellStyle name="Normal 2 2 3 6 6 4" xfId="24099" xr:uid="{00000000-0005-0000-0000-0000B15E0000}"/>
    <cellStyle name="Normal 2 2 3 6 6 4 2" xfId="24100" xr:uid="{00000000-0005-0000-0000-0000B25E0000}"/>
    <cellStyle name="Normal 2 2 3 6 6 4 2 2" xfId="24101" xr:uid="{00000000-0005-0000-0000-0000B35E0000}"/>
    <cellStyle name="Normal 2 2 3 6 6 4 3" xfId="24102" xr:uid="{00000000-0005-0000-0000-0000B45E0000}"/>
    <cellStyle name="Normal 2 2 3 6 6 5" xfId="24103" xr:uid="{00000000-0005-0000-0000-0000B55E0000}"/>
    <cellStyle name="Normal 2 2 3 6 6 5 2" xfId="24104" xr:uid="{00000000-0005-0000-0000-0000B65E0000}"/>
    <cellStyle name="Normal 2 2 3 6 6 6" xfId="24105" xr:uid="{00000000-0005-0000-0000-0000B75E0000}"/>
    <cellStyle name="Normal 2 2 3 6 6 6 2" xfId="24106" xr:uid="{00000000-0005-0000-0000-0000B85E0000}"/>
    <cellStyle name="Normal 2 2 3 6 6 7" xfId="24107" xr:uid="{00000000-0005-0000-0000-0000B95E0000}"/>
    <cellStyle name="Normal 2 2 3 6 7" xfId="24108" xr:uid="{00000000-0005-0000-0000-0000BA5E0000}"/>
    <cellStyle name="Normal 2 2 3 6 7 2" xfId="24109" xr:uid="{00000000-0005-0000-0000-0000BB5E0000}"/>
    <cellStyle name="Normal 2 2 3 6 7 2 2" xfId="24110" xr:uid="{00000000-0005-0000-0000-0000BC5E0000}"/>
    <cellStyle name="Normal 2 2 3 6 7 2 2 2" xfId="24111" xr:uid="{00000000-0005-0000-0000-0000BD5E0000}"/>
    <cellStyle name="Normal 2 2 3 6 7 2 3" xfId="24112" xr:uid="{00000000-0005-0000-0000-0000BE5E0000}"/>
    <cellStyle name="Normal 2 2 3 6 7 3" xfId="24113" xr:uid="{00000000-0005-0000-0000-0000BF5E0000}"/>
    <cellStyle name="Normal 2 2 3 6 7 3 2" xfId="24114" xr:uid="{00000000-0005-0000-0000-0000C05E0000}"/>
    <cellStyle name="Normal 2 2 3 6 7 3 2 2" xfId="24115" xr:uid="{00000000-0005-0000-0000-0000C15E0000}"/>
    <cellStyle name="Normal 2 2 3 6 7 3 3" xfId="24116" xr:uid="{00000000-0005-0000-0000-0000C25E0000}"/>
    <cellStyle name="Normal 2 2 3 6 7 4" xfId="24117" xr:uid="{00000000-0005-0000-0000-0000C35E0000}"/>
    <cellStyle name="Normal 2 2 3 6 7 4 2" xfId="24118" xr:uid="{00000000-0005-0000-0000-0000C45E0000}"/>
    <cellStyle name="Normal 2 2 3 6 7 4 2 2" xfId="24119" xr:uid="{00000000-0005-0000-0000-0000C55E0000}"/>
    <cellStyle name="Normal 2 2 3 6 7 4 3" xfId="24120" xr:uid="{00000000-0005-0000-0000-0000C65E0000}"/>
    <cellStyle name="Normal 2 2 3 6 7 5" xfId="24121" xr:uid="{00000000-0005-0000-0000-0000C75E0000}"/>
    <cellStyle name="Normal 2 2 3 6 7 5 2" xfId="24122" xr:uid="{00000000-0005-0000-0000-0000C85E0000}"/>
    <cellStyle name="Normal 2 2 3 6 7 6" xfId="24123" xr:uid="{00000000-0005-0000-0000-0000C95E0000}"/>
    <cellStyle name="Normal 2 2 3 6 7 6 2" xfId="24124" xr:uid="{00000000-0005-0000-0000-0000CA5E0000}"/>
    <cellStyle name="Normal 2 2 3 6 7 7" xfId="24125" xr:uid="{00000000-0005-0000-0000-0000CB5E0000}"/>
    <cellStyle name="Normal 2 2 3 6 8" xfId="24126" xr:uid="{00000000-0005-0000-0000-0000CC5E0000}"/>
    <cellStyle name="Normal 2 2 3 6 8 2" xfId="24127" xr:uid="{00000000-0005-0000-0000-0000CD5E0000}"/>
    <cellStyle name="Normal 2 2 3 6 8 2 2" xfId="24128" xr:uid="{00000000-0005-0000-0000-0000CE5E0000}"/>
    <cellStyle name="Normal 2 2 3 6 8 2 2 2" xfId="24129" xr:uid="{00000000-0005-0000-0000-0000CF5E0000}"/>
    <cellStyle name="Normal 2 2 3 6 8 2 3" xfId="24130" xr:uid="{00000000-0005-0000-0000-0000D05E0000}"/>
    <cellStyle name="Normal 2 2 3 6 8 3" xfId="24131" xr:uid="{00000000-0005-0000-0000-0000D15E0000}"/>
    <cellStyle name="Normal 2 2 3 6 8 3 2" xfId="24132" xr:uid="{00000000-0005-0000-0000-0000D25E0000}"/>
    <cellStyle name="Normal 2 2 3 6 8 3 2 2" xfId="24133" xr:uid="{00000000-0005-0000-0000-0000D35E0000}"/>
    <cellStyle name="Normal 2 2 3 6 8 3 3" xfId="24134" xr:uid="{00000000-0005-0000-0000-0000D45E0000}"/>
    <cellStyle name="Normal 2 2 3 6 8 4" xfId="24135" xr:uid="{00000000-0005-0000-0000-0000D55E0000}"/>
    <cellStyle name="Normal 2 2 3 6 8 4 2" xfId="24136" xr:uid="{00000000-0005-0000-0000-0000D65E0000}"/>
    <cellStyle name="Normal 2 2 3 6 8 4 2 2" xfId="24137" xr:uid="{00000000-0005-0000-0000-0000D75E0000}"/>
    <cellStyle name="Normal 2 2 3 6 8 4 3" xfId="24138" xr:uid="{00000000-0005-0000-0000-0000D85E0000}"/>
    <cellStyle name="Normal 2 2 3 6 8 5" xfId="24139" xr:uid="{00000000-0005-0000-0000-0000D95E0000}"/>
    <cellStyle name="Normal 2 2 3 6 8 5 2" xfId="24140" xr:uid="{00000000-0005-0000-0000-0000DA5E0000}"/>
    <cellStyle name="Normal 2 2 3 6 8 6" xfId="24141" xr:uid="{00000000-0005-0000-0000-0000DB5E0000}"/>
    <cellStyle name="Normal 2 2 3 6 8 6 2" xfId="24142" xr:uid="{00000000-0005-0000-0000-0000DC5E0000}"/>
    <cellStyle name="Normal 2 2 3 6 8 7" xfId="24143" xr:uid="{00000000-0005-0000-0000-0000DD5E0000}"/>
    <cellStyle name="Normal 2 2 3 6 9" xfId="24144" xr:uid="{00000000-0005-0000-0000-0000DE5E0000}"/>
    <cellStyle name="Normal 2 2 3 6 9 2" xfId="24145" xr:uid="{00000000-0005-0000-0000-0000DF5E0000}"/>
    <cellStyle name="Normal 2 2 3 6 9 2 2" xfId="24146" xr:uid="{00000000-0005-0000-0000-0000E05E0000}"/>
    <cellStyle name="Normal 2 2 3 6 9 3" xfId="24147" xr:uid="{00000000-0005-0000-0000-0000E15E0000}"/>
    <cellStyle name="Normal 2 2 3 7" xfId="24148" xr:uid="{00000000-0005-0000-0000-0000E25E0000}"/>
    <cellStyle name="Normal 2 2 3 7 2" xfId="24149" xr:uid="{00000000-0005-0000-0000-0000E35E0000}"/>
    <cellStyle name="Normal 2 2 3 7 2 2" xfId="24150" xr:uid="{00000000-0005-0000-0000-0000E45E0000}"/>
    <cellStyle name="Normal 2 2 3 7 2 2 2" xfId="24151" xr:uid="{00000000-0005-0000-0000-0000E55E0000}"/>
    <cellStyle name="Normal 2 2 3 7 2 2 2 2" xfId="24152" xr:uid="{00000000-0005-0000-0000-0000E65E0000}"/>
    <cellStyle name="Normal 2 2 3 7 2 2 3" xfId="24153" xr:uid="{00000000-0005-0000-0000-0000E75E0000}"/>
    <cellStyle name="Normal 2 2 3 7 2 3" xfId="24154" xr:uid="{00000000-0005-0000-0000-0000E85E0000}"/>
    <cellStyle name="Normal 2 2 3 7 2 3 2" xfId="24155" xr:uid="{00000000-0005-0000-0000-0000E95E0000}"/>
    <cellStyle name="Normal 2 2 3 7 2 3 2 2" xfId="24156" xr:uid="{00000000-0005-0000-0000-0000EA5E0000}"/>
    <cellStyle name="Normal 2 2 3 7 2 3 3" xfId="24157" xr:uid="{00000000-0005-0000-0000-0000EB5E0000}"/>
    <cellStyle name="Normal 2 2 3 7 2 4" xfId="24158" xr:uid="{00000000-0005-0000-0000-0000EC5E0000}"/>
    <cellStyle name="Normal 2 2 3 7 2 4 2" xfId="24159" xr:uid="{00000000-0005-0000-0000-0000ED5E0000}"/>
    <cellStyle name="Normal 2 2 3 7 2 4 2 2" xfId="24160" xr:uid="{00000000-0005-0000-0000-0000EE5E0000}"/>
    <cellStyle name="Normal 2 2 3 7 2 4 3" xfId="24161" xr:uid="{00000000-0005-0000-0000-0000EF5E0000}"/>
    <cellStyle name="Normal 2 2 3 7 2 5" xfId="24162" xr:uid="{00000000-0005-0000-0000-0000F05E0000}"/>
    <cellStyle name="Normal 2 2 3 7 2 5 2" xfId="24163" xr:uid="{00000000-0005-0000-0000-0000F15E0000}"/>
    <cellStyle name="Normal 2 2 3 7 2 6" xfId="24164" xr:uid="{00000000-0005-0000-0000-0000F25E0000}"/>
    <cellStyle name="Normal 2 2 3 7 2 6 2" xfId="24165" xr:uid="{00000000-0005-0000-0000-0000F35E0000}"/>
    <cellStyle name="Normal 2 2 3 7 2 7" xfId="24166" xr:uid="{00000000-0005-0000-0000-0000F45E0000}"/>
    <cellStyle name="Normal 2 2 3 7 3" xfId="24167" xr:uid="{00000000-0005-0000-0000-0000F55E0000}"/>
    <cellStyle name="Normal 2 2 3 7 3 2" xfId="24168" xr:uid="{00000000-0005-0000-0000-0000F65E0000}"/>
    <cellStyle name="Normal 2 2 3 7 3 2 2" xfId="24169" xr:uid="{00000000-0005-0000-0000-0000F75E0000}"/>
    <cellStyle name="Normal 2 2 3 7 3 2 2 2" xfId="24170" xr:uid="{00000000-0005-0000-0000-0000F85E0000}"/>
    <cellStyle name="Normal 2 2 3 7 3 2 3" xfId="24171" xr:uid="{00000000-0005-0000-0000-0000F95E0000}"/>
    <cellStyle name="Normal 2 2 3 7 3 3" xfId="24172" xr:uid="{00000000-0005-0000-0000-0000FA5E0000}"/>
    <cellStyle name="Normal 2 2 3 7 3 3 2" xfId="24173" xr:uid="{00000000-0005-0000-0000-0000FB5E0000}"/>
    <cellStyle name="Normal 2 2 3 7 3 3 2 2" xfId="24174" xr:uid="{00000000-0005-0000-0000-0000FC5E0000}"/>
    <cellStyle name="Normal 2 2 3 7 3 3 3" xfId="24175" xr:uid="{00000000-0005-0000-0000-0000FD5E0000}"/>
    <cellStyle name="Normal 2 2 3 7 3 4" xfId="24176" xr:uid="{00000000-0005-0000-0000-0000FE5E0000}"/>
    <cellStyle name="Normal 2 2 3 7 3 4 2" xfId="24177" xr:uid="{00000000-0005-0000-0000-0000FF5E0000}"/>
    <cellStyle name="Normal 2 2 3 7 3 4 2 2" xfId="24178" xr:uid="{00000000-0005-0000-0000-0000005F0000}"/>
    <cellStyle name="Normal 2 2 3 7 3 4 3" xfId="24179" xr:uid="{00000000-0005-0000-0000-0000015F0000}"/>
    <cellStyle name="Normal 2 2 3 7 3 5" xfId="24180" xr:uid="{00000000-0005-0000-0000-0000025F0000}"/>
    <cellStyle name="Normal 2 2 3 7 3 5 2" xfId="24181" xr:uid="{00000000-0005-0000-0000-0000035F0000}"/>
    <cellStyle name="Normal 2 2 3 7 3 6" xfId="24182" xr:uid="{00000000-0005-0000-0000-0000045F0000}"/>
    <cellStyle name="Normal 2 2 3 7 3 6 2" xfId="24183" xr:uid="{00000000-0005-0000-0000-0000055F0000}"/>
    <cellStyle name="Normal 2 2 3 7 3 7" xfId="24184" xr:uid="{00000000-0005-0000-0000-0000065F0000}"/>
    <cellStyle name="Normal 2 2 3 7 4" xfId="24185" xr:uid="{00000000-0005-0000-0000-0000075F0000}"/>
    <cellStyle name="Normal 2 2 3 7 4 2" xfId="24186" xr:uid="{00000000-0005-0000-0000-0000085F0000}"/>
    <cellStyle name="Normal 2 2 3 7 4 2 2" xfId="24187" xr:uid="{00000000-0005-0000-0000-0000095F0000}"/>
    <cellStyle name="Normal 2 2 3 7 4 3" xfId="24188" xr:uid="{00000000-0005-0000-0000-00000A5F0000}"/>
    <cellStyle name="Normal 2 2 3 7 4 3 2" xfId="24189" xr:uid="{00000000-0005-0000-0000-00000B5F0000}"/>
    <cellStyle name="Normal 2 2 3 7 4 4" xfId="24190" xr:uid="{00000000-0005-0000-0000-00000C5F0000}"/>
    <cellStyle name="Normal 2 2 3 7 5" xfId="24191" xr:uid="{00000000-0005-0000-0000-00000D5F0000}"/>
    <cellStyle name="Normal 2 2 3 7 5 2" xfId="24192" xr:uid="{00000000-0005-0000-0000-00000E5F0000}"/>
    <cellStyle name="Normal 2 2 3 7 5 2 2" xfId="24193" xr:uid="{00000000-0005-0000-0000-00000F5F0000}"/>
    <cellStyle name="Normal 2 2 3 7 5 3" xfId="24194" xr:uid="{00000000-0005-0000-0000-0000105F0000}"/>
    <cellStyle name="Normal 2 2 3 7 6" xfId="24195" xr:uid="{00000000-0005-0000-0000-0000115F0000}"/>
    <cellStyle name="Normal 2 2 3 7 6 2" xfId="24196" xr:uid="{00000000-0005-0000-0000-0000125F0000}"/>
    <cellStyle name="Normal 2 2 3 7 6 2 2" xfId="24197" xr:uid="{00000000-0005-0000-0000-0000135F0000}"/>
    <cellStyle name="Normal 2 2 3 7 6 3" xfId="24198" xr:uid="{00000000-0005-0000-0000-0000145F0000}"/>
    <cellStyle name="Normal 2 2 3 7 7" xfId="24199" xr:uid="{00000000-0005-0000-0000-0000155F0000}"/>
    <cellStyle name="Normal 2 2 3 7 7 2" xfId="24200" xr:uid="{00000000-0005-0000-0000-0000165F0000}"/>
    <cellStyle name="Normal 2 2 3 7 8" xfId="24201" xr:uid="{00000000-0005-0000-0000-0000175F0000}"/>
    <cellStyle name="Normal 2 2 3 7 8 2" xfId="24202" xr:uid="{00000000-0005-0000-0000-0000185F0000}"/>
    <cellStyle name="Normal 2 2 3 7 9" xfId="24203" xr:uid="{00000000-0005-0000-0000-0000195F0000}"/>
    <cellStyle name="Normal 2 2 3 8" xfId="24204" xr:uid="{00000000-0005-0000-0000-00001A5F0000}"/>
    <cellStyle name="Normal 2 2 3 8 2" xfId="24205" xr:uid="{00000000-0005-0000-0000-00001B5F0000}"/>
    <cellStyle name="Normal 2 2 3 8 2 2" xfId="24206" xr:uid="{00000000-0005-0000-0000-00001C5F0000}"/>
    <cellStyle name="Normal 2 2 3 8 2 2 2" xfId="24207" xr:uid="{00000000-0005-0000-0000-00001D5F0000}"/>
    <cellStyle name="Normal 2 2 3 8 2 2 2 2" xfId="24208" xr:uid="{00000000-0005-0000-0000-00001E5F0000}"/>
    <cellStyle name="Normal 2 2 3 8 2 2 3" xfId="24209" xr:uid="{00000000-0005-0000-0000-00001F5F0000}"/>
    <cellStyle name="Normal 2 2 3 8 2 3" xfId="24210" xr:uid="{00000000-0005-0000-0000-0000205F0000}"/>
    <cellStyle name="Normal 2 2 3 8 2 3 2" xfId="24211" xr:uid="{00000000-0005-0000-0000-0000215F0000}"/>
    <cellStyle name="Normal 2 2 3 8 2 3 2 2" xfId="24212" xr:uid="{00000000-0005-0000-0000-0000225F0000}"/>
    <cellStyle name="Normal 2 2 3 8 2 3 3" xfId="24213" xr:uid="{00000000-0005-0000-0000-0000235F0000}"/>
    <cellStyle name="Normal 2 2 3 8 2 4" xfId="24214" xr:uid="{00000000-0005-0000-0000-0000245F0000}"/>
    <cellStyle name="Normal 2 2 3 8 2 4 2" xfId="24215" xr:uid="{00000000-0005-0000-0000-0000255F0000}"/>
    <cellStyle name="Normal 2 2 3 8 2 4 2 2" xfId="24216" xr:uid="{00000000-0005-0000-0000-0000265F0000}"/>
    <cellStyle name="Normal 2 2 3 8 2 4 3" xfId="24217" xr:uid="{00000000-0005-0000-0000-0000275F0000}"/>
    <cellStyle name="Normal 2 2 3 8 2 5" xfId="24218" xr:uid="{00000000-0005-0000-0000-0000285F0000}"/>
    <cellStyle name="Normal 2 2 3 8 2 5 2" xfId="24219" xr:uid="{00000000-0005-0000-0000-0000295F0000}"/>
    <cellStyle name="Normal 2 2 3 8 2 6" xfId="24220" xr:uid="{00000000-0005-0000-0000-00002A5F0000}"/>
    <cellStyle name="Normal 2 2 3 8 2 6 2" xfId="24221" xr:uid="{00000000-0005-0000-0000-00002B5F0000}"/>
    <cellStyle name="Normal 2 2 3 8 2 7" xfId="24222" xr:uid="{00000000-0005-0000-0000-00002C5F0000}"/>
    <cellStyle name="Normal 2 2 3 8 3" xfId="24223" xr:uid="{00000000-0005-0000-0000-00002D5F0000}"/>
    <cellStyle name="Normal 2 2 3 8 3 2" xfId="24224" xr:uid="{00000000-0005-0000-0000-00002E5F0000}"/>
    <cellStyle name="Normal 2 2 3 8 3 2 2" xfId="24225" xr:uid="{00000000-0005-0000-0000-00002F5F0000}"/>
    <cellStyle name="Normal 2 2 3 8 3 2 2 2" xfId="24226" xr:uid="{00000000-0005-0000-0000-0000305F0000}"/>
    <cellStyle name="Normal 2 2 3 8 3 2 3" xfId="24227" xr:uid="{00000000-0005-0000-0000-0000315F0000}"/>
    <cellStyle name="Normal 2 2 3 8 3 3" xfId="24228" xr:uid="{00000000-0005-0000-0000-0000325F0000}"/>
    <cellStyle name="Normal 2 2 3 8 3 3 2" xfId="24229" xr:uid="{00000000-0005-0000-0000-0000335F0000}"/>
    <cellStyle name="Normal 2 2 3 8 3 3 2 2" xfId="24230" xr:uid="{00000000-0005-0000-0000-0000345F0000}"/>
    <cellStyle name="Normal 2 2 3 8 3 3 3" xfId="24231" xr:uid="{00000000-0005-0000-0000-0000355F0000}"/>
    <cellStyle name="Normal 2 2 3 8 3 4" xfId="24232" xr:uid="{00000000-0005-0000-0000-0000365F0000}"/>
    <cellStyle name="Normal 2 2 3 8 3 4 2" xfId="24233" xr:uid="{00000000-0005-0000-0000-0000375F0000}"/>
    <cellStyle name="Normal 2 2 3 8 3 4 2 2" xfId="24234" xr:uid="{00000000-0005-0000-0000-0000385F0000}"/>
    <cellStyle name="Normal 2 2 3 8 3 4 3" xfId="24235" xr:uid="{00000000-0005-0000-0000-0000395F0000}"/>
    <cellStyle name="Normal 2 2 3 8 3 5" xfId="24236" xr:uid="{00000000-0005-0000-0000-00003A5F0000}"/>
    <cellStyle name="Normal 2 2 3 8 3 5 2" xfId="24237" xr:uid="{00000000-0005-0000-0000-00003B5F0000}"/>
    <cellStyle name="Normal 2 2 3 8 3 6" xfId="24238" xr:uid="{00000000-0005-0000-0000-00003C5F0000}"/>
    <cellStyle name="Normal 2 2 3 8 3 6 2" xfId="24239" xr:uid="{00000000-0005-0000-0000-00003D5F0000}"/>
    <cellStyle name="Normal 2 2 3 8 3 7" xfId="24240" xr:uid="{00000000-0005-0000-0000-00003E5F0000}"/>
    <cellStyle name="Normal 2 2 3 8 4" xfId="24241" xr:uid="{00000000-0005-0000-0000-00003F5F0000}"/>
    <cellStyle name="Normal 2 2 3 8 4 2" xfId="24242" xr:uid="{00000000-0005-0000-0000-0000405F0000}"/>
    <cellStyle name="Normal 2 2 3 8 4 2 2" xfId="24243" xr:uid="{00000000-0005-0000-0000-0000415F0000}"/>
    <cellStyle name="Normal 2 2 3 8 4 3" xfId="24244" xr:uid="{00000000-0005-0000-0000-0000425F0000}"/>
    <cellStyle name="Normal 2 2 3 8 4 3 2" xfId="24245" xr:uid="{00000000-0005-0000-0000-0000435F0000}"/>
    <cellStyle name="Normal 2 2 3 8 4 4" xfId="24246" xr:uid="{00000000-0005-0000-0000-0000445F0000}"/>
    <cellStyle name="Normal 2 2 3 8 5" xfId="24247" xr:uid="{00000000-0005-0000-0000-0000455F0000}"/>
    <cellStyle name="Normal 2 2 3 8 5 2" xfId="24248" xr:uid="{00000000-0005-0000-0000-0000465F0000}"/>
    <cellStyle name="Normal 2 2 3 8 5 2 2" xfId="24249" xr:uid="{00000000-0005-0000-0000-0000475F0000}"/>
    <cellStyle name="Normal 2 2 3 8 5 3" xfId="24250" xr:uid="{00000000-0005-0000-0000-0000485F0000}"/>
    <cellStyle name="Normal 2 2 3 8 6" xfId="24251" xr:uid="{00000000-0005-0000-0000-0000495F0000}"/>
    <cellStyle name="Normal 2 2 3 8 6 2" xfId="24252" xr:uid="{00000000-0005-0000-0000-00004A5F0000}"/>
    <cellStyle name="Normal 2 2 3 8 6 2 2" xfId="24253" xr:uid="{00000000-0005-0000-0000-00004B5F0000}"/>
    <cellStyle name="Normal 2 2 3 8 6 3" xfId="24254" xr:uid="{00000000-0005-0000-0000-00004C5F0000}"/>
    <cellStyle name="Normal 2 2 3 8 7" xfId="24255" xr:uid="{00000000-0005-0000-0000-00004D5F0000}"/>
    <cellStyle name="Normal 2 2 3 8 7 2" xfId="24256" xr:uid="{00000000-0005-0000-0000-00004E5F0000}"/>
    <cellStyle name="Normal 2 2 3 8 8" xfId="24257" xr:uid="{00000000-0005-0000-0000-00004F5F0000}"/>
    <cellStyle name="Normal 2 2 3 8 8 2" xfId="24258" xr:uid="{00000000-0005-0000-0000-0000505F0000}"/>
    <cellStyle name="Normal 2 2 3 8 9" xfId="24259" xr:uid="{00000000-0005-0000-0000-0000515F0000}"/>
    <cellStyle name="Normal 2 2 3 9" xfId="24260" xr:uid="{00000000-0005-0000-0000-0000525F0000}"/>
    <cellStyle name="Normal 2 2 3 9 2" xfId="24261" xr:uid="{00000000-0005-0000-0000-0000535F0000}"/>
    <cellStyle name="Normal 2 2 3 9 2 2" xfId="24262" xr:uid="{00000000-0005-0000-0000-0000545F0000}"/>
    <cellStyle name="Normal 2 2 3 9 2 2 2" xfId="24263" xr:uid="{00000000-0005-0000-0000-0000555F0000}"/>
    <cellStyle name="Normal 2 2 3 9 2 2 2 2" xfId="24264" xr:uid="{00000000-0005-0000-0000-0000565F0000}"/>
    <cellStyle name="Normal 2 2 3 9 2 2 3" xfId="24265" xr:uid="{00000000-0005-0000-0000-0000575F0000}"/>
    <cellStyle name="Normal 2 2 3 9 2 3" xfId="24266" xr:uid="{00000000-0005-0000-0000-0000585F0000}"/>
    <cellStyle name="Normal 2 2 3 9 2 3 2" xfId="24267" xr:uid="{00000000-0005-0000-0000-0000595F0000}"/>
    <cellStyle name="Normal 2 2 3 9 2 3 2 2" xfId="24268" xr:uid="{00000000-0005-0000-0000-00005A5F0000}"/>
    <cellStyle name="Normal 2 2 3 9 2 3 3" xfId="24269" xr:uid="{00000000-0005-0000-0000-00005B5F0000}"/>
    <cellStyle name="Normal 2 2 3 9 2 4" xfId="24270" xr:uid="{00000000-0005-0000-0000-00005C5F0000}"/>
    <cellStyle name="Normal 2 2 3 9 2 4 2" xfId="24271" xr:uid="{00000000-0005-0000-0000-00005D5F0000}"/>
    <cellStyle name="Normal 2 2 3 9 2 4 2 2" xfId="24272" xr:uid="{00000000-0005-0000-0000-00005E5F0000}"/>
    <cellStyle name="Normal 2 2 3 9 2 4 3" xfId="24273" xr:uid="{00000000-0005-0000-0000-00005F5F0000}"/>
    <cellStyle name="Normal 2 2 3 9 2 5" xfId="24274" xr:uid="{00000000-0005-0000-0000-0000605F0000}"/>
    <cellStyle name="Normal 2 2 3 9 2 5 2" xfId="24275" xr:uid="{00000000-0005-0000-0000-0000615F0000}"/>
    <cellStyle name="Normal 2 2 3 9 2 6" xfId="24276" xr:uid="{00000000-0005-0000-0000-0000625F0000}"/>
    <cellStyle name="Normal 2 2 3 9 2 6 2" xfId="24277" xr:uid="{00000000-0005-0000-0000-0000635F0000}"/>
    <cellStyle name="Normal 2 2 3 9 2 7" xfId="24278" xr:uid="{00000000-0005-0000-0000-0000645F0000}"/>
    <cellStyle name="Normal 2 2 3 9 3" xfId="24279" xr:uid="{00000000-0005-0000-0000-0000655F0000}"/>
    <cellStyle name="Normal 2 2 3 9 3 2" xfId="24280" xr:uid="{00000000-0005-0000-0000-0000665F0000}"/>
    <cellStyle name="Normal 2 2 3 9 3 2 2" xfId="24281" xr:uid="{00000000-0005-0000-0000-0000675F0000}"/>
    <cellStyle name="Normal 2 2 3 9 3 2 2 2" xfId="24282" xr:uid="{00000000-0005-0000-0000-0000685F0000}"/>
    <cellStyle name="Normal 2 2 3 9 3 2 3" xfId="24283" xr:uid="{00000000-0005-0000-0000-0000695F0000}"/>
    <cellStyle name="Normal 2 2 3 9 3 3" xfId="24284" xr:uid="{00000000-0005-0000-0000-00006A5F0000}"/>
    <cellStyle name="Normal 2 2 3 9 3 3 2" xfId="24285" xr:uid="{00000000-0005-0000-0000-00006B5F0000}"/>
    <cellStyle name="Normal 2 2 3 9 3 3 2 2" xfId="24286" xr:uid="{00000000-0005-0000-0000-00006C5F0000}"/>
    <cellStyle name="Normal 2 2 3 9 3 3 3" xfId="24287" xr:uid="{00000000-0005-0000-0000-00006D5F0000}"/>
    <cellStyle name="Normal 2 2 3 9 3 4" xfId="24288" xr:uid="{00000000-0005-0000-0000-00006E5F0000}"/>
    <cellStyle name="Normal 2 2 3 9 3 4 2" xfId="24289" xr:uid="{00000000-0005-0000-0000-00006F5F0000}"/>
    <cellStyle name="Normal 2 2 3 9 3 4 2 2" xfId="24290" xr:uid="{00000000-0005-0000-0000-0000705F0000}"/>
    <cellStyle name="Normal 2 2 3 9 3 4 3" xfId="24291" xr:uid="{00000000-0005-0000-0000-0000715F0000}"/>
    <cellStyle name="Normal 2 2 3 9 3 5" xfId="24292" xr:uid="{00000000-0005-0000-0000-0000725F0000}"/>
    <cellStyle name="Normal 2 2 3 9 3 5 2" xfId="24293" xr:uid="{00000000-0005-0000-0000-0000735F0000}"/>
    <cellStyle name="Normal 2 2 3 9 3 6" xfId="24294" xr:uid="{00000000-0005-0000-0000-0000745F0000}"/>
    <cellStyle name="Normal 2 2 3 9 3 6 2" xfId="24295" xr:uid="{00000000-0005-0000-0000-0000755F0000}"/>
    <cellStyle name="Normal 2 2 3 9 3 7" xfId="24296" xr:uid="{00000000-0005-0000-0000-0000765F0000}"/>
    <cellStyle name="Normal 2 2 3 9 4" xfId="24297" xr:uid="{00000000-0005-0000-0000-0000775F0000}"/>
    <cellStyle name="Normal 2 2 3 9 4 2" xfId="24298" xr:uid="{00000000-0005-0000-0000-0000785F0000}"/>
    <cellStyle name="Normal 2 2 3 9 4 2 2" xfId="24299" xr:uid="{00000000-0005-0000-0000-0000795F0000}"/>
    <cellStyle name="Normal 2 2 3 9 4 3" xfId="24300" xr:uid="{00000000-0005-0000-0000-00007A5F0000}"/>
    <cellStyle name="Normal 2 2 3 9 4 3 2" xfId="24301" xr:uid="{00000000-0005-0000-0000-00007B5F0000}"/>
    <cellStyle name="Normal 2 2 3 9 4 4" xfId="24302" xr:uid="{00000000-0005-0000-0000-00007C5F0000}"/>
    <cellStyle name="Normal 2 2 3 9 5" xfId="24303" xr:uid="{00000000-0005-0000-0000-00007D5F0000}"/>
    <cellStyle name="Normal 2 2 3 9 5 2" xfId="24304" xr:uid="{00000000-0005-0000-0000-00007E5F0000}"/>
    <cellStyle name="Normal 2 2 3 9 5 2 2" xfId="24305" xr:uid="{00000000-0005-0000-0000-00007F5F0000}"/>
    <cellStyle name="Normal 2 2 3 9 5 3" xfId="24306" xr:uid="{00000000-0005-0000-0000-0000805F0000}"/>
    <cellStyle name="Normal 2 2 3 9 6" xfId="24307" xr:uid="{00000000-0005-0000-0000-0000815F0000}"/>
    <cellStyle name="Normal 2 2 3 9 6 2" xfId="24308" xr:uid="{00000000-0005-0000-0000-0000825F0000}"/>
    <cellStyle name="Normal 2 2 3 9 6 2 2" xfId="24309" xr:uid="{00000000-0005-0000-0000-0000835F0000}"/>
    <cellStyle name="Normal 2 2 3 9 6 3" xfId="24310" xr:uid="{00000000-0005-0000-0000-0000845F0000}"/>
    <cellStyle name="Normal 2 2 3 9 7" xfId="24311" xr:uid="{00000000-0005-0000-0000-0000855F0000}"/>
    <cellStyle name="Normal 2 2 3 9 7 2" xfId="24312" xr:uid="{00000000-0005-0000-0000-0000865F0000}"/>
    <cellStyle name="Normal 2 2 3 9 8" xfId="24313" xr:uid="{00000000-0005-0000-0000-0000875F0000}"/>
    <cellStyle name="Normal 2 2 3 9 8 2" xfId="24314" xr:uid="{00000000-0005-0000-0000-0000885F0000}"/>
    <cellStyle name="Normal 2 2 3 9 9" xfId="24315" xr:uid="{00000000-0005-0000-0000-0000895F0000}"/>
    <cellStyle name="Normal 2 2 30" xfId="46573" xr:uid="{00000000-0005-0000-0000-00008A5F0000}"/>
    <cellStyle name="Normal 2 2 4" xfId="24316" xr:uid="{00000000-0005-0000-0000-00008B5F0000}"/>
    <cellStyle name="Normal 2 2 4 10" xfId="24317" xr:uid="{00000000-0005-0000-0000-00008C5F0000}"/>
    <cellStyle name="Normal 2 2 4 10 2" xfId="24318" xr:uid="{00000000-0005-0000-0000-00008D5F0000}"/>
    <cellStyle name="Normal 2 2 4 10 2 2" xfId="24319" xr:uid="{00000000-0005-0000-0000-00008E5F0000}"/>
    <cellStyle name="Normal 2 2 4 10 2 2 2" xfId="24320" xr:uid="{00000000-0005-0000-0000-00008F5F0000}"/>
    <cellStyle name="Normal 2 2 4 10 2 3" xfId="24321" xr:uid="{00000000-0005-0000-0000-0000905F0000}"/>
    <cellStyle name="Normal 2 2 4 10 3" xfId="24322" xr:uid="{00000000-0005-0000-0000-0000915F0000}"/>
    <cellStyle name="Normal 2 2 4 10 3 2" xfId="24323" xr:uid="{00000000-0005-0000-0000-0000925F0000}"/>
    <cellStyle name="Normal 2 2 4 10 3 2 2" xfId="24324" xr:uid="{00000000-0005-0000-0000-0000935F0000}"/>
    <cellStyle name="Normal 2 2 4 10 3 3" xfId="24325" xr:uid="{00000000-0005-0000-0000-0000945F0000}"/>
    <cellStyle name="Normal 2 2 4 10 4" xfId="24326" xr:uid="{00000000-0005-0000-0000-0000955F0000}"/>
    <cellStyle name="Normal 2 2 4 10 4 2" xfId="24327" xr:uid="{00000000-0005-0000-0000-0000965F0000}"/>
    <cellStyle name="Normal 2 2 4 10 4 2 2" xfId="24328" xr:uid="{00000000-0005-0000-0000-0000975F0000}"/>
    <cellStyle name="Normal 2 2 4 10 4 3" xfId="24329" xr:uid="{00000000-0005-0000-0000-0000985F0000}"/>
    <cellStyle name="Normal 2 2 4 10 5" xfId="24330" xr:uid="{00000000-0005-0000-0000-0000995F0000}"/>
    <cellStyle name="Normal 2 2 4 10 5 2" xfId="24331" xr:uid="{00000000-0005-0000-0000-00009A5F0000}"/>
    <cellStyle name="Normal 2 2 4 10 6" xfId="24332" xr:uid="{00000000-0005-0000-0000-00009B5F0000}"/>
    <cellStyle name="Normal 2 2 4 10 6 2" xfId="24333" xr:uid="{00000000-0005-0000-0000-00009C5F0000}"/>
    <cellStyle name="Normal 2 2 4 10 7" xfId="24334" xr:uid="{00000000-0005-0000-0000-00009D5F0000}"/>
    <cellStyle name="Normal 2 2 4 11" xfId="24335" xr:uid="{00000000-0005-0000-0000-00009E5F0000}"/>
    <cellStyle name="Normal 2 2 4 11 2" xfId="24336" xr:uid="{00000000-0005-0000-0000-00009F5F0000}"/>
    <cellStyle name="Normal 2 2 4 11 2 2" xfId="24337" xr:uid="{00000000-0005-0000-0000-0000A05F0000}"/>
    <cellStyle name="Normal 2 2 4 11 2 2 2" xfId="24338" xr:uid="{00000000-0005-0000-0000-0000A15F0000}"/>
    <cellStyle name="Normal 2 2 4 11 2 3" xfId="24339" xr:uid="{00000000-0005-0000-0000-0000A25F0000}"/>
    <cellStyle name="Normal 2 2 4 11 3" xfId="24340" xr:uid="{00000000-0005-0000-0000-0000A35F0000}"/>
    <cellStyle name="Normal 2 2 4 11 3 2" xfId="24341" xr:uid="{00000000-0005-0000-0000-0000A45F0000}"/>
    <cellStyle name="Normal 2 2 4 11 3 2 2" xfId="24342" xr:uid="{00000000-0005-0000-0000-0000A55F0000}"/>
    <cellStyle name="Normal 2 2 4 11 3 3" xfId="24343" xr:uid="{00000000-0005-0000-0000-0000A65F0000}"/>
    <cellStyle name="Normal 2 2 4 11 4" xfId="24344" xr:uid="{00000000-0005-0000-0000-0000A75F0000}"/>
    <cellStyle name="Normal 2 2 4 11 4 2" xfId="24345" xr:uid="{00000000-0005-0000-0000-0000A85F0000}"/>
    <cellStyle name="Normal 2 2 4 11 4 2 2" xfId="24346" xr:uid="{00000000-0005-0000-0000-0000A95F0000}"/>
    <cellStyle name="Normal 2 2 4 11 4 3" xfId="24347" xr:uid="{00000000-0005-0000-0000-0000AA5F0000}"/>
    <cellStyle name="Normal 2 2 4 11 5" xfId="24348" xr:uid="{00000000-0005-0000-0000-0000AB5F0000}"/>
    <cellStyle name="Normal 2 2 4 11 5 2" xfId="24349" xr:uid="{00000000-0005-0000-0000-0000AC5F0000}"/>
    <cellStyle name="Normal 2 2 4 11 6" xfId="24350" xr:uid="{00000000-0005-0000-0000-0000AD5F0000}"/>
    <cellStyle name="Normal 2 2 4 11 6 2" xfId="24351" xr:uid="{00000000-0005-0000-0000-0000AE5F0000}"/>
    <cellStyle name="Normal 2 2 4 11 7" xfId="24352" xr:uid="{00000000-0005-0000-0000-0000AF5F0000}"/>
    <cellStyle name="Normal 2 2 4 12" xfId="24353" xr:uid="{00000000-0005-0000-0000-0000B05F0000}"/>
    <cellStyle name="Normal 2 2 4 12 2" xfId="24354" xr:uid="{00000000-0005-0000-0000-0000B15F0000}"/>
    <cellStyle name="Normal 2 2 4 12 2 2" xfId="24355" xr:uid="{00000000-0005-0000-0000-0000B25F0000}"/>
    <cellStyle name="Normal 2 2 4 12 2 2 2" xfId="24356" xr:uid="{00000000-0005-0000-0000-0000B35F0000}"/>
    <cellStyle name="Normal 2 2 4 12 2 3" xfId="24357" xr:uid="{00000000-0005-0000-0000-0000B45F0000}"/>
    <cellStyle name="Normal 2 2 4 12 3" xfId="24358" xr:uid="{00000000-0005-0000-0000-0000B55F0000}"/>
    <cellStyle name="Normal 2 2 4 12 3 2" xfId="24359" xr:uid="{00000000-0005-0000-0000-0000B65F0000}"/>
    <cellStyle name="Normal 2 2 4 12 3 2 2" xfId="24360" xr:uid="{00000000-0005-0000-0000-0000B75F0000}"/>
    <cellStyle name="Normal 2 2 4 12 3 3" xfId="24361" xr:uid="{00000000-0005-0000-0000-0000B85F0000}"/>
    <cellStyle name="Normal 2 2 4 12 4" xfId="24362" xr:uid="{00000000-0005-0000-0000-0000B95F0000}"/>
    <cellStyle name="Normal 2 2 4 12 4 2" xfId="24363" xr:uid="{00000000-0005-0000-0000-0000BA5F0000}"/>
    <cellStyle name="Normal 2 2 4 12 4 2 2" xfId="24364" xr:uid="{00000000-0005-0000-0000-0000BB5F0000}"/>
    <cellStyle name="Normal 2 2 4 12 4 3" xfId="24365" xr:uid="{00000000-0005-0000-0000-0000BC5F0000}"/>
    <cellStyle name="Normal 2 2 4 12 5" xfId="24366" xr:uid="{00000000-0005-0000-0000-0000BD5F0000}"/>
    <cellStyle name="Normal 2 2 4 12 5 2" xfId="24367" xr:uid="{00000000-0005-0000-0000-0000BE5F0000}"/>
    <cellStyle name="Normal 2 2 4 12 6" xfId="24368" xr:uid="{00000000-0005-0000-0000-0000BF5F0000}"/>
    <cellStyle name="Normal 2 2 4 12 6 2" xfId="24369" xr:uid="{00000000-0005-0000-0000-0000C05F0000}"/>
    <cellStyle name="Normal 2 2 4 12 7" xfId="24370" xr:uid="{00000000-0005-0000-0000-0000C15F0000}"/>
    <cellStyle name="Normal 2 2 4 13" xfId="24371" xr:uid="{00000000-0005-0000-0000-0000C25F0000}"/>
    <cellStyle name="Normal 2 2 4 13 2" xfId="24372" xr:uid="{00000000-0005-0000-0000-0000C35F0000}"/>
    <cellStyle name="Normal 2 2 4 13 2 2" xfId="24373" xr:uid="{00000000-0005-0000-0000-0000C45F0000}"/>
    <cellStyle name="Normal 2 2 4 13 3" xfId="24374" xr:uid="{00000000-0005-0000-0000-0000C55F0000}"/>
    <cellStyle name="Normal 2 2 4 14" xfId="24375" xr:uid="{00000000-0005-0000-0000-0000C65F0000}"/>
    <cellStyle name="Normal 2 2 4 14 2" xfId="24376" xr:uid="{00000000-0005-0000-0000-0000C75F0000}"/>
    <cellStyle name="Normal 2 2 4 14 2 2" xfId="24377" xr:uid="{00000000-0005-0000-0000-0000C85F0000}"/>
    <cellStyle name="Normal 2 2 4 14 3" xfId="24378" xr:uid="{00000000-0005-0000-0000-0000C95F0000}"/>
    <cellStyle name="Normal 2 2 4 15" xfId="24379" xr:uid="{00000000-0005-0000-0000-0000CA5F0000}"/>
    <cellStyle name="Normal 2 2 4 15 2" xfId="24380" xr:uid="{00000000-0005-0000-0000-0000CB5F0000}"/>
    <cellStyle name="Normal 2 2 4 15 2 2" xfId="24381" xr:uid="{00000000-0005-0000-0000-0000CC5F0000}"/>
    <cellStyle name="Normal 2 2 4 15 3" xfId="24382" xr:uid="{00000000-0005-0000-0000-0000CD5F0000}"/>
    <cellStyle name="Normal 2 2 4 16" xfId="24383" xr:uid="{00000000-0005-0000-0000-0000CE5F0000}"/>
    <cellStyle name="Normal 2 2 4 16 2" xfId="24384" xr:uid="{00000000-0005-0000-0000-0000CF5F0000}"/>
    <cellStyle name="Normal 2 2 4 17" xfId="24385" xr:uid="{00000000-0005-0000-0000-0000D05F0000}"/>
    <cellStyle name="Normal 2 2 4 17 2" xfId="24386" xr:uid="{00000000-0005-0000-0000-0000D15F0000}"/>
    <cellStyle name="Normal 2 2 4 18" xfId="24387" xr:uid="{00000000-0005-0000-0000-0000D25F0000}"/>
    <cellStyle name="Normal 2 2 4 18 2" xfId="24388" xr:uid="{00000000-0005-0000-0000-0000D35F0000}"/>
    <cellStyle name="Normal 2 2 4 19" xfId="24389" xr:uid="{00000000-0005-0000-0000-0000D45F0000}"/>
    <cellStyle name="Normal 2 2 4 2" xfId="24390" xr:uid="{00000000-0005-0000-0000-0000D55F0000}"/>
    <cellStyle name="Normal 2 2 4 2 10" xfId="24391" xr:uid="{00000000-0005-0000-0000-0000D65F0000}"/>
    <cellStyle name="Normal 2 2 4 2 10 2" xfId="24392" xr:uid="{00000000-0005-0000-0000-0000D75F0000}"/>
    <cellStyle name="Normal 2 2 4 2 10 2 2" xfId="24393" xr:uid="{00000000-0005-0000-0000-0000D85F0000}"/>
    <cellStyle name="Normal 2 2 4 2 10 3" xfId="24394" xr:uid="{00000000-0005-0000-0000-0000D95F0000}"/>
    <cellStyle name="Normal 2 2 4 2 11" xfId="24395" xr:uid="{00000000-0005-0000-0000-0000DA5F0000}"/>
    <cellStyle name="Normal 2 2 4 2 11 2" xfId="24396" xr:uid="{00000000-0005-0000-0000-0000DB5F0000}"/>
    <cellStyle name="Normal 2 2 4 2 11 2 2" xfId="24397" xr:uid="{00000000-0005-0000-0000-0000DC5F0000}"/>
    <cellStyle name="Normal 2 2 4 2 11 3" xfId="24398" xr:uid="{00000000-0005-0000-0000-0000DD5F0000}"/>
    <cellStyle name="Normal 2 2 4 2 12" xfId="24399" xr:uid="{00000000-0005-0000-0000-0000DE5F0000}"/>
    <cellStyle name="Normal 2 2 4 2 12 2" xfId="24400" xr:uid="{00000000-0005-0000-0000-0000DF5F0000}"/>
    <cellStyle name="Normal 2 2 4 2 12 2 2" xfId="24401" xr:uid="{00000000-0005-0000-0000-0000E05F0000}"/>
    <cellStyle name="Normal 2 2 4 2 12 3" xfId="24402" xr:uid="{00000000-0005-0000-0000-0000E15F0000}"/>
    <cellStyle name="Normal 2 2 4 2 13" xfId="24403" xr:uid="{00000000-0005-0000-0000-0000E25F0000}"/>
    <cellStyle name="Normal 2 2 4 2 13 2" xfId="24404" xr:uid="{00000000-0005-0000-0000-0000E35F0000}"/>
    <cellStyle name="Normal 2 2 4 2 14" xfId="24405" xr:uid="{00000000-0005-0000-0000-0000E45F0000}"/>
    <cellStyle name="Normal 2 2 4 2 14 2" xfId="24406" xr:uid="{00000000-0005-0000-0000-0000E55F0000}"/>
    <cellStyle name="Normal 2 2 4 2 15" xfId="24407" xr:uid="{00000000-0005-0000-0000-0000E65F0000}"/>
    <cellStyle name="Normal 2 2 4 2 2" xfId="24408" xr:uid="{00000000-0005-0000-0000-0000E75F0000}"/>
    <cellStyle name="Normal 2 2 4 2 2 2" xfId="24409" xr:uid="{00000000-0005-0000-0000-0000E85F0000}"/>
    <cellStyle name="Normal 2 2 4 2 2 2 2" xfId="24410" xr:uid="{00000000-0005-0000-0000-0000E95F0000}"/>
    <cellStyle name="Normal 2 2 4 2 2 2 2 2" xfId="24411" xr:uid="{00000000-0005-0000-0000-0000EA5F0000}"/>
    <cellStyle name="Normal 2 2 4 2 2 2 2 2 2" xfId="24412" xr:uid="{00000000-0005-0000-0000-0000EB5F0000}"/>
    <cellStyle name="Normal 2 2 4 2 2 2 2 3" xfId="24413" xr:uid="{00000000-0005-0000-0000-0000EC5F0000}"/>
    <cellStyle name="Normal 2 2 4 2 2 2 3" xfId="24414" xr:uid="{00000000-0005-0000-0000-0000ED5F0000}"/>
    <cellStyle name="Normal 2 2 4 2 2 2 3 2" xfId="24415" xr:uid="{00000000-0005-0000-0000-0000EE5F0000}"/>
    <cellStyle name="Normal 2 2 4 2 2 2 3 2 2" xfId="24416" xr:uid="{00000000-0005-0000-0000-0000EF5F0000}"/>
    <cellStyle name="Normal 2 2 4 2 2 2 3 3" xfId="24417" xr:uid="{00000000-0005-0000-0000-0000F05F0000}"/>
    <cellStyle name="Normal 2 2 4 2 2 2 4" xfId="24418" xr:uid="{00000000-0005-0000-0000-0000F15F0000}"/>
    <cellStyle name="Normal 2 2 4 2 2 2 4 2" xfId="24419" xr:uid="{00000000-0005-0000-0000-0000F25F0000}"/>
    <cellStyle name="Normal 2 2 4 2 2 2 4 2 2" xfId="24420" xr:uid="{00000000-0005-0000-0000-0000F35F0000}"/>
    <cellStyle name="Normal 2 2 4 2 2 2 4 3" xfId="24421" xr:uid="{00000000-0005-0000-0000-0000F45F0000}"/>
    <cellStyle name="Normal 2 2 4 2 2 2 5" xfId="24422" xr:uid="{00000000-0005-0000-0000-0000F55F0000}"/>
    <cellStyle name="Normal 2 2 4 2 2 2 5 2" xfId="24423" xr:uid="{00000000-0005-0000-0000-0000F65F0000}"/>
    <cellStyle name="Normal 2 2 4 2 2 2 6" xfId="24424" xr:uid="{00000000-0005-0000-0000-0000F75F0000}"/>
    <cellStyle name="Normal 2 2 4 2 2 2 6 2" xfId="24425" xr:uid="{00000000-0005-0000-0000-0000F85F0000}"/>
    <cellStyle name="Normal 2 2 4 2 2 2 7" xfId="24426" xr:uid="{00000000-0005-0000-0000-0000F95F0000}"/>
    <cellStyle name="Normal 2 2 4 2 2 3" xfId="24427" xr:uid="{00000000-0005-0000-0000-0000FA5F0000}"/>
    <cellStyle name="Normal 2 2 4 2 2 3 2" xfId="24428" xr:uid="{00000000-0005-0000-0000-0000FB5F0000}"/>
    <cellStyle name="Normal 2 2 4 2 2 3 2 2" xfId="24429" xr:uid="{00000000-0005-0000-0000-0000FC5F0000}"/>
    <cellStyle name="Normal 2 2 4 2 2 3 2 2 2" xfId="24430" xr:uid="{00000000-0005-0000-0000-0000FD5F0000}"/>
    <cellStyle name="Normal 2 2 4 2 2 3 2 3" xfId="24431" xr:uid="{00000000-0005-0000-0000-0000FE5F0000}"/>
    <cellStyle name="Normal 2 2 4 2 2 3 3" xfId="24432" xr:uid="{00000000-0005-0000-0000-0000FF5F0000}"/>
    <cellStyle name="Normal 2 2 4 2 2 3 3 2" xfId="24433" xr:uid="{00000000-0005-0000-0000-000000600000}"/>
    <cellStyle name="Normal 2 2 4 2 2 3 3 2 2" xfId="24434" xr:uid="{00000000-0005-0000-0000-000001600000}"/>
    <cellStyle name="Normal 2 2 4 2 2 3 3 3" xfId="24435" xr:uid="{00000000-0005-0000-0000-000002600000}"/>
    <cellStyle name="Normal 2 2 4 2 2 3 4" xfId="24436" xr:uid="{00000000-0005-0000-0000-000003600000}"/>
    <cellStyle name="Normal 2 2 4 2 2 3 4 2" xfId="24437" xr:uid="{00000000-0005-0000-0000-000004600000}"/>
    <cellStyle name="Normal 2 2 4 2 2 3 4 2 2" xfId="24438" xr:uid="{00000000-0005-0000-0000-000005600000}"/>
    <cellStyle name="Normal 2 2 4 2 2 3 4 3" xfId="24439" xr:uid="{00000000-0005-0000-0000-000006600000}"/>
    <cellStyle name="Normal 2 2 4 2 2 3 5" xfId="24440" xr:uid="{00000000-0005-0000-0000-000007600000}"/>
    <cellStyle name="Normal 2 2 4 2 2 3 5 2" xfId="24441" xr:uid="{00000000-0005-0000-0000-000008600000}"/>
    <cellStyle name="Normal 2 2 4 2 2 3 6" xfId="24442" xr:uid="{00000000-0005-0000-0000-000009600000}"/>
    <cellStyle name="Normal 2 2 4 2 2 3 6 2" xfId="24443" xr:uid="{00000000-0005-0000-0000-00000A600000}"/>
    <cellStyle name="Normal 2 2 4 2 2 3 7" xfId="24444" xr:uid="{00000000-0005-0000-0000-00000B600000}"/>
    <cellStyle name="Normal 2 2 4 2 2 4" xfId="24445" xr:uid="{00000000-0005-0000-0000-00000C600000}"/>
    <cellStyle name="Normal 2 2 4 2 2 4 2" xfId="24446" xr:uid="{00000000-0005-0000-0000-00000D600000}"/>
    <cellStyle name="Normal 2 2 4 2 2 4 2 2" xfId="24447" xr:uid="{00000000-0005-0000-0000-00000E600000}"/>
    <cellStyle name="Normal 2 2 4 2 2 4 3" xfId="24448" xr:uid="{00000000-0005-0000-0000-00000F600000}"/>
    <cellStyle name="Normal 2 2 4 2 2 4 3 2" xfId="24449" xr:uid="{00000000-0005-0000-0000-000010600000}"/>
    <cellStyle name="Normal 2 2 4 2 2 4 4" xfId="24450" xr:uid="{00000000-0005-0000-0000-000011600000}"/>
    <cellStyle name="Normal 2 2 4 2 2 5" xfId="24451" xr:uid="{00000000-0005-0000-0000-000012600000}"/>
    <cellStyle name="Normal 2 2 4 2 2 5 2" xfId="24452" xr:uid="{00000000-0005-0000-0000-000013600000}"/>
    <cellStyle name="Normal 2 2 4 2 2 5 2 2" xfId="24453" xr:uid="{00000000-0005-0000-0000-000014600000}"/>
    <cellStyle name="Normal 2 2 4 2 2 5 3" xfId="24454" xr:uid="{00000000-0005-0000-0000-000015600000}"/>
    <cellStyle name="Normal 2 2 4 2 2 6" xfId="24455" xr:uid="{00000000-0005-0000-0000-000016600000}"/>
    <cellStyle name="Normal 2 2 4 2 2 6 2" xfId="24456" xr:uid="{00000000-0005-0000-0000-000017600000}"/>
    <cellStyle name="Normal 2 2 4 2 2 6 2 2" xfId="24457" xr:uid="{00000000-0005-0000-0000-000018600000}"/>
    <cellStyle name="Normal 2 2 4 2 2 6 3" xfId="24458" xr:uid="{00000000-0005-0000-0000-000019600000}"/>
    <cellStyle name="Normal 2 2 4 2 2 7" xfId="24459" xr:uid="{00000000-0005-0000-0000-00001A600000}"/>
    <cellStyle name="Normal 2 2 4 2 2 7 2" xfId="24460" xr:uid="{00000000-0005-0000-0000-00001B600000}"/>
    <cellStyle name="Normal 2 2 4 2 2 8" xfId="24461" xr:uid="{00000000-0005-0000-0000-00001C600000}"/>
    <cellStyle name="Normal 2 2 4 2 2 8 2" xfId="24462" xr:uid="{00000000-0005-0000-0000-00001D600000}"/>
    <cellStyle name="Normal 2 2 4 2 2 9" xfId="24463" xr:uid="{00000000-0005-0000-0000-00001E600000}"/>
    <cellStyle name="Normal 2 2 4 2 3" xfId="24464" xr:uid="{00000000-0005-0000-0000-00001F600000}"/>
    <cellStyle name="Normal 2 2 4 2 3 2" xfId="24465" xr:uid="{00000000-0005-0000-0000-000020600000}"/>
    <cellStyle name="Normal 2 2 4 2 3 2 2" xfId="24466" xr:uid="{00000000-0005-0000-0000-000021600000}"/>
    <cellStyle name="Normal 2 2 4 2 3 2 2 2" xfId="24467" xr:uid="{00000000-0005-0000-0000-000022600000}"/>
    <cellStyle name="Normal 2 2 4 2 3 2 2 2 2" xfId="24468" xr:uid="{00000000-0005-0000-0000-000023600000}"/>
    <cellStyle name="Normal 2 2 4 2 3 2 2 3" xfId="24469" xr:uid="{00000000-0005-0000-0000-000024600000}"/>
    <cellStyle name="Normal 2 2 4 2 3 2 3" xfId="24470" xr:uid="{00000000-0005-0000-0000-000025600000}"/>
    <cellStyle name="Normal 2 2 4 2 3 2 3 2" xfId="24471" xr:uid="{00000000-0005-0000-0000-000026600000}"/>
    <cellStyle name="Normal 2 2 4 2 3 2 3 2 2" xfId="24472" xr:uid="{00000000-0005-0000-0000-000027600000}"/>
    <cellStyle name="Normal 2 2 4 2 3 2 3 3" xfId="24473" xr:uid="{00000000-0005-0000-0000-000028600000}"/>
    <cellStyle name="Normal 2 2 4 2 3 2 4" xfId="24474" xr:uid="{00000000-0005-0000-0000-000029600000}"/>
    <cellStyle name="Normal 2 2 4 2 3 2 4 2" xfId="24475" xr:uid="{00000000-0005-0000-0000-00002A600000}"/>
    <cellStyle name="Normal 2 2 4 2 3 2 4 2 2" xfId="24476" xr:uid="{00000000-0005-0000-0000-00002B600000}"/>
    <cellStyle name="Normal 2 2 4 2 3 2 4 3" xfId="24477" xr:uid="{00000000-0005-0000-0000-00002C600000}"/>
    <cellStyle name="Normal 2 2 4 2 3 2 5" xfId="24478" xr:uid="{00000000-0005-0000-0000-00002D600000}"/>
    <cellStyle name="Normal 2 2 4 2 3 2 5 2" xfId="24479" xr:uid="{00000000-0005-0000-0000-00002E600000}"/>
    <cellStyle name="Normal 2 2 4 2 3 2 6" xfId="24480" xr:uid="{00000000-0005-0000-0000-00002F600000}"/>
    <cellStyle name="Normal 2 2 4 2 3 2 6 2" xfId="24481" xr:uid="{00000000-0005-0000-0000-000030600000}"/>
    <cellStyle name="Normal 2 2 4 2 3 2 7" xfId="24482" xr:uid="{00000000-0005-0000-0000-000031600000}"/>
    <cellStyle name="Normal 2 2 4 2 3 3" xfId="24483" xr:uid="{00000000-0005-0000-0000-000032600000}"/>
    <cellStyle name="Normal 2 2 4 2 3 3 2" xfId="24484" xr:uid="{00000000-0005-0000-0000-000033600000}"/>
    <cellStyle name="Normal 2 2 4 2 3 3 2 2" xfId="24485" xr:uid="{00000000-0005-0000-0000-000034600000}"/>
    <cellStyle name="Normal 2 2 4 2 3 3 2 2 2" xfId="24486" xr:uid="{00000000-0005-0000-0000-000035600000}"/>
    <cellStyle name="Normal 2 2 4 2 3 3 2 3" xfId="24487" xr:uid="{00000000-0005-0000-0000-000036600000}"/>
    <cellStyle name="Normal 2 2 4 2 3 3 3" xfId="24488" xr:uid="{00000000-0005-0000-0000-000037600000}"/>
    <cellStyle name="Normal 2 2 4 2 3 3 3 2" xfId="24489" xr:uid="{00000000-0005-0000-0000-000038600000}"/>
    <cellStyle name="Normal 2 2 4 2 3 3 3 2 2" xfId="24490" xr:uid="{00000000-0005-0000-0000-000039600000}"/>
    <cellStyle name="Normal 2 2 4 2 3 3 3 3" xfId="24491" xr:uid="{00000000-0005-0000-0000-00003A600000}"/>
    <cellStyle name="Normal 2 2 4 2 3 3 4" xfId="24492" xr:uid="{00000000-0005-0000-0000-00003B600000}"/>
    <cellStyle name="Normal 2 2 4 2 3 3 4 2" xfId="24493" xr:uid="{00000000-0005-0000-0000-00003C600000}"/>
    <cellStyle name="Normal 2 2 4 2 3 3 4 2 2" xfId="24494" xr:uid="{00000000-0005-0000-0000-00003D600000}"/>
    <cellStyle name="Normal 2 2 4 2 3 3 4 3" xfId="24495" xr:uid="{00000000-0005-0000-0000-00003E600000}"/>
    <cellStyle name="Normal 2 2 4 2 3 3 5" xfId="24496" xr:uid="{00000000-0005-0000-0000-00003F600000}"/>
    <cellStyle name="Normal 2 2 4 2 3 3 5 2" xfId="24497" xr:uid="{00000000-0005-0000-0000-000040600000}"/>
    <cellStyle name="Normal 2 2 4 2 3 3 6" xfId="24498" xr:uid="{00000000-0005-0000-0000-000041600000}"/>
    <cellStyle name="Normal 2 2 4 2 3 3 6 2" xfId="24499" xr:uid="{00000000-0005-0000-0000-000042600000}"/>
    <cellStyle name="Normal 2 2 4 2 3 3 7" xfId="24500" xr:uid="{00000000-0005-0000-0000-000043600000}"/>
    <cellStyle name="Normal 2 2 4 2 3 4" xfId="24501" xr:uid="{00000000-0005-0000-0000-000044600000}"/>
    <cellStyle name="Normal 2 2 4 2 3 4 2" xfId="24502" xr:uid="{00000000-0005-0000-0000-000045600000}"/>
    <cellStyle name="Normal 2 2 4 2 3 4 2 2" xfId="24503" xr:uid="{00000000-0005-0000-0000-000046600000}"/>
    <cellStyle name="Normal 2 2 4 2 3 4 3" xfId="24504" xr:uid="{00000000-0005-0000-0000-000047600000}"/>
    <cellStyle name="Normal 2 2 4 2 3 4 3 2" xfId="24505" xr:uid="{00000000-0005-0000-0000-000048600000}"/>
    <cellStyle name="Normal 2 2 4 2 3 4 4" xfId="24506" xr:uid="{00000000-0005-0000-0000-000049600000}"/>
    <cellStyle name="Normal 2 2 4 2 3 5" xfId="24507" xr:uid="{00000000-0005-0000-0000-00004A600000}"/>
    <cellStyle name="Normal 2 2 4 2 3 5 2" xfId="24508" xr:uid="{00000000-0005-0000-0000-00004B600000}"/>
    <cellStyle name="Normal 2 2 4 2 3 5 2 2" xfId="24509" xr:uid="{00000000-0005-0000-0000-00004C600000}"/>
    <cellStyle name="Normal 2 2 4 2 3 5 3" xfId="24510" xr:uid="{00000000-0005-0000-0000-00004D600000}"/>
    <cellStyle name="Normal 2 2 4 2 3 6" xfId="24511" xr:uid="{00000000-0005-0000-0000-00004E600000}"/>
    <cellStyle name="Normal 2 2 4 2 3 6 2" xfId="24512" xr:uid="{00000000-0005-0000-0000-00004F600000}"/>
    <cellStyle name="Normal 2 2 4 2 3 6 2 2" xfId="24513" xr:uid="{00000000-0005-0000-0000-000050600000}"/>
    <cellStyle name="Normal 2 2 4 2 3 6 3" xfId="24514" xr:uid="{00000000-0005-0000-0000-000051600000}"/>
    <cellStyle name="Normal 2 2 4 2 3 7" xfId="24515" xr:uid="{00000000-0005-0000-0000-000052600000}"/>
    <cellStyle name="Normal 2 2 4 2 3 7 2" xfId="24516" xr:uid="{00000000-0005-0000-0000-000053600000}"/>
    <cellStyle name="Normal 2 2 4 2 3 8" xfId="24517" xr:uid="{00000000-0005-0000-0000-000054600000}"/>
    <cellStyle name="Normal 2 2 4 2 3 8 2" xfId="24518" xr:uid="{00000000-0005-0000-0000-000055600000}"/>
    <cellStyle name="Normal 2 2 4 2 3 9" xfId="24519" xr:uid="{00000000-0005-0000-0000-000056600000}"/>
    <cellStyle name="Normal 2 2 4 2 4" xfId="24520" xr:uid="{00000000-0005-0000-0000-000057600000}"/>
    <cellStyle name="Normal 2 2 4 2 4 2" xfId="24521" xr:uid="{00000000-0005-0000-0000-000058600000}"/>
    <cellStyle name="Normal 2 2 4 2 4 2 2" xfId="24522" xr:uid="{00000000-0005-0000-0000-000059600000}"/>
    <cellStyle name="Normal 2 2 4 2 4 2 2 2" xfId="24523" xr:uid="{00000000-0005-0000-0000-00005A600000}"/>
    <cellStyle name="Normal 2 2 4 2 4 2 2 2 2" xfId="24524" xr:uid="{00000000-0005-0000-0000-00005B600000}"/>
    <cellStyle name="Normal 2 2 4 2 4 2 2 3" xfId="24525" xr:uid="{00000000-0005-0000-0000-00005C600000}"/>
    <cellStyle name="Normal 2 2 4 2 4 2 3" xfId="24526" xr:uid="{00000000-0005-0000-0000-00005D600000}"/>
    <cellStyle name="Normal 2 2 4 2 4 2 3 2" xfId="24527" xr:uid="{00000000-0005-0000-0000-00005E600000}"/>
    <cellStyle name="Normal 2 2 4 2 4 2 3 2 2" xfId="24528" xr:uid="{00000000-0005-0000-0000-00005F600000}"/>
    <cellStyle name="Normal 2 2 4 2 4 2 3 3" xfId="24529" xr:uid="{00000000-0005-0000-0000-000060600000}"/>
    <cellStyle name="Normal 2 2 4 2 4 2 4" xfId="24530" xr:uid="{00000000-0005-0000-0000-000061600000}"/>
    <cellStyle name="Normal 2 2 4 2 4 2 4 2" xfId="24531" xr:uid="{00000000-0005-0000-0000-000062600000}"/>
    <cellStyle name="Normal 2 2 4 2 4 2 4 2 2" xfId="24532" xr:uid="{00000000-0005-0000-0000-000063600000}"/>
    <cellStyle name="Normal 2 2 4 2 4 2 4 3" xfId="24533" xr:uid="{00000000-0005-0000-0000-000064600000}"/>
    <cellStyle name="Normal 2 2 4 2 4 2 5" xfId="24534" xr:uid="{00000000-0005-0000-0000-000065600000}"/>
    <cellStyle name="Normal 2 2 4 2 4 2 5 2" xfId="24535" xr:uid="{00000000-0005-0000-0000-000066600000}"/>
    <cellStyle name="Normal 2 2 4 2 4 2 6" xfId="24536" xr:uid="{00000000-0005-0000-0000-000067600000}"/>
    <cellStyle name="Normal 2 2 4 2 4 2 6 2" xfId="24537" xr:uid="{00000000-0005-0000-0000-000068600000}"/>
    <cellStyle name="Normal 2 2 4 2 4 2 7" xfId="24538" xr:uid="{00000000-0005-0000-0000-000069600000}"/>
    <cellStyle name="Normal 2 2 4 2 4 3" xfId="24539" xr:uid="{00000000-0005-0000-0000-00006A600000}"/>
    <cellStyle name="Normal 2 2 4 2 4 3 2" xfId="24540" xr:uid="{00000000-0005-0000-0000-00006B600000}"/>
    <cellStyle name="Normal 2 2 4 2 4 3 2 2" xfId="24541" xr:uid="{00000000-0005-0000-0000-00006C600000}"/>
    <cellStyle name="Normal 2 2 4 2 4 3 2 2 2" xfId="24542" xr:uid="{00000000-0005-0000-0000-00006D600000}"/>
    <cellStyle name="Normal 2 2 4 2 4 3 2 3" xfId="24543" xr:uid="{00000000-0005-0000-0000-00006E600000}"/>
    <cellStyle name="Normal 2 2 4 2 4 3 3" xfId="24544" xr:uid="{00000000-0005-0000-0000-00006F600000}"/>
    <cellStyle name="Normal 2 2 4 2 4 3 3 2" xfId="24545" xr:uid="{00000000-0005-0000-0000-000070600000}"/>
    <cellStyle name="Normal 2 2 4 2 4 3 3 2 2" xfId="24546" xr:uid="{00000000-0005-0000-0000-000071600000}"/>
    <cellStyle name="Normal 2 2 4 2 4 3 3 3" xfId="24547" xr:uid="{00000000-0005-0000-0000-000072600000}"/>
    <cellStyle name="Normal 2 2 4 2 4 3 4" xfId="24548" xr:uid="{00000000-0005-0000-0000-000073600000}"/>
    <cellStyle name="Normal 2 2 4 2 4 3 4 2" xfId="24549" xr:uid="{00000000-0005-0000-0000-000074600000}"/>
    <cellStyle name="Normal 2 2 4 2 4 3 4 2 2" xfId="24550" xr:uid="{00000000-0005-0000-0000-000075600000}"/>
    <cellStyle name="Normal 2 2 4 2 4 3 4 3" xfId="24551" xr:uid="{00000000-0005-0000-0000-000076600000}"/>
    <cellStyle name="Normal 2 2 4 2 4 3 5" xfId="24552" xr:uid="{00000000-0005-0000-0000-000077600000}"/>
    <cellStyle name="Normal 2 2 4 2 4 3 5 2" xfId="24553" xr:uid="{00000000-0005-0000-0000-000078600000}"/>
    <cellStyle name="Normal 2 2 4 2 4 3 6" xfId="24554" xr:uid="{00000000-0005-0000-0000-000079600000}"/>
    <cellStyle name="Normal 2 2 4 2 4 3 6 2" xfId="24555" xr:uid="{00000000-0005-0000-0000-00007A600000}"/>
    <cellStyle name="Normal 2 2 4 2 4 3 7" xfId="24556" xr:uid="{00000000-0005-0000-0000-00007B600000}"/>
    <cellStyle name="Normal 2 2 4 2 4 4" xfId="24557" xr:uid="{00000000-0005-0000-0000-00007C600000}"/>
    <cellStyle name="Normal 2 2 4 2 4 4 2" xfId="24558" xr:uid="{00000000-0005-0000-0000-00007D600000}"/>
    <cellStyle name="Normal 2 2 4 2 4 4 2 2" xfId="24559" xr:uid="{00000000-0005-0000-0000-00007E600000}"/>
    <cellStyle name="Normal 2 2 4 2 4 4 3" xfId="24560" xr:uid="{00000000-0005-0000-0000-00007F600000}"/>
    <cellStyle name="Normal 2 2 4 2 4 4 3 2" xfId="24561" xr:uid="{00000000-0005-0000-0000-000080600000}"/>
    <cellStyle name="Normal 2 2 4 2 4 4 4" xfId="24562" xr:uid="{00000000-0005-0000-0000-000081600000}"/>
    <cellStyle name="Normal 2 2 4 2 4 5" xfId="24563" xr:uid="{00000000-0005-0000-0000-000082600000}"/>
    <cellStyle name="Normal 2 2 4 2 4 5 2" xfId="24564" xr:uid="{00000000-0005-0000-0000-000083600000}"/>
    <cellStyle name="Normal 2 2 4 2 4 5 2 2" xfId="24565" xr:uid="{00000000-0005-0000-0000-000084600000}"/>
    <cellStyle name="Normal 2 2 4 2 4 5 3" xfId="24566" xr:uid="{00000000-0005-0000-0000-000085600000}"/>
    <cellStyle name="Normal 2 2 4 2 4 6" xfId="24567" xr:uid="{00000000-0005-0000-0000-000086600000}"/>
    <cellStyle name="Normal 2 2 4 2 4 6 2" xfId="24568" xr:uid="{00000000-0005-0000-0000-000087600000}"/>
    <cellStyle name="Normal 2 2 4 2 4 6 2 2" xfId="24569" xr:uid="{00000000-0005-0000-0000-000088600000}"/>
    <cellStyle name="Normal 2 2 4 2 4 6 3" xfId="24570" xr:uid="{00000000-0005-0000-0000-000089600000}"/>
    <cellStyle name="Normal 2 2 4 2 4 7" xfId="24571" xr:uid="{00000000-0005-0000-0000-00008A600000}"/>
    <cellStyle name="Normal 2 2 4 2 4 7 2" xfId="24572" xr:uid="{00000000-0005-0000-0000-00008B600000}"/>
    <cellStyle name="Normal 2 2 4 2 4 8" xfId="24573" xr:uid="{00000000-0005-0000-0000-00008C600000}"/>
    <cellStyle name="Normal 2 2 4 2 4 8 2" xfId="24574" xr:uid="{00000000-0005-0000-0000-00008D600000}"/>
    <cellStyle name="Normal 2 2 4 2 4 9" xfId="24575" xr:uid="{00000000-0005-0000-0000-00008E600000}"/>
    <cellStyle name="Normal 2 2 4 2 5" xfId="24576" xr:uid="{00000000-0005-0000-0000-00008F600000}"/>
    <cellStyle name="Normal 2 2 4 2 5 2" xfId="24577" xr:uid="{00000000-0005-0000-0000-000090600000}"/>
    <cellStyle name="Normal 2 2 4 2 5 2 2" xfId="24578" xr:uid="{00000000-0005-0000-0000-000091600000}"/>
    <cellStyle name="Normal 2 2 4 2 5 2 2 2" xfId="24579" xr:uid="{00000000-0005-0000-0000-000092600000}"/>
    <cellStyle name="Normal 2 2 4 2 5 2 2 2 2" xfId="24580" xr:uid="{00000000-0005-0000-0000-000093600000}"/>
    <cellStyle name="Normal 2 2 4 2 5 2 2 3" xfId="24581" xr:uid="{00000000-0005-0000-0000-000094600000}"/>
    <cellStyle name="Normal 2 2 4 2 5 2 3" xfId="24582" xr:uid="{00000000-0005-0000-0000-000095600000}"/>
    <cellStyle name="Normal 2 2 4 2 5 2 3 2" xfId="24583" xr:uid="{00000000-0005-0000-0000-000096600000}"/>
    <cellStyle name="Normal 2 2 4 2 5 2 3 2 2" xfId="24584" xr:uid="{00000000-0005-0000-0000-000097600000}"/>
    <cellStyle name="Normal 2 2 4 2 5 2 3 3" xfId="24585" xr:uid="{00000000-0005-0000-0000-000098600000}"/>
    <cellStyle name="Normal 2 2 4 2 5 2 4" xfId="24586" xr:uid="{00000000-0005-0000-0000-000099600000}"/>
    <cellStyle name="Normal 2 2 4 2 5 2 4 2" xfId="24587" xr:uid="{00000000-0005-0000-0000-00009A600000}"/>
    <cellStyle name="Normal 2 2 4 2 5 2 4 2 2" xfId="24588" xr:uid="{00000000-0005-0000-0000-00009B600000}"/>
    <cellStyle name="Normal 2 2 4 2 5 2 4 3" xfId="24589" xr:uid="{00000000-0005-0000-0000-00009C600000}"/>
    <cellStyle name="Normal 2 2 4 2 5 2 5" xfId="24590" xr:uid="{00000000-0005-0000-0000-00009D600000}"/>
    <cellStyle name="Normal 2 2 4 2 5 2 5 2" xfId="24591" xr:uid="{00000000-0005-0000-0000-00009E600000}"/>
    <cellStyle name="Normal 2 2 4 2 5 2 6" xfId="24592" xr:uid="{00000000-0005-0000-0000-00009F600000}"/>
    <cellStyle name="Normal 2 2 4 2 5 2 6 2" xfId="24593" xr:uid="{00000000-0005-0000-0000-0000A0600000}"/>
    <cellStyle name="Normal 2 2 4 2 5 2 7" xfId="24594" xr:uid="{00000000-0005-0000-0000-0000A1600000}"/>
    <cellStyle name="Normal 2 2 4 2 5 3" xfId="24595" xr:uid="{00000000-0005-0000-0000-0000A2600000}"/>
    <cellStyle name="Normal 2 2 4 2 5 3 2" xfId="24596" xr:uid="{00000000-0005-0000-0000-0000A3600000}"/>
    <cellStyle name="Normal 2 2 4 2 5 3 2 2" xfId="24597" xr:uid="{00000000-0005-0000-0000-0000A4600000}"/>
    <cellStyle name="Normal 2 2 4 2 5 3 2 2 2" xfId="24598" xr:uid="{00000000-0005-0000-0000-0000A5600000}"/>
    <cellStyle name="Normal 2 2 4 2 5 3 2 3" xfId="24599" xr:uid="{00000000-0005-0000-0000-0000A6600000}"/>
    <cellStyle name="Normal 2 2 4 2 5 3 3" xfId="24600" xr:uid="{00000000-0005-0000-0000-0000A7600000}"/>
    <cellStyle name="Normal 2 2 4 2 5 3 3 2" xfId="24601" xr:uid="{00000000-0005-0000-0000-0000A8600000}"/>
    <cellStyle name="Normal 2 2 4 2 5 3 3 2 2" xfId="24602" xr:uid="{00000000-0005-0000-0000-0000A9600000}"/>
    <cellStyle name="Normal 2 2 4 2 5 3 3 3" xfId="24603" xr:uid="{00000000-0005-0000-0000-0000AA600000}"/>
    <cellStyle name="Normal 2 2 4 2 5 3 4" xfId="24604" xr:uid="{00000000-0005-0000-0000-0000AB600000}"/>
    <cellStyle name="Normal 2 2 4 2 5 3 4 2" xfId="24605" xr:uid="{00000000-0005-0000-0000-0000AC600000}"/>
    <cellStyle name="Normal 2 2 4 2 5 3 4 2 2" xfId="24606" xr:uid="{00000000-0005-0000-0000-0000AD600000}"/>
    <cellStyle name="Normal 2 2 4 2 5 3 4 3" xfId="24607" xr:uid="{00000000-0005-0000-0000-0000AE600000}"/>
    <cellStyle name="Normal 2 2 4 2 5 3 5" xfId="24608" xr:uid="{00000000-0005-0000-0000-0000AF600000}"/>
    <cellStyle name="Normal 2 2 4 2 5 3 5 2" xfId="24609" xr:uid="{00000000-0005-0000-0000-0000B0600000}"/>
    <cellStyle name="Normal 2 2 4 2 5 3 6" xfId="24610" xr:uid="{00000000-0005-0000-0000-0000B1600000}"/>
    <cellStyle name="Normal 2 2 4 2 5 3 6 2" xfId="24611" xr:uid="{00000000-0005-0000-0000-0000B2600000}"/>
    <cellStyle name="Normal 2 2 4 2 5 3 7" xfId="24612" xr:uid="{00000000-0005-0000-0000-0000B3600000}"/>
    <cellStyle name="Normal 2 2 4 2 5 4" xfId="24613" xr:uid="{00000000-0005-0000-0000-0000B4600000}"/>
    <cellStyle name="Normal 2 2 4 2 5 4 2" xfId="24614" xr:uid="{00000000-0005-0000-0000-0000B5600000}"/>
    <cellStyle name="Normal 2 2 4 2 5 4 2 2" xfId="24615" xr:uid="{00000000-0005-0000-0000-0000B6600000}"/>
    <cellStyle name="Normal 2 2 4 2 5 4 3" xfId="24616" xr:uid="{00000000-0005-0000-0000-0000B7600000}"/>
    <cellStyle name="Normal 2 2 4 2 5 4 3 2" xfId="24617" xr:uid="{00000000-0005-0000-0000-0000B8600000}"/>
    <cellStyle name="Normal 2 2 4 2 5 4 4" xfId="24618" xr:uid="{00000000-0005-0000-0000-0000B9600000}"/>
    <cellStyle name="Normal 2 2 4 2 5 5" xfId="24619" xr:uid="{00000000-0005-0000-0000-0000BA600000}"/>
    <cellStyle name="Normal 2 2 4 2 5 5 2" xfId="24620" xr:uid="{00000000-0005-0000-0000-0000BB600000}"/>
    <cellStyle name="Normal 2 2 4 2 5 5 2 2" xfId="24621" xr:uid="{00000000-0005-0000-0000-0000BC600000}"/>
    <cellStyle name="Normal 2 2 4 2 5 5 3" xfId="24622" xr:uid="{00000000-0005-0000-0000-0000BD600000}"/>
    <cellStyle name="Normal 2 2 4 2 5 6" xfId="24623" xr:uid="{00000000-0005-0000-0000-0000BE600000}"/>
    <cellStyle name="Normal 2 2 4 2 5 6 2" xfId="24624" xr:uid="{00000000-0005-0000-0000-0000BF600000}"/>
    <cellStyle name="Normal 2 2 4 2 5 6 2 2" xfId="24625" xr:uid="{00000000-0005-0000-0000-0000C0600000}"/>
    <cellStyle name="Normal 2 2 4 2 5 6 3" xfId="24626" xr:uid="{00000000-0005-0000-0000-0000C1600000}"/>
    <cellStyle name="Normal 2 2 4 2 5 7" xfId="24627" xr:uid="{00000000-0005-0000-0000-0000C2600000}"/>
    <cellStyle name="Normal 2 2 4 2 5 7 2" xfId="24628" xr:uid="{00000000-0005-0000-0000-0000C3600000}"/>
    <cellStyle name="Normal 2 2 4 2 5 8" xfId="24629" xr:uid="{00000000-0005-0000-0000-0000C4600000}"/>
    <cellStyle name="Normal 2 2 4 2 5 8 2" xfId="24630" xr:uid="{00000000-0005-0000-0000-0000C5600000}"/>
    <cellStyle name="Normal 2 2 4 2 5 9" xfId="24631" xr:uid="{00000000-0005-0000-0000-0000C6600000}"/>
    <cellStyle name="Normal 2 2 4 2 6" xfId="24632" xr:uid="{00000000-0005-0000-0000-0000C7600000}"/>
    <cellStyle name="Normal 2 2 4 2 6 2" xfId="24633" xr:uid="{00000000-0005-0000-0000-0000C8600000}"/>
    <cellStyle name="Normal 2 2 4 2 6 2 2" xfId="24634" xr:uid="{00000000-0005-0000-0000-0000C9600000}"/>
    <cellStyle name="Normal 2 2 4 2 6 2 2 2" xfId="24635" xr:uid="{00000000-0005-0000-0000-0000CA600000}"/>
    <cellStyle name="Normal 2 2 4 2 6 2 2 2 2" xfId="24636" xr:uid="{00000000-0005-0000-0000-0000CB600000}"/>
    <cellStyle name="Normal 2 2 4 2 6 2 2 3" xfId="24637" xr:uid="{00000000-0005-0000-0000-0000CC600000}"/>
    <cellStyle name="Normal 2 2 4 2 6 2 3" xfId="24638" xr:uid="{00000000-0005-0000-0000-0000CD600000}"/>
    <cellStyle name="Normal 2 2 4 2 6 2 3 2" xfId="24639" xr:uid="{00000000-0005-0000-0000-0000CE600000}"/>
    <cellStyle name="Normal 2 2 4 2 6 2 3 2 2" xfId="24640" xr:uid="{00000000-0005-0000-0000-0000CF600000}"/>
    <cellStyle name="Normal 2 2 4 2 6 2 3 3" xfId="24641" xr:uid="{00000000-0005-0000-0000-0000D0600000}"/>
    <cellStyle name="Normal 2 2 4 2 6 2 4" xfId="24642" xr:uid="{00000000-0005-0000-0000-0000D1600000}"/>
    <cellStyle name="Normal 2 2 4 2 6 2 4 2" xfId="24643" xr:uid="{00000000-0005-0000-0000-0000D2600000}"/>
    <cellStyle name="Normal 2 2 4 2 6 2 4 2 2" xfId="24644" xr:uid="{00000000-0005-0000-0000-0000D3600000}"/>
    <cellStyle name="Normal 2 2 4 2 6 2 4 3" xfId="24645" xr:uid="{00000000-0005-0000-0000-0000D4600000}"/>
    <cellStyle name="Normal 2 2 4 2 6 2 5" xfId="24646" xr:uid="{00000000-0005-0000-0000-0000D5600000}"/>
    <cellStyle name="Normal 2 2 4 2 6 2 5 2" xfId="24647" xr:uid="{00000000-0005-0000-0000-0000D6600000}"/>
    <cellStyle name="Normal 2 2 4 2 6 2 6" xfId="24648" xr:uid="{00000000-0005-0000-0000-0000D7600000}"/>
    <cellStyle name="Normal 2 2 4 2 6 2 6 2" xfId="24649" xr:uid="{00000000-0005-0000-0000-0000D8600000}"/>
    <cellStyle name="Normal 2 2 4 2 6 2 7" xfId="24650" xr:uid="{00000000-0005-0000-0000-0000D9600000}"/>
    <cellStyle name="Normal 2 2 4 2 6 3" xfId="24651" xr:uid="{00000000-0005-0000-0000-0000DA600000}"/>
    <cellStyle name="Normal 2 2 4 2 6 3 2" xfId="24652" xr:uid="{00000000-0005-0000-0000-0000DB600000}"/>
    <cellStyle name="Normal 2 2 4 2 6 3 2 2" xfId="24653" xr:uid="{00000000-0005-0000-0000-0000DC600000}"/>
    <cellStyle name="Normal 2 2 4 2 6 3 2 2 2" xfId="24654" xr:uid="{00000000-0005-0000-0000-0000DD600000}"/>
    <cellStyle name="Normal 2 2 4 2 6 3 2 3" xfId="24655" xr:uid="{00000000-0005-0000-0000-0000DE600000}"/>
    <cellStyle name="Normal 2 2 4 2 6 3 3" xfId="24656" xr:uid="{00000000-0005-0000-0000-0000DF600000}"/>
    <cellStyle name="Normal 2 2 4 2 6 3 3 2" xfId="24657" xr:uid="{00000000-0005-0000-0000-0000E0600000}"/>
    <cellStyle name="Normal 2 2 4 2 6 3 3 2 2" xfId="24658" xr:uid="{00000000-0005-0000-0000-0000E1600000}"/>
    <cellStyle name="Normal 2 2 4 2 6 3 3 3" xfId="24659" xr:uid="{00000000-0005-0000-0000-0000E2600000}"/>
    <cellStyle name="Normal 2 2 4 2 6 3 4" xfId="24660" xr:uid="{00000000-0005-0000-0000-0000E3600000}"/>
    <cellStyle name="Normal 2 2 4 2 6 3 4 2" xfId="24661" xr:uid="{00000000-0005-0000-0000-0000E4600000}"/>
    <cellStyle name="Normal 2 2 4 2 6 3 4 2 2" xfId="24662" xr:uid="{00000000-0005-0000-0000-0000E5600000}"/>
    <cellStyle name="Normal 2 2 4 2 6 3 4 3" xfId="24663" xr:uid="{00000000-0005-0000-0000-0000E6600000}"/>
    <cellStyle name="Normal 2 2 4 2 6 3 5" xfId="24664" xr:uid="{00000000-0005-0000-0000-0000E7600000}"/>
    <cellStyle name="Normal 2 2 4 2 6 3 5 2" xfId="24665" xr:uid="{00000000-0005-0000-0000-0000E8600000}"/>
    <cellStyle name="Normal 2 2 4 2 6 3 6" xfId="24666" xr:uid="{00000000-0005-0000-0000-0000E9600000}"/>
    <cellStyle name="Normal 2 2 4 2 6 3 6 2" xfId="24667" xr:uid="{00000000-0005-0000-0000-0000EA600000}"/>
    <cellStyle name="Normal 2 2 4 2 6 3 7" xfId="24668" xr:uid="{00000000-0005-0000-0000-0000EB600000}"/>
    <cellStyle name="Normal 2 2 4 2 6 4" xfId="24669" xr:uid="{00000000-0005-0000-0000-0000EC600000}"/>
    <cellStyle name="Normal 2 2 4 2 6 4 2" xfId="24670" xr:uid="{00000000-0005-0000-0000-0000ED600000}"/>
    <cellStyle name="Normal 2 2 4 2 6 4 2 2" xfId="24671" xr:uid="{00000000-0005-0000-0000-0000EE600000}"/>
    <cellStyle name="Normal 2 2 4 2 6 4 3" xfId="24672" xr:uid="{00000000-0005-0000-0000-0000EF600000}"/>
    <cellStyle name="Normal 2 2 4 2 6 4 3 2" xfId="24673" xr:uid="{00000000-0005-0000-0000-0000F0600000}"/>
    <cellStyle name="Normal 2 2 4 2 6 4 4" xfId="24674" xr:uid="{00000000-0005-0000-0000-0000F1600000}"/>
    <cellStyle name="Normal 2 2 4 2 6 5" xfId="24675" xr:uid="{00000000-0005-0000-0000-0000F2600000}"/>
    <cellStyle name="Normal 2 2 4 2 6 5 2" xfId="24676" xr:uid="{00000000-0005-0000-0000-0000F3600000}"/>
    <cellStyle name="Normal 2 2 4 2 6 5 2 2" xfId="24677" xr:uid="{00000000-0005-0000-0000-0000F4600000}"/>
    <cellStyle name="Normal 2 2 4 2 6 5 3" xfId="24678" xr:uid="{00000000-0005-0000-0000-0000F5600000}"/>
    <cellStyle name="Normal 2 2 4 2 6 6" xfId="24679" xr:uid="{00000000-0005-0000-0000-0000F6600000}"/>
    <cellStyle name="Normal 2 2 4 2 6 6 2" xfId="24680" xr:uid="{00000000-0005-0000-0000-0000F7600000}"/>
    <cellStyle name="Normal 2 2 4 2 6 6 2 2" xfId="24681" xr:uid="{00000000-0005-0000-0000-0000F8600000}"/>
    <cellStyle name="Normal 2 2 4 2 6 6 3" xfId="24682" xr:uid="{00000000-0005-0000-0000-0000F9600000}"/>
    <cellStyle name="Normal 2 2 4 2 6 7" xfId="24683" xr:uid="{00000000-0005-0000-0000-0000FA600000}"/>
    <cellStyle name="Normal 2 2 4 2 6 7 2" xfId="24684" xr:uid="{00000000-0005-0000-0000-0000FB600000}"/>
    <cellStyle name="Normal 2 2 4 2 6 8" xfId="24685" xr:uid="{00000000-0005-0000-0000-0000FC600000}"/>
    <cellStyle name="Normal 2 2 4 2 6 8 2" xfId="24686" xr:uid="{00000000-0005-0000-0000-0000FD600000}"/>
    <cellStyle name="Normal 2 2 4 2 6 9" xfId="24687" xr:uid="{00000000-0005-0000-0000-0000FE600000}"/>
    <cellStyle name="Normal 2 2 4 2 7" xfId="24688" xr:uid="{00000000-0005-0000-0000-0000FF600000}"/>
    <cellStyle name="Normal 2 2 4 2 7 2" xfId="24689" xr:uid="{00000000-0005-0000-0000-000000610000}"/>
    <cellStyle name="Normal 2 2 4 2 7 2 2" xfId="24690" xr:uid="{00000000-0005-0000-0000-000001610000}"/>
    <cellStyle name="Normal 2 2 4 2 7 2 2 2" xfId="24691" xr:uid="{00000000-0005-0000-0000-000002610000}"/>
    <cellStyle name="Normal 2 2 4 2 7 2 3" xfId="24692" xr:uid="{00000000-0005-0000-0000-000003610000}"/>
    <cellStyle name="Normal 2 2 4 2 7 3" xfId="24693" xr:uid="{00000000-0005-0000-0000-000004610000}"/>
    <cellStyle name="Normal 2 2 4 2 7 3 2" xfId="24694" xr:uid="{00000000-0005-0000-0000-000005610000}"/>
    <cellStyle name="Normal 2 2 4 2 7 3 2 2" xfId="24695" xr:uid="{00000000-0005-0000-0000-000006610000}"/>
    <cellStyle name="Normal 2 2 4 2 7 3 3" xfId="24696" xr:uid="{00000000-0005-0000-0000-000007610000}"/>
    <cellStyle name="Normal 2 2 4 2 7 4" xfId="24697" xr:uid="{00000000-0005-0000-0000-000008610000}"/>
    <cellStyle name="Normal 2 2 4 2 7 4 2" xfId="24698" xr:uid="{00000000-0005-0000-0000-000009610000}"/>
    <cellStyle name="Normal 2 2 4 2 7 4 2 2" xfId="24699" xr:uid="{00000000-0005-0000-0000-00000A610000}"/>
    <cellStyle name="Normal 2 2 4 2 7 4 3" xfId="24700" xr:uid="{00000000-0005-0000-0000-00000B610000}"/>
    <cellStyle name="Normal 2 2 4 2 7 5" xfId="24701" xr:uid="{00000000-0005-0000-0000-00000C610000}"/>
    <cellStyle name="Normal 2 2 4 2 7 5 2" xfId="24702" xr:uid="{00000000-0005-0000-0000-00000D610000}"/>
    <cellStyle name="Normal 2 2 4 2 7 6" xfId="24703" xr:uid="{00000000-0005-0000-0000-00000E610000}"/>
    <cellStyle name="Normal 2 2 4 2 7 6 2" xfId="24704" xr:uid="{00000000-0005-0000-0000-00000F610000}"/>
    <cellStyle name="Normal 2 2 4 2 7 7" xfId="24705" xr:uid="{00000000-0005-0000-0000-000010610000}"/>
    <cellStyle name="Normal 2 2 4 2 8" xfId="24706" xr:uid="{00000000-0005-0000-0000-000011610000}"/>
    <cellStyle name="Normal 2 2 4 2 8 2" xfId="24707" xr:uid="{00000000-0005-0000-0000-000012610000}"/>
    <cellStyle name="Normal 2 2 4 2 8 2 2" xfId="24708" xr:uid="{00000000-0005-0000-0000-000013610000}"/>
    <cellStyle name="Normal 2 2 4 2 8 2 2 2" xfId="24709" xr:uid="{00000000-0005-0000-0000-000014610000}"/>
    <cellStyle name="Normal 2 2 4 2 8 2 3" xfId="24710" xr:uid="{00000000-0005-0000-0000-000015610000}"/>
    <cellStyle name="Normal 2 2 4 2 8 3" xfId="24711" xr:uid="{00000000-0005-0000-0000-000016610000}"/>
    <cellStyle name="Normal 2 2 4 2 8 3 2" xfId="24712" xr:uid="{00000000-0005-0000-0000-000017610000}"/>
    <cellStyle name="Normal 2 2 4 2 8 3 2 2" xfId="24713" xr:uid="{00000000-0005-0000-0000-000018610000}"/>
    <cellStyle name="Normal 2 2 4 2 8 3 3" xfId="24714" xr:uid="{00000000-0005-0000-0000-000019610000}"/>
    <cellStyle name="Normal 2 2 4 2 8 4" xfId="24715" xr:uid="{00000000-0005-0000-0000-00001A610000}"/>
    <cellStyle name="Normal 2 2 4 2 8 4 2" xfId="24716" xr:uid="{00000000-0005-0000-0000-00001B610000}"/>
    <cellStyle name="Normal 2 2 4 2 8 4 2 2" xfId="24717" xr:uid="{00000000-0005-0000-0000-00001C610000}"/>
    <cellStyle name="Normal 2 2 4 2 8 4 3" xfId="24718" xr:uid="{00000000-0005-0000-0000-00001D610000}"/>
    <cellStyle name="Normal 2 2 4 2 8 5" xfId="24719" xr:uid="{00000000-0005-0000-0000-00001E610000}"/>
    <cellStyle name="Normal 2 2 4 2 8 5 2" xfId="24720" xr:uid="{00000000-0005-0000-0000-00001F610000}"/>
    <cellStyle name="Normal 2 2 4 2 8 6" xfId="24721" xr:uid="{00000000-0005-0000-0000-000020610000}"/>
    <cellStyle name="Normal 2 2 4 2 8 6 2" xfId="24722" xr:uid="{00000000-0005-0000-0000-000021610000}"/>
    <cellStyle name="Normal 2 2 4 2 8 7" xfId="24723" xr:uid="{00000000-0005-0000-0000-000022610000}"/>
    <cellStyle name="Normal 2 2 4 2 9" xfId="24724" xr:uid="{00000000-0005-0000-0000-000023610000}"/>
    <cellStyle name="Normal 2 2 4 2 9 2" xfId="24725" xr:uid="{00000000-0005-0000-0000-000024610000}"/>
    <cellStyle name="Normal 2 2 4 2 9 2 2" xfId="24726" xr:uid="{00000000-0005-0000-0000-000025610000}"/>
    <cellStyle name="Normal 2 2 4 2 9 2 2 2" xfId="24727" xr:uid="{00000000-0005-0000-0000-000026610000}"/>
    <cellStyle name="Normal 2 2 4 2 9 2 3" xfId="24728" xr:uid="{00000000-0005-0000-0000-000027610000}"/>
    <cellStyle name="Normal 2 2 4 2 9 3" xfId="24729" xr:uid="{00000000-0005-0000-0000-000028610000}"/>
    <cellStyle name="Normal 2 2 4 2 9 3 2" xfId="24730" xr:uid="{00000000-0005-0000-0000-000029610000}"/>
    <cellStyle name="Normal 2 2 4 2 9 3 2 2" xfId="24731" xr:uid="{00000000-0005-0000-0000-00002A610000}"/>
    <cellStyle name="Normal 2 2 4 2 9 3 3" xfId="24732" xr:uid="{00000000-0005-0000-0000-00002B610000}"/>
    <cellStyle name="Normal 2 2 4 2 9 4" xfId="24733" xr:uid="{00000000-0005-0000-0000-00002C610000}"/>
    <cellStyle name="Normal 2 2 4 2 9 4 2" xfId="24734" xr:uid="{00000000-0005-0000-0000-00002D610000}"/>
    <cellStyle name="Normal 2 2 4 2 9 4 2 2" xfId="24735" xr:uid="{00000000-0005-0000-0000-00002E610000}"/>
    <cellStyle name="Normal 2 2 4 2 9 4 3" xfId="24736" xr:uid="{00000000-0005-0000-0000-00002F610000}"/>
    <cellStyle name="Normal 2 2 4 2 9 5" xfId="24737" xr:uid="{00000000-0005-0000-0000-000030610000}"/>
    <cellStyle name="Normal 2 2 4 2 9 5 2" xfId="24738" xr:uid="{00000000-0005-0000-0000-000031610000}"/>
    <cellStyle name="Normal 2 2 4 2 9 6" xfId="24739" xr:uid="{00000000-0005-0000-0000-000032610000}"/>
    <cellStyle name="Normal 2 2 4 2 9 6 2" xfId="24740" xr:uid="{00000000-0005-0000-0000-000033610000}"/>
    <cellStyle name="Normal 2 2 4 2 9 7" xfId="24741" xr:uid="{00000000-0005-0000-0000-000034610000}"/>
    <cellStyle name="Normal 2 2 4 20" xfId="46674" xr:uid="{00000000-0005-0000-0000-000035610000}"/>
    <cellStyle name="Normal 2 2 4 3" xfId="24742" xr:uid="{00000000-0005-0000-0000-000036610000}"/>
    <cellStyle name="Normal 2 2 4 3 10" xfId="24743" xr:uid="{00000000-0005-0000-0000-000037610000}"/>
    <cellStyle name="Normal 2 2 4 3 10 2" xfId="24744" xr:uid="{00000000-0005-0000-0000-000038610000}"/>
    <cellStyle name="Normal 2 2 4 3 10 2 2" xfId="24745" xr:uid="{00000000-0005-0000-0000-000039610000}"/>
    <cellStyle name="Normal 2 2 4 3 10 3" xfId="24746" xr:uid="{00000000-0005-0000-0000-00003A610000}"/>
    <cellStyle name="Normal 2 2 4 3 11" xfId="24747" xr:uid="{00000000-0005-0000-0000-00003B610000}"/>
    <cellStyle name="Normal 2 2 4 3 11 2" xfId="24748" xr:uid="{00000000-0005-0000-0000-00003C610000}"/>
    <cellStyle name="Normal 2 2 4 3 11 2 2" xfId="24749" xr:uid="{00000000-0005-0000-0000-00003D610000}"/>
    <cellStyle name="Normal 2 2 4 3 11 3" xfId="24750" xr:uid="{00000000-0005-0000-0000-00003E610000}"/>
    <cellStyle name="Normal 2 2 4 3 12" xfId="24751" xr:uid="{00000000-0005-0000-0000-00003F610000}"/>
    <cellStyle name="Normal 2 2 4 3 12 2" xfId="24752" xr:uid="{00000000-0005-0000-0000-000040610000}"/>
    <cellStyle name="Normal 2 2 4 3 12 2 2" xfId="24753" xr:uid="{00000000-0005-0000-0000-000041610000}"/>
    <cellStyle name="Normal 2 2 4 3 12 3" xfId="24754" xr:uid="{00000000-0005-0000-0000-000042610000}"/>
    <cellStyle name="Normal 2 2 4 3 13" xfId="24755" xr:uid="{00000000-0005-0000-0000-000043610000}"/>
    <cellStyle name="Normal 2 2 4 3 13 2" xfId="24756" xr:uid="{00000000-0005-0000-0000-000044610000}"/>
    <cellStyle name="Normal 2 2 4 3 14" xfId="24757" xr:uid="{00000000-0005-0000-0000-000045610000}"/>
    <cellStyle name="Normal 2 2 4 3 14 2" xfId="24758" xr:uid="{00000000-0005-0000-0000-000046610000}"/>
    <cellStyle name="Normal 2 2 4 3 15" xfId="24759" xr:uid="{00000000-0005-0000-0000-000047610000}"/>
    <cellStyle name="Normal 2 2 4 3 2" xfId="24760" xr:uid="{00000000-0005-0000-0000-000048610000}"/>
    <cellStyle name="Normal 2 2 4 3 2 2" xfId="24761" xr:uid="{00000000-0005-0000-0000-000049610000}"/>
    <cellStyle name="Normal 2 2 4 3 2 2 2" xfId="24762" xr:uid="{00000000-0005-0000-0000-00004A610000}"/>
    <cellStyle name="Normal 2 2 4 3 2 2 2 2" xfId="24763" xr:uid="{00000000-0005-0000-0000-00004B610000}"/>
    <cellStyle name="Normal 2 2 4 3 2 2 2 2 2" xfId="24764" xr:uid="{00000000-0005-0000-0000-00004C610000}"/>
    <cellStyle name="Normal 2 2 4 3 2 2 2 3" xfId="24765" xr:uid="{00000000-0005-0000-0000-00004D610000}"/>
    <cellStyle name="Normal 2 2 4 3 2 2 3" xfId="24766" xr:uid="{00000000-0005-0000-0000-00004E610000}"/>
    <cellStyle name="Normal 2 2 4 3 2 2 3 2" xfId="24767" xr:uid="{00000000-0005-0000-0000-00004F610000}"/>
    <cellStyle name="Normal 2 2 4 3 2 2 3 2 2" xfId="24768" xr:uid="{00000000-0005-0000-0000-000050610000}"/>
    <cellStyle name="Normal 2 2 4 3 2 2 3 3" xfId="24769" xr:uid="{00000000-0005-0000-0000-000051610000}"/>
    <cellStyle name="Normal 2 2 4 3 2 2 4" xfId="24770" xr:uid="{00000000-0005-0000-0000-000052610000}"/>
    <cellStyle name="Normal 2 2 4 3 2 2 4 2" xfId="24771" xr:uid="{00000000-0005-0000-0000-000053610000}"/>
    <cellStyle name="Normal 2 2 4 3 2 2 4 2 2" xfId="24772" xr:uid="{00000000-0005-0000-0000-000054610000}"/>
    <cellStyle name="Normal 2 2 4 3 2 2 4 3" xfId="24773" xr:uid="{00000000-0005-0000-0000-000055610000}"/>
    <cellStyle name="Normal 2 2 4 3 2 2 5" xfId="24774" xr:uid="{00000000-0005-0000-0000-000056610000}"/>
    <cellStyle name="Normal 2 2 4 3 2 2 5 2" xfId="24775" xr:uid="{00000000-0005-0000-0000-000057610000}"/>
    <cellStyle name="Normal 2 2 4 3 2 2 6" xfId="24776" xr:uid="{00000000-0005-0000-0000-000058610000}"/>
    <cellStyle name="Normal 2 2 4 3 2 2 6 2" xfId="24777" xr:uid="{00000000-0005-0000-0000-000059610000}"/>
    <cellStyle name="Normal 2 2 4 3 2 2 7" xfId="24778" xr:uid="{00000000-0005-0000-0000-00005A610000}"/>
    <cellStyle name="Normal 2 2 4 3 2 3" xfId="24779" xr:uid="{00000000-0005-0000-0000-00005B610000}"/>
    <cellStyle name="Normal 2 2 4 3 2 3 2" xfId="24780" xr:uid="{00000000-0005-0000-0000-00005C610000}"/>
    <cellStyle name="Normal 2 2 4 3 2 3 2 2" xfId="24781" xr:uid="{00000000-0005-0000-0000-00005D610000}"/>
    <cellStyle name="Normal 2 2 4 3 2 3 2 2 2" xfId="24782" xr:uid="{00000000-0005-0000-0000-00005E610000}"/>
    <cellStyle name="Normal 2 2 4 3 2 3 2 3" xfId="24783" xr:uid="{00000000-0005-0000-0000-00005F610000}"/>
    <cellStyle name="Normal 2 2 4 3 2 3 3" xfId="24784" xr:uid="{00000000-0005-0000-0000-000060610000}"/>
    <cellStyle name="Normal 2 2 4 3 2 3 3 2" xfId="24785" xr:uid="{00000000-0005-0000-0000-000061610000}"/>
    <cellStyle name="Normal 2 2 4 3 2 3 3 2 2" xfId="24786" xr:uid="{00000000-0005-0000-0000-000062610000}"/>
    <cellStyle name="Normal 2 2 4 3 2 3 3 3" xfId="24787" xr:uid="{00000000-0005-0000-0000-000063610000}"/>
    <cellStyle name="Normal 2 2 4 3 2 3 4" xfId="24788" xr:uid="{00000000-0005-0000-0000-000064610000}"/>
    <cellStyle name="Normal 2 2 4 3 2 3 4 2" xfId="24789" xr:uid="{00000000-0005-0000-0000-000065610000}"/>
    <cellStyle name="Normal 2 2 4 3 2 3 4 2 2" xfId="24790" xr:uid="{00000000-0005-0000-0000-000066610000}"/>
    <cellStyle name="Normal 2 2 4 3 2 3 4 3" xfId="24791" xr:uid="{00000000-0005-0000-0000-000067610000}"/>
    <cellStyle name="Normal 2 2 4 3 2 3 5" xfId="24792" xr:uid="{00000000-0005-0000-0000-000068610000}"/>
    <cellStyle name="Normal 2 2 4 3 2 3 5 2" xfId="24793" xr:uid="{00000000-0005-0000-0000-000069610000}"/>
    <cellStyle name="Normal 2 2 4 3 2 3 6" xfId="24794" xr:uid="{00000000-0005-0000-0000-00006A610000}"/>
    <cellStyle name="Normal 2 2 4 3 2 3 6 2" xfId="24795" xr:uid="{00000000-0005-0000-0000-00006B610000}"/>
    <cellStyle name="Normal 2 2 4 3 2 3 7" xfId="24796" xr:uid="{00000000-0005-0000-0000-00006C610000}"/>
    <cellStyle name="Normal 2 2 4 3 2 4" xfId="24797" xr:uid="{00000000-0005-0000-0000-00006D610000}"/>
    <cellStyle name="Normal 2 2 4 3 2 4 2" xfId="24798" xr:uid="{00000000-0005-0000-0000-00006E610000}"/>
    <cellStyle name="Normal 2 2 4 3 2 4 2 2" xfId="24799" xr:uid="{00000000-0005-0000-0000-00006F610000}"/>
    <cellStyle name="Normal 2 2 4 3 2 4 3" xfId="24800" xr:uid="{00000000-0005-0000-0000-000070610000}"/>
    <cellStyle name="Normal 2 2 4 3 2 4 3 2" xfId="24801" xr:uid="{00000000-0005-0000-0000-000071610000}"/>
    <cellStyle name="Normal 2 2 4 3 2 4 4" xfId="24802" xr:uid="{00000000-0005-0000-0000-000072610000}"/>
    <cellStyle name="Normal 2 2 4 3 2 5" xfId="24803" xr:uid="{00000000-0005-0000-0000-000073610000}"/>
    <cellStyle name="Normal 2 2 4 3 2 5 2" xfId="24804" xr:uid="{00000000-0005-0000-0000-000074610000}"/>
    <cellStyle name="Normal 2 2 4 3 2 5 2 2" xfId="24805" xr:uid="{00000000-0005-0000-0000-000075610000}"/>
    <cellStyle name="Normal 2 2 4 3 2 5 3" xfId="24806" xr:uid="{00000000-0005-0000-0000-000076610000}"/>
    <cellStyle name="Normal 2 2 4 3 2 6" xfId="24807" xr:uid="{00000000-0005-0000-0000-000077610000}"/>
    <cellStyle name="Normal 2 2 4 3 2 6 2" xfId="24808" xr:uid="{00000000-0005-0000-0000-000078610000}"/>
    <cellStyle name="Normal 2 2 4 3 2 6 2 2" xfId="24809" xr:uid="{00000000-0005-0000-0000-000079610000}"/>
    <cellStyle name="Normal 2 2 4 3 2 6 3" xfId="24810" xr:uid="{00000000-0005-0000-0000-00007A610000}"/>
    <cellStyle name="Normal 2 2 4 3 2 7" xfId="24811" xr:uid="{00000000-0005-0000-0000-00007B610000}"/>
    <cellStyle name="Normal 2 2 4 3 2 7 2" xfId="24812" xr:uid="{00000000-0005-0000-0000-00007C610000}"/>
    <cellStyle name="Normal 2 2 4 3 2 8" xfId="24813" xr:uid="{00000000-0005-0000-0000-00007D610000}"/>
    <cellStyle name="Normal 2 2 4 3 2 8 2" xfId="24814" xr:uid="{00000000-0005-0000-0000-00007E610000}"/>
    <cellStyle name="Normal 2 2 4 3 2 9" xfId="24815" xr:uid="{00000000-0005-0000-0000-00007F610000}"/>
    <cellStyle name="Normal 2 2 4 3 3" xfId="24816" xr:uid="{00000000-0005-0000-0000-000080610000}"/>
    <cellStyle name="Normal 2 2 4 3 3 2" xfId="24817" xr:uid="{00000000-0005-0000-0000-000081610000}"/>
    <cellStyle name="Normal 2 2 4 3 3 2 2" xfId="24818" xr:uid="{00000000-0005-0000-0000-000082610000}"/>
    <cellStyle name="Normal 2 2 4 3 3 2 2 2" xfId="24819" xr:uid="{00000000-0005-0000-0000-000083610000}"/>
    <cellStyle name="Normal 2 2 4 3 3 2 2 2 2" xfId="24820" xr:uid="{00000000-0005-0000-0000-000084610000}"/>
    <cellStyle name="Normal 2 2 4 3 3 2 2 3" xfId="24821" xr:uid="{00000000-0005-0000-0000-000085610000}"/>
    <cellStyle name="Normal 2 2 4 3 3 2 3" xfId="24822" xr:uid="{00000000-0005-0000-0000-000086610000}"/>
    <cellStyle name="Normal 2 2 4 3 3 2 3 2" xfId="24823" xr:uid="{00000000-0005-0000-0000-000087610000}"/>
    <cellStyle name="Normal 2 2 4 3 3 2 3 2 2" xfId="24824" xr:uid="{00000000-0005-0000-0000-000088610000}"/>
    <cellStyle name="Normal 2 2 4 3 3 2 3 3" xfId="24825" xr:uid="{00000000-0005-0000-0000-000089610000}"/>
    <cellStyle name="Normal 2 2 4 3 3 2 4" xfId="24826" xr:uid="{00000000-0005-0000-0000-00008A610000}"/>
    <cellStyle name="Normal 2 2 4 3 3 2 4 2" xfId="24827" xr:uid="{00000000-0005-0000-0000-00008B610000}"/>
    <cellStyle name="Normal 2 2 4 3 3 2 4 2 2" xfId="24828" xr:uid="{00000000-0005-0000-0000-00008C610000}"/>
    <cellStyle name="Normal 2 2 4 3 3 2 4 3" xfId="24829" xr:uid="{00000000-0005-0000-0000-00008D610000}"/>
    <cellStyle name="Normal 2 2 4 3 3 2 5" xfId="24830" xr:uid="{00000000-0005-0000-0000-00008E610000}"/>
    <cellStyle name="Normal 2 2 4 3 3 2 5 2" xfId="24831" xr:uid="{00000000-0005-0000-0000-00008F610000}"/>
    <cellStyle name="Normal 2 2 4 3 3 2 6" xfId="24832" xr:uid="{00000000-0005-0000-0000-000090610000}"/>
    <cellStyle name="Normal 2 2 4 3 3 2 6 2" xfId="24833" xr:uid="{00000000-0005-0000-0000-000091610000}"/>
    <cellStyle name="Normal 2 2 4 3 3 2 7" xfId="24834" xr:uid="{00000000-0005-0000-0000-000092610000}"/>
    <cellStyle name="Normal 2 2 4 3 3 3" xfId="24835" xr:uid="{00000000-0005-0000-0000-000093610000}"/>
    <cellStyle name="Normal 2 2 4 3 3 3 2" xfId="24836" xr:uid="{00000000-0005-0000-0000-000094610000}"/>
    <cellStyle name="Normal 2 2 4 3 3 3 2 2" xfId="24837" xr:uid="{00000000-0005-0000-0000-000095610000}"/>
    <cellStyle name="Normal 2 2 4 3 3 3 2 2 2" xfId="24838" xr:uid="{00000000-0005-0000-0000-000096610000}"/>
    <cellStyle name="Normal 2 2 4 3 3 3 2 3" xfId="24839" xr:uid="{00000000-0005-0000-0000-000097610000}"/>
    <cellStyle name="Normal 2 2 4 3 3 3 3" xfId="24840" xr:uid="{00000000-0005-0000-0000-000098610000}"/>
    <cellStyle name="Normal 2 2 4 3 3 3 3 2" xfId="24841" xr:uid="{00000000-0005-0000-0000-000099610000}"/>
    <cellStyle name="Normal 2 2 4 3 3 3 3 2 2" xfId="24842" xr:uid="{00000000-0005-0000-0000-00009A610000}"/>
    <cellStyle name="Normal 2 2 4 3 3 3 3 3" xfId="24843" xr:uid="{00000000-0005-0000-0000-00009B610000}"/>
    <cellStyle name="Normal 2 2 4 3 3 3 4" xfId="24844" xr:uid="{00000000-0005-0000-0000-00009C610000}"/>
    <cellStyle name="Normal 2 2 4 3 3 3 4 2" xfId="24845" xr:uid="{00000000-0005-0000-0000-00009D610000}"/>
    <cellStyle name="Normal 2 2 4 3 3 3 4 2 2" xfId="24846" xr:uid="{00000000-0005-0000-0000-00009E610000}"/>
    <cellStyle name="Normal 2 2 4 3 3 3 4 3" xfId="24847" xr:uid="{00000000-0005-0000-0000-00009F610000}"/>
    <cellStyle name="Normal 2 2 4 3 3 3 5" xfId="24848" xr:uid="{00000000-0005-0000-0000-0000A0610000}"/>
    <cellStyle name="Normal 2 2 4 3 3 3 5 2" xfId="24849" xr:uid="{00000000-0005-0000-0000-0000A1610000}"/>
    <cellStyle name="Normal 2 2 4 3 3 3 6" xfId="24850" xr:uid="{00000000-0005-0000-0000-0000A2610000}"/>
    <cellStyle name="Normal 2 2 4 3 3 3 6 2" xfId="24851" xr:uid="{00000000-0005-0000-0000-0000A3610000}"/>
    <cellStyle name="Normal 2 2 4 3 3 3 7" xfId="24852" xr:uid="{00000000-0005-0000-0000-0000A4610000}"/>
    <cellStyle name="Normal 2 2 4 3 3 4" xfId="24853" xr:uid="{00000000-0005-0000-0000-0000A5610000}"/>
    <cellStyle name="Normal 2 2 4 3 3 4 2" xfId="24854" xr:uid="{00000000-0005-0000-0000-0000A6610000}"/>
    <cellStyle name="Normal 2 2 4 3 3 4 2 2" xfId="24855" xr:uid="{00000000-0005-0000-0000-0000A7610000}"/>
    <cellStyle name="Normal 2 2 4 3 3 4 3" xfId="24856" xr:uid="{00000000-0005-0000-0000-0000A8610000}"/>
    <cellStyle name="Normal 2 2 4 3 3 4 3 2" xfId="24857" xr:uid="{00000000-0005-0000-0000-0000A9610000}"/>
    <cellStyle name="Normal 2 2 4 3 3 4 4" xfId="24858" xr:uid="{00000000-0005-0000-0000-0000AA610000}"/>
    <cellStyle name="Normal 2 2 4 3 3 5" xfId="24859" xr:uid="{00000000-0005-0000-0000-0000AB610000}"/>
    <cellStyle name="Normal 2 2 4 3 3 5 2" xfId="24860" xr:uid="{00000000-0005-0000-0000-0000AC610000}"/>
    <cellStyle name="Normal 2 2 4 3 3 5 2 2" xfId="24861" xr:uid="{00000000-0005-0000-0000-0000AD610000}"/>
    <cellStyle name="Normal 2 2 4 3 3 5 3" xfId="24862" xr:uid="{00000000-0005-0000-0000-0000AE610000}"/>
    <cellStyle name="Normal 2 2 4 3 3 6" xfId="24863" xr:uid="{00000000-0005-0000-0000-0000AF610000}"/>
    <cellStyle name="Normal 2 2 4 3 3 6 2" xfId="24864" xr:uid="{00000000-0005-0000-0000-0000B0610000}"/>
    <cellStyle name="Normal 2 2 4 3 3 6 2 2" xfId="24865" xr:uid="{00000000-0005-0000-0000-0000B1610000}"/>
    <cellStyle name="Normal 2 2 4 3 3 6 3" xfId="24866" xr:uid="{00000000-0005-0000-0000-0000B2610000}"/>
    <cellStyle name="Normal 2 2 4 3 3 7" xfId="24867" xr:uid="{00000000-0005-0000-0000-0000B3610000}"/>
    <cellStyle name="Normal 2 2 4 3 3 7 2" xfId="24868" xr:uid="{00000000-0005-0000-0000-0000B4610000}"/>
    <cellStyle name="Normal 2 2 4 3 3 8" xfId="24869" xr:uid="{00000000-0005-0000-0000-0000B5610000}"/>
    <cellStyle name="Normal 2 2 4 3 3 8 2" xfId="24870" xr:uid="{00000000-0005-0000-0000-0000B6610000}"/>
    <cellStyle name="Normal 2 2 4 3 3 9" xfId="24871" xr:uid="{00000000-0005-0000-0000-0000B7610000}"/>
    <cellStyle name="Normal 2 2 4 3 4" xfId="24872" xr:uid="{00000000-0005-0000-0000-0000B8610000}"/>
    <cellStyle name="Normal 2 2 4 3 4 2" xfId="24873" xr:uid="{00000000-0005-0000-0000-0000B9610000}"/>
    <cellStyle name="Normal 2 2 4 3 4 2 2" xfId="24874" xr:uid="{00000000-0005-0000-0000-0000BA610000}"/>
    <cellStyle name="Normal 2 2 4 3 4 2 2 2" xfId="24875" xr:uid="{00000000-0005-0000-0000-0000BB610000}"/>
    <cellStyle name="Normal 2 2 4 3 4 2 2 2 2" xfId="24876" xr:uid="{00000000-0005-0000-0000-0000BC610000}"/>
    <cellStyle name="Normal 2 2 4 3 4 2 2 3" xfId="24877" xr:uid="{00000000-0005-0000-0000-0000BD610000}"/>
    <cellStyle name="Normal 2 2 4 3 4 2 3" xfId="24878" xr:uid="{00000000-0005-0000-0000-0000BE610000}"/>
    <cellStyle name="Normal 2 2 4 3 4 2 3 2" xfId="24879" xr:uid="{00000000-0005-0000-0000-0000BF610000}"/>
    <cellStyle name="Normal 2 2 4 3 4 2 3 2 2" xfId="24880" xr:uid="{00000000-0005-0000-0000-0000C0610000}"/>
    <cellStyle name="Normal 2 2 4 3 4 2 3 3" xfId="24881" xr:uid="{00000000-0005-0000-0000-0000C1610000}"/>
    <cellStyle name="Normal 2 2 4 3 4 2 4" xfId="24882" xr:uid="{00000000-0005-0000-0000-0000C2610000}"/>
    <cellStyle name="Normal 2 2 4 3 4 2 4 2" xfId="24883" xr:uid="{00000000-0005-0000-0000-0000C3610000}"/>
    <cellStyle name="Normal 2 2 4 3 4 2 4 2 2" xfId="24884" xr:uid="{00000000-0005-0000-0000-0000C4610000}"/>
    <cellStyle name="Normal 2 2 4 3 4 2 4 3" xfId="24885" xr:uid="{00000000-0005-0000-0000-0000C5610000}"/>
    <cellStyle name="Normal 2 2 4 3 4 2 5" xfId="24886" xr:uid="{00000000-0005-0000-0000-0000C6610000}"/>
    <cellStyle name="Normal 2 2 4 3 4 2 5 2" xfId="24887" xr:uid="{00000000-0005-0000-0000-0000C7610000}"/>
    <cellStyle name="Normal 2 2 4 3 4 2 6" xfId="24888" xr:uid="{00000000-0005-0000-0000-0000C8610000}"/>
    <cellStyle name="Normal 2 2 4 3 4 2 6 2" xfId="24889" xr:uid="{00000000-0005-0000-0000-0000C9610000}"/>
    <cellStyle name="Normal 2 2 4 3 4 2 7" xfId="24890" xr:uid="{00000000-0005-0000-0000-0000CA610000}"/>
    <cellStyle name="Normal 2 2 4 3 4 3" xfId="24891" xr:uid="{00000000-0005-0000-0000-0000CB610000}"/>
    <cellStyle name="Normal 2 2 4 3 4 3 2" xfId="24892" xr:uid="{00000000-0005-0000-0000-0000CC610000}"/>
    <cellStyle name="Normal 2 2 4 3 4 3 2 2" xfId="24893" xr:uid="{00000000-0005-0000-0000-0000CD610000}"/>
    <cellStyle name="Normal 2 2 4 3 4 3 2 2 2" xfId="24894" xr:uid="{00000000-0005-0000-0000-0000CE610000}"/>
    <cellStyle name="Normal 2 2 4 3 4 3 2 3" xfId="24895" xr:uid="{00000000-0005-0000-0000-0000CF610000}"/>
    <cellStyle name="Normal 2 2 4 3 4 3 3" xfId="24896" xr:uid="{00000000-0005-0000-0000-0000D0610000}"/>
    <cellStyle name="Normal 2 2 4 3 4 3 3 2" xfId="24897" xr:uid="{00000000-0005-0000-0000-0000D1610000}"/>
    <cellStyle name="Normal 2 2 4 3 4 3 3 2 2" xfId="24898" xr:uid="{00000000-0005-0000-0000-0000D2610000}"/>
    <cellStyle name="Normal 2 2 4 3 4 3 3 3" xfId="24899" xr:uid="{00000000-0005-0000-0000-0000D3610000}"/>
    <cellStyle name="Normal 2 2 4 3 4 3 4" xfId="24900" xr:uid="{00000000-0005-0000-0000-0000D4610000}"/>
    <cellStyle name="Normal 2 2 4 3 4 3 4 2" xfId="24901" xr:uid="{00000000-0005-0000-0000-0000D5610000}"/>
    <cellStyle name="Normal 2 2 4 3 4 3 4 2 2" xfId="24902" xr:uid="{00000000-0005-0000-0000-0000D6610000}"/>
    <cellStyle name="Normal 2 2 4 3 4 3 4 3" xfId="24903" xr:uid="{00000000-0005-0000-0000-0000D7610000}"/>
    <cellStyle name="Normal 2 2 4 3 4 3 5" xfId="24904" xr:uid="{00000000-0005-0000-0000-0000D8610000}"/>
    <cellStyle name="Normal 2 2 4 3 4 3 5 2" xfId="24905" xr:uid="{00000000-0005-0000-0000-0000D9610000}"/>
    <cellStyle name="Normal 2 2 4 3 4 3 6" xfId="24906" xr:uid="{00000000-0005-0000-0000-0000DA610000}"/>
    <cellStyle name="Normal 2 2 4 3 4 3 6 2" xfId="24907" xr:uid="{00000000-0005-0000-0000-0000DB610000}"/>
    <cellStyle name="Normal 2 2 4 3 4 3 7" xfId="24908" xr:uid="{00000000-0005-0000-0000-0000DC610000}"/>
    <cellStyle name="Normal 2 2 4 3 4 4" xfId="24909" xr:uid="{00000000-0005-0000-0000-0000DD610000}"/>
    <cellStyle name="Normal 2 2 4 3 4 4 2" xfId="24910" xr:uid="{00000000-0005-0000-0000-0000DE610000}"/>
    <cellStyle name="Normal 2 2 4 3 4 4 2 2" xfId="24911" xr:uid="{00000000-0005-0000-0000-0000DF610000}"/>
    <cellStyle name="Normal 2 2 4 3 4 4 3" xfId="24912" xr:uid="{00000000-0005-0000-0000-0000E0610000}"/>
    <cellStyle name="Normal 2 2 4 3 4 4 3 2" xfId="24913" xr:uid="{00000000-0005-0000-0000-0000E1610000}"/>
    <cellStyle name="Normal 2 2 4 3 4 4 4" xfId="24914" xr:uid="{00000000-0005-0000-0000-0000E2610000}"/>
    <cellStyle name="Normal 2 2 4 3 4 5" xfId="24915" xr:uid="{00000000-0005-0000-0000-0000E3610000}"/>
    <cellStyle name="Normal 2 2 4 3 4 5 2" xfId="24916" xr:uid="{00000000-0005-0000-0000-0000E4610000}"/>
    <cellStyle name="Normal 2 2 4 3 4 5 2 2" xfId="24917" xr:uid="{00000000-0005-0000-0000-0000E5610000}"/>
    <cellStyle name="Normal 2 2 4 3 4 5 3" xfId="24918" xr:uid="{00000000-0005-0000-0000-0000E6610000}"/>
    <cellStyle name="Normal 2 2 4 3 4 6" xfId="24919" xr:uid="{00000000-0005-0000-0000-0000E7610000}"/>
    <cellStyle name="Normal 2 2 4 3 4 6 2" xfId="24920" xr:uid="{00000000-0005-0000-0000-0000E8610000}"/>
    <cellStyle name="Normal 2 2 4 3 4 6 2 2" xfId="24921" xr:uid="{00000000-0005-0000-0000-0000E9610000}"/>
    <cellStyle name="Normal 2 2 4 3 4 6 3" xfId="24922" xr:uid="{00000000-0005-0000-0000-0000EA610000}"/>
    <cellStyle name="Normal 2 2 4 3 4 7" xfId="24923" xr:uid="{00000000-0005-0000-0000-0000EB610000}"/>
    <cellStyle name="Normal 2 2 4 3 4 7 2" xfId="24924" xr:uid="{00000000-0005-0000-0000-0000EC610000}"/>
    <cellStyle name="Normal 2 2 4 3 4 8" xfId="24925" xr:uid="{00000000-0005-0000-0000-0000ED610000}"/>
    <cellStyle name="Normal 2 2 4 3 4 8 2" xfId="24926" xr:uid="{00000000-0005-0000-0000-0000EE610000}"/>
    <cellStyle name="Normal 2 2 4 3 4 9" xfId="24927" xr:uid="{00000000-0005-0000-0000-0000EF610000}"/>
    <cellStyle name="Normal 2 2 4 3 5" xfId="24928" xr:uid="{00000000-0005-0000-0000-0000F0610000}"/>
    <cellStyle name="Normal 2 2 4 3 5 2" xfId="24929" xr:uid="{00000000-0005-0000-0000-0000F1610000}"/>
    <cellStyle name="Normal 2 2 4 3 5 2 2" xfId="24930" xr:uid="{00000000-0005-0000-0000-0000F2610000}"/>
    <cellStyle name="Normal 2 2 4 3 5 2 2 2" xfId="24931" xr:uid="{00000000-0005-0000-0000-0000F3610000}"/>
    <cellStyle name="Normal 2 2 4 3 5 2 2 2 2" xfId="24932" xr:uid="{00000000-0005-0000-0000-0000F4610000}"/>
    <cellStyle name="Normal 2 2 4 3 5 2 2 3" xfId="24933" xr:uid="{00000000-0005-0000-0000-0000F5610000}"/>
    <cellStyle name="Normal 2 2 4 3 5 2 3" xfId="24934" xr:uid="{00000000-0005-0000-0000-0000F6610000}"/>
    <cellStyle name="Normal 2 2 4 3 5 2 3 2" xfId="24935" xr:uid="{00000000-0005-0000-0000-0000F7610000}"/>
    <cellStyle name="Normal 2 2 4 3 5 2 3 2 2" xfId="24936" xr:uid="{00000000-0005-0000-0000-0000F8610000}"/>
    <cellStyle name="Normal 2 2 4 3 5 2 3 3" xfId="24937" xr:uid="{00000000-0005-0000-0000-0000F9610000}"/>
    <cellStyle name="Normal 2 2 4 3 5 2 4" xfId="24938" xr:uid="{00000000-0005-0000-0000-0000FA610000}"/>
    <cellStyle name="Normal 2 2 4 3 5 2 4 2" xfId="24939" xr:uid="{00000000-0005-0000-0000-0000FB610000}"/>
    <cellStyle name="Normal 2 2 4 3 5 2 4 2 2" xfId="24940" xr:uid="{00000000-0005-0000-0000-0000FC610000}"/>
    <cellStyle name="Normal 2 2 4 3 5 2 4 3" xfId="24941" xr:uid="{00000000-0005-0000-0000-0000FD610000}"/>
    <cellStyle name="Normal 2 2 4 3 5 2 5" xfId="24942" xr:uid="{00000000-0005-0000-0000-0000FE610000}"/>
    <cellStyle name="Normal 2 2 4 3 5 2 5 2" xfId="24943" xr:uid="{00000000-0005-0000-0000-0000FF610000}"/>
    <cellStyle name="Normal 2 2 4 3 5 2 6" xfId="24944" xr:uid="{00000000-0005-0000-0000-000000620000}"/>
    <cellStyle name="Normal 2 2 4 3 5 2 6 2" xfId="24945" xr:uid="{00000000-0005-0000-0000-000001620000}"/>
    <cellStyle name="Normal 2 2 4 3 5 2 7" xfId="24946" xr:uid="{00000000-0005-0000-0000-000002620000}"/>
    <cellStyle name="Normal 2 2 4 3 5 3" xfId="24947" xr:uid="{00000000-0005-0000-0000-000003620000}"/>
    <cellStyle name="Normal 2 2 4 3 5 3 2" xfId="24948" xr:uid="{00000000-0005-0000-0000-000004620000}"/>
    <cellStyle name="Normal 2 2 4 3 5 3 2 2" xfId="24949" xr:uid="{00000000-0005-0000-0000-000005620000}"/>
    <cellStyle name="Normal 2 2 4 3 5 3 2 2 2" xfId="24950" xr:uid="{00000000-0005-0000-0000-000006620000}"/>
    <cellStyle name="Normal 2 2 4 3 5 3 2 3" xfId="24951" xr:uid="{00000000-0005-0000-0000-000007620000}"/>
    <cellStyle name="Normal 2 2 4 3 5 3 3" xfId="24952" xr:uid="{00000000-0005-0000-0000-000008620000}"/>
    <cellStyle name="Normal 2 2 4 3 5 3 3 2" xfId="24953" xr:uid="{00000000-0005-0000-0000-000009620000}"/>
    <cellStyle name="Normal 2 2 4 3 5 3 3 2 2" xfId="24954" xr:uid="{00000000-0005-0000-0000-00000A620000}"/>
    <cellStyle name="Normal 2 2 4 3 5 3 3 3" xfId="24955" xr:uid="{00000000-0005-0000-0000-00000B620000}"/>
    <cellStyle name="Normal 2 2 4 3 5 3 4" xfId="24956" xr:uid="{00000000-0005-0000-0000-00000C620000}"/>
    <cellStyle name="Normal 2 2 4 3 5 3 4 2" xfId="24957" xr:uid="{00000000-0005-0000-0000-00000D620000}"/>
    <cellStyle name="Normal 2 2 4 3 5 3 4 2 2" xfId="24958" xr:uid="{00000000-0005-0000-0000-00000E620000}"/>
    <cellStyle name="Normal 2 2 4 3 5 3 4 3" xfId="24959" xr:uid="{00000000-0005-0000-0000-00000F620000}"/>
    <cellStyle name="Normal 2 2 4 3 5 3 5" xfId="24960" xr:uid="{00000000-0005-0000-0000-000010620000}"/>
    <cellStyle name="Normal 2 2 4 3 5 3 5 2" xfId="24961" xr:uid="{00000000-0005-0000-0000-000011620000}"/>
    <cellStyle name="Normal 2 2 4 3 5 3 6" xfId="24962" xr:uid="{00000000-0005-0000-0000-000012620000}"/>
    <cellStyle name="Normal 2 2 4 3 5 3 6 2" xfId="24963" xr:uid="{00000000-0005-0000-0000-000013620000}"/>
    <cellStyle name="Normal 2 2 4 3 5 3 7" xfId="24964" xr:uid="{00000000-0005-0000-0000-000014620000}"/>
    <cellStyle name="Normal 2 2 4 3 5 4" xfId="24965" xr:uid="{00000000-0005-0000-0000-000015620000}"/>
    <cellStyle name="Normal 2 2 4 3 5 4 2" xfId="24966" xr:uid="{00000000-0005-0000-0000-000016620000}"/>
    <cellStyle name="Normal 2 2 4 3 5 4 2 2" xfId="24967" xr:uid="{00000000-0005-0000-0000-000017620000}"/>
    <cellStyle name="Normal 2 2 4 3 5 4 3" xfId="24968" xr:uid="{00000000-0005-0000-0000-000018620000}"/>
    <cellStyle name="Normal 2 2 4 3 5 4 3 2" xfId="24969" xr:uid="{00000000-0005-0000-0000-000019620000}"/>
    <cellStyle name="Normal 2 2 4 3 5 4 4" xfId="24970" xr:uid="{00000000-0005-0000-0000-00001A620000}"/>
    <cellStyle name="Normal 2 2 4 3 5 5" xfId="24971" xr:uid="{00000000-0005-0000-0000-00001B620000}"/>
    <cellStyle name="Normal 2 2 4 3 5 5 2" xfId="24972" xr:uid="{00000000-0005-0000-0000-00001C620000}"/>
    <cellStyle name="Normal 2 2 4 3 5 5 2 2" xfId="24973" xr:uid="{00000000-0005-0000-0000-00001D620000}"/>
    <cellStyle name="Normal 2 2 4 3 5 5 3" xfId="24974" xr:uid="{00000000-0005-0000-0000-00001E620000}"/>
    <cellStyle name="Normal 2 2 4 3 5 6" xfId="24975" xr:uid="{00000000-0005-0000-0000-00001F620000}"/>
    <cellStyle name="Normal 2 2 4 3 5 6 2" xfId="24976" xr:uid="{00000000-0005-0000-0000-000020620000}"/>
    <cellStyle name="Normal 2 2 4 3 5 6 2 2" xfId="24977" xr:uid="{00000000-0005-0000-0000-000021620000}"/>
    <cellStyle name="Normal 2 2 4 3 5 6 3" xfId="24978" xr:uid="{00000000-0005-0000-0000-000022620000}"/>
    <cellStyle name="Normal 2 2 4 3 5 7" xfId="24979" xr:uid="{00000000-0005-0000-0000-000023620000}"/>
    <cellStyle name="Normal 2 2 4 3 5 7 2" xfId="24980" xr:uid="{00000000-0005-0000-0000-000024620000}"/>
    <cellStyle name="Normal 2 2 4 3 5 8" xfId="24981" xr:uid="{00000000-0005-0000-0000-000025620000}"/>
    <cellStyle name="Normal 2 2 4 3 5 8 2" xfId="24982" xr:uid="{00000000-0005-0000-0000-000026620000}"/>
    <cellStyle name="Normal 2 2 4 3 5 9" xfId="24983" xr:uid="{00000000-0005-0000-0000-000027620000}"/>
    <cellStyle name="Normal 2 2 4 3 6" xfId="24984" xr:uid="{00000000-0005-0000-0000-000028620000}"/>
    <cellStyle name="Normal 2 2 4 3 6 2" xfId="24985" xr:uid="{00000000-0005-0000-0000-000029620000}"/>
    <cellStyle name="Normal 2 2 4 3 6 2 2" xfId="24986" xr:uid="{00000000-0005-0000-0000-00002A620000}"/>
    <cellStyle name="Normal 2 2 4 3 6 2 2 2" xfId="24987" xr:uid="{00000000-0005-0000-0000-00002B620000}"/>
    <cellStyle name="Normal 2 2 4 3 6 2 2 2 2" xfId="24988" xr:uid="{00000000-0005-0000-0000-00002C620000}"/>
    <cellStyle name="Normal 2 2 4 3 6 2 2 3" xfId="24989" xr:uid="{00000000-0005-0000-0000-00002D620000}"/>
    <cellStyle name="Normal 2 2 4 3 6 2 3" xfId="24990" xr:uid="{00000000-0005-0000-0000-00002E620000}"/>
    <cellStyle name="Normal 2 2 4 3 6 2 3 2" xfId="24991" xr:uid="{00000000-0005-0000-0000-00002F620000}"/>
    <cellStyle name="Normal 2 2 4 3 6 2 3 2 2" xfId="24992" xr:uid="{00000000-0005-0000-0000-000030620000}"/>
    <cellStyle name="Normal 2 2 4 3 6 2 3 3" xfId="24993" xr:uid="{00000000-0005-0000-0000-000031620000}"/>
    <cellStyle name="Normal 2 2 4 3 6 2 4" xfId="24994" xr:uid="{00000000-0005-0000-0000-000032620000}"/>
    <cellStyle name="Normal 2 2 4 3 6 2 4 2" xfId="24995" xr:uid="{00000000-0005-0000-0000-000033620000}"/>
    <cellStyle name="Normal 2 2 4 3 6 2 4 2 2" xfId="24996" xr:uid="{00000000-0005-0000-0000-000034620000}"/>
    <cellStyle name="Normal 2 2 4 3 6 2 4 3" xfId="24997" xr:uid="{00000000-0005-0000-0000-000035620000}"/>
    <cellStyle name="Normal 2 2 4 3 6 2 5" xfId="24998" xr:uid="{00000000-0005-0000-0000-000036620000}"/>
    <cellStyle name="Normal 2 2 4 3 6 2 5 2" xfId="24999" xr:uid="{00000000-0005-0000-0000-000037620000}"/>
    <cellStyle name="Normal 2 2 4 3 6 2 6" xfId="25000" xr:uid="{00000000-0005-0000-0000-000038620000}"/>
    <cellStyle name="Normal 2 2 4 3 6 2 6 2" xfId="25001" xr:uid="{00000000-0005-0000-0000-000039620000}"/>
    <cellStyle name="Normal 2 2 4 3 6 2 7" xfId="25002" xr:uid="{00000000-0005-0000-0000-00003A620000}"/>
    <cellStyle name="Normal 2 2 4 3 6 3" xfId="25003" xr:uid="{00000000-0005-0000-0000-00003B620000}"/>
    <cellStyle name="Normal 2 2 4 3 6 3 2" xfId="25004" xr:uid="{00000000-0005-0000-0000-00003C620000}"/>
    <cellStyle name="Normal 2 2 4 3 6 3 2 2" xfId="25005" xr:uid="{00000000-0005-0000-0000-00003D620000}"/>
    <cellStyle name="Normal 2 2 4 3 6 3 2 2 2" xfId="25006" xr:uid="{00000000-0005-0000-0000-00003E620000}"/>
    <cellStyle name="Normal 2 2 4 3 6 3 2 3" xfId="25007" xr:uid="{00000000-0005-0000-0000-00003F620000}"/>
    <cellStyle name="Normal 2 2 4 3 6 3 3" xfId="25008" xr:uid="{00000000-0005-0000-0000-000040620000}"/>
    <cellStyle name="Normal 2 2 4 3 6 3 3 2" xfId="25009" xr:uid="{00000000-0005-0000-0000-000041620000}"/>
    <cellStyle name="Normal 2 2 4 3 6 3 3 2 2" xfId="25010" xr:uid="{00000000-0005-0000-0000-000042620000}"/>
    <cellStyle name="Normal 2 2 4 3 6 3 3 3" xfId="25011" xr:uid="{00000000-0005-0000-0000-000043620000}"/>
    <cellStyle name="Normal 2 2 4 3 6 3 4" xfId="25012" xr:uid="{00000000-0005-0000-0000-000044620000}"/>
    <cellStyle name="Normal 2 2 4 3 6 3 4 2" xfId="25013" xr:uid="{00000000-0005-0000-0000-000045620000}"/>
    <cellStyle name="Normal 2 2 4 3 6 3 4 2 2" xfId="25014" xr:uid="{00000000-0005-0000-0000-000046620000}"/>
    <cellStyle name="Normal 2 2 4 3 6 3 4 3" xfId="25015" xr:uid="{00000000-0005-0000-0000-000047620000}"/>
    <cellStyle name="Normal 2 2 4 3 6 3 5" xfId="25016" xr:uid="{00000000-0005-0000-0000-000048620000}"/>
    <cellStyle name="Normal 2 2 4 3 6 3 5 2" xfId="25017" xr:uid="{00000000-0005-0000-0000-000049620000}"/>
    <cellStyle name="Normal 2 2 4 3 6 3 6" xfId="25018" xr:uid="{00000000-0005-0000-0000-00004A620000}"/>
    <cellStyle name="Normal 2 2 4 3 6 3 6 2" xfId="25019" xr:uid="{00000000-0005-0000-0000-00004B620000}"/>
    <cellStyle name="Normal 2 2 4 3 6 3 7" xfId="25020" xr:uid="{00000000-0005-0000-0000-00004C620000}"/>
    <cellStyle name="Normal 2 2 4 3 6 4" xfId="25021" xr:uid="{00000000-0005-0000-0000-00004D620000}"/>
    <cellStyle name="Normal 2 2 4 3 6 4 2" xfId="25022" xr:uid="{00000000-0005-0000-0000-00004E620000}"/>
    <cellStyle name="Normal 2 2 4 3 6 4 2 2" xfId="25023" xr:uid="{00000000-0005-0000-0000-00004F620000}"/>
    <cellStyle name="Normal 2 2 4 3 6 4 3" xfId="25024" xr:uid="{00000000-0005-0000-0000-000050620000}"/>
    <cellStyle name="Normal 2 2 4 3 6 4 3 2" xfId="25025" xr:uid="{00000000-0005-0000-0000-000051620000}"/>
    <cellStyle name="Normal 2 2 4 3 6 4 4" xfId="25026" xr:uid="{00000000-0005-0000-0000-000052620000}"/>
    <cellStyle name="Normal 2 2 4 3 6 5" xfId="25027" xr:uid="{00000000-0005-0000-0000-000053620000}"/>
    <cellStyle name="Normal 2 2 4 3 6 5 2" xfId="25028" xr:uid="{00000000-0005-0000-0000-000054620000}"/>
    <cellStyle name="Normal 2 2 4 3 6 5 2 2" xfId="25029" xr:uid="{00000000-0005-0000-0000-000055620000}"/>
    <cellStyle name="Normal 2 2 4 3 6 5 3" xfId="25030" xr:uid="{00000000-0005-0000-0000-000056620000}"/>
    <cellStyle name="Normal 2 2 4 3 6 6" xfId="25031" xr:uid="{00000000-0005-0000-0000-000057620000}"/>
    <cellStyle name="Normal 2 2 4 3 6 6 2" xfId="25032" xr:uid="{00000000-0005-0000-0000-000058620000}"/>
    <cellStyle name="Normal 2 2 4 3 6 6 2 2" xfId="25033" xr:uid="{00000000-0005-0000-0000-000059620000}"/>
    <cellStyle name="Normal 2 2 4 3 6 6 3" xfId="25034" xr:uid="{00000000-0005-0000-0000-00005A620000}"/>
    <cellStyle name="Normal 2 2 4 3 6 7" xfId="25035" xr:uid="{00000000-0005-0000-0000-00005B620000}"/>
    <cellStyle name="Normal 2 2 4 3 6 7 2" xfId="25036" xr:uid="{00000000-0005-0000-0000-00005C620000}"/>
    <cellStyle name="Normal 2 2 4 3 6 8" xfId="25037" xr:uid="{00000000-0005-0000-0000-00005D620000}"/>
    <cellStyle name="Normal 2 2 4 3 6 8 2" xfId="25038" xr:uid="{00000000-0005-0000-0000-00005E620000}"/>
    <cellStyle name="Normal 2 2 4 3 6 9" xfId="25039" xr:uid="{00000000-0005-0000-0000-00005F620000}"/>
    <cellStyle name="Normal 2 2 4 3 7" xfId="25040" xr:uid="{00000000-0005-0000-0000-000060620000}"/>
    <cellStyle name="Normal 2 2 4 3 7 2" xfId="25041" xr:uid="{00000000-0005-0000-0000-000061620000}"/>
    <cellStyle name="Normal 2 2 4 3 7 2 2" xfId="25042" xr:uid="{00000000-0005-0000-0000-000062620000}"/>
    <cellStyle name="Normal 2 2 4 3 7 2 2 2" xfId="25043" xr:uid="{00000000-0005-0000-0000-000063620000}"/>
    <cellStyle name="Normal 2 2 4 3 7 2 3" xfId="25044" xr:uid="{00000000-0005-0000-0000-000064620000}"/>
    <cellStyle name="Normal 2 2 4 3 7 3" xfId="25045" xr:uid="{00000000-0005-0000-0000-000065620000}"/>
    <cellStyle name="Normal 2 2 4 3 7 3 2" xfId="25046" xr:uid="{00000000-0005-0000-0000-000066620000}"/>
    <cellStyle name="Normal 2 2 4 3 7 3 2 2" xfId="25047" xr:uid="{00000000-0005-0000-0000-000067620000}"/>
    <cellStyle name="Normal 2 2 4 3 7 3 3" xfId="25048" xr:uid="{00000000-0005-0000-0000-000068620000}"/>
    <cellStyle name="Normal 2 2 4 3 7 4" xfId="25049" xr:uid="{00000000-0005-0000-0000-000069620000}"/>
    <cellStyle name="Normal 2 2 4 3 7 4 2" xfId="25050" xr:uid="{00000000-0005-0000-0000-00006A620000}"/>
    <cellStyle name="Normal 2 2 4 3 7 4 2 2" xfId="25051" xr:uid="{00000000-0005-0000-0000-00006B620000}"/>
    <cellStyle name="Normal 2 2 4 3 7 4 3" xfId="25052" xr:uid="{00000000-0005-0000-0000-00006C620000}"/>
    <cellStyle name="Normal 2 2 4 3 7 5" xfId="25053" xr:uid="{00000000-0005-0000-0000-00006D620000}"/>
    <cellStyle name="Normal 2 2 4 3 7 5 2" xfId="25054" xr:uid="{00000000-0005-0000-0000-00006E620000}"/>
    <cellStyle name="Normal 2 2 4 3 7 6" xfId="25055" xr:uid="{00000000-0005-0000-0000-00006F620000}"/>
    <cellStyle name="Normal 2 2 4 3 7 6 2" xfId="25056" xr:uid="{00000000-0005-0000-0000-000070620000}"/>
    <cellStyle name="Normal 2 2 4 3 7 7" xfId="25057" xr:uid="{00000000-0005-0000-0000-000071620000}"/>
    <cellStyle name="Normal 2 2 4 3 8" xfId="25058" xr:uid="{00000000-0005-0000-0000-000072620000}"/>
    <cellStyle name="Normal 2 2 4 3 8 2" xfId="25059" xr:uid="{00000000-0005-0000-0000-000073620000}"/>
    <cellStyle name="Normal 2 2 4 3 8 2 2" xfId="25060" xr:uid="{00000000-0005-0000-0000-000074620000}"/>
    <cellStyle name="Normal 2 2 4 3 8 2 2 2" xfId="25061" xr:uid="{00000000-0005-0000-0000-000075620000}"/>
    <cellStyle name="Normal 2 2 4 3 8 2 3" xfId="25062" xr:uid="{00000000-0005-0000-0000-000076620000}"/>
    <cellStyle name="Normal 2 2 4 3 8 3" xfId="25063" xr:uid="{00000000-0005-0000-0000-000077620000}"/>
    <cellStyle name="Normal 2 2 4 3 8 3 2" xfId="25064" xr:uid="{00000000-0005-0000-0000-000078620000}"/>
    <cellStyle name="Normal 2 2 4 3 8 3 2 2" xfId="25065" xr:uid="{00000000-0005-0000-0000-000079620000}"/>
    <cellStyle name="Normal 2 2 4 3 8 3 3" xfId="25066" xr:uid="{00000000-0005-0000-0000-00007A620000}"/>
    <cellStyle name="Normal 2 2 4 3 8 4" xfId="25067" xr:uid="{00000000-0005-0000-0000-00007B620000}"/>
    <cellStyle name="Normal 2 2 4 3 8 4 2" xfId="25068" xr:uid="{00000000-0005-0000-0000-00007C620000}"/>
    <cellStyle name="Normal 2 2 4 3 8 4 2 2" xfId="25069" xr:uid="{00000000-0005-0000-0000-00007D620000}"/>
    <cellStyle name="Normal 2 2 4 3 8 4 3" xfId="25070" xr:uid="{00000000-0005-0000-0000-00007E620000}"/>
    <cellStyle name="Normal 2 2 4 3 8 5" xfId="25071" xr:uid="{00000000-0005-0000-0000-00007F620000}"/>
    <cellStyle name="Normal 2 2 4 3 8 5 2" xfId="25072" xr:uid="{00000000-0005-0000-0000-000080620000}"/>
    <cellStyle name="Normal 2 2 4 3 8 6" xfId="25073" xr:uid="{00000000-0005-0000-0000-000081620000}"/>
    <cellStyle name="Normal 2 2 4 3 8 6 2" xfId="25074" xr:uid="{00000000-0005-0000-0000-000082620000}"/>
    <cellStyle name="Normal 2 2 4 3 8 7" xfId="25075" xr:uid="{00000000-0005-0000-0000-000083620000}"/>
    <cellStyle name="Normal 2 2 4 3 9" xfId="25076" xr:uid="{00000000-0005-0000-0000-000084620000}"/>
    <cellStyle name="Normal 2 2 4 3 9 2" xfId="25077" xr:uid="{00000000-0005-0000-0000-000085620000}"/>
    <cellStyle name="Normal 2 2 4 3 9 2 2" xfId="25078" xr:uid="{00000000-0005-0000-0000-000086620000}"/>
    <cellStyle name="Normal 2 2 4 3 9 2 2 2" xfId="25079" xr:uid="{00000000-0005-0000-0000-000087620000}"/>
    <cellStyle name="Normal 2 2 4 3 9 2 3" xfId="25080" xr:uid="{00000000-0005-0000-0000-000088620000}"/>
    <cellStyle name="Normal 2 2 4 3 9 3" xfId="25081" xr:uid="{00000000-0005-0000-0000-000089620000}"/>
    <cellStyle name="Normal 2 2 4 3 9 3 2" xfId="25082" xr:uid="{00000000-0005-0000-0000-00008A620000}"/>
    <cellStyle name="Normal 2 2 4 3 9 3 2 2" xfId="25083" xr:uid="{00000000-0005-0000-0000-00008B620000}"/>
    <cellStyle name="Normal 2 2 4 3 9 3 3" xfId="25084" xr:uid="{00000000-0005-0000-0000-00008C620000}"/>
    <cellStyle name="Normal 2 2 4 3 9 4" xfId="25085" xr:uid="{00000000-0005-0000-0000-00008D620000}"/>
    <cellStyle name="Normal 2 2 4 3 9 4 2" xfId="25086" xr:uid="{00000000-0005-0000-0000-00008E620000}"/>
    <cellStyle name="Normal 2 2 4 3 9 4 2 2" xfId="25087" xr:uid="{00000000-0005-0000-0000-00008F620000}"/>
    <cellStyle name="Normal 2 2 4 3 9 4 3" xfId="25088" xr:uid="{00000000-0005-0000-0000-000090620000}"/>
    <cellStyle name="Normal 2 2 4 3 9 5" xfId="25089" xr:uid="{00000000-0005-0000-0000-000091620000}"/>
    <cellStyle name="Normal 2 2 4 3 9 5 2" xfId="25090" xr:uid="{00000000-0005-0000-0000-000092620000}"/>
    <cellStyle name="Normal 2 2 4 3 9 6" xfId="25091" xr:uid="{00000000-0005-0000-0000-000093620000}"/>
    <cellStyle name="Normal 2 2 4 3 9 6 2" xfId="25092" xr:uid="{00000000-0005-0000-0000-000094620000}"/>
    <cellStyle name="Normal 2 2 4 3 9 7" xfId="25093" xr:uid="{00000000-0005-0000-0000-000095620000}"/>
    <cellStyle name="Normal 2 2 4 4" xfId="25094" xr:uid="{00000000-0005-0000-0000-000096620000}"/>
    <cellStyle name="Normal 2 2 4 4 10" xfId="25095" xr:uid="{00000000-0005-0000-0000-000097620000}"/>
    <cellStyle name="Normal 2 2 4 4 10 2" xfId="25096" xr:uid="{00000000-0005-0000-0000-000098620000}"/>
    <cellStyle name="Normal 2 2 4 4 10 2 2" xfId="25097" xr:uid="{00000000-0005-0000-0000-000099620000}"/>
    <cellStyle name="Normal 2 2 4 4 10 3" xfId="25098" xr:uid="{00000000-0005-0000-0000-00009A620000}"/>
    <cellStyle name="Normal 2 2 4 4 11" xfId="25099" xr:uid="{00000000-0005-0000-0000-00009B620000}"/>
    <cellStyle name="Normal 2 2 4 4 11 2" xfId="25100" xr:uid="{00000000-0005-0000-0000-00009C620000}"/>
    <cellStyle name="Normal 2 2 4 4 11 2 2" xfId="25101" xr:uid="{00000000-0005-0000-0000-00009D620000}"/>
    <cellStyle name="Normal 2 2 4 4 11 3" xfId="25102" xr:uid="{00000000-0005-0000-0000-00009E620000}"/>
    <cellStyle name="Normal 2 2 4 4 12" xfId="25103" xr:uid="{00000000-0005-0000-0000-00009F620000}"/>
    <cellStyle name="Normal 2 2 4 4 12 2" xfId="25104" xr:uid="{00000000-0005-0000-0000-0000A0620000}"/>
    <cellStyle name="Normal 2 2 4 4 12 2 2" xfId="25105" xr:uid="{00000000-0005-0000-0000-0000A1620000}"/>
    <cellStyle name="Normal 2 2 4 4 12 3" xfId="25106" xr:uid="{00000000-0005-0000-0000-0000A2620000}"/>
    <cellStyle name="Normal 2 2 4 4 13" xfId="25107" xr:uid="{00000000-0005-0000-0000-0000A3620000}"/>
    <cellStyle name="Normal 2 2 4 4 13 2" xfId="25108" xr:uid="{00000000-0005-0000-0000-0000A4620000}"/>
    <cellStyle name="Normal 2 2 4 4 14" xfId="25109" xr:uid="{00000000-0005-0000-0000-0000A5620000}"/>
    <cellStyle name="Normal 2 2 4 4 14 2" xfId="25110" xr:uid="{00000000-0005-0000-0000-0000A6620000}"/>
    <cellStyle name="Normal 2 2 4 4 15" xfId="25111" xr:uid="{00000000-0005-0000-0000-0000A7620000}"/>
    <cellStyle name="Normal 2 2 4 4 2" xfId="25112" xr:uid="{00000000-0005-0000-0000-0000A8620000}"/>
    <cellStyle name="Normal 2 2 4 4 2 2" xfId="25113" xr:uid="{00000000-0005-0000-0000-0000A9620000}"/>
    <cellStyle name="Normal 2 2 4 4 2 2 2" xfId="25114" xr:uid="{00000000-0005-0000-0000-0000AA620000}"/>
    <cellStyle name="Normal 2 2 4 4 2 2 2 2" xfId="25115" xr:uid="{00000000-0005-0000-0000-0000AB620000}"/>
    <cellStyle name="Normal 2 2 4 4 2 2 2 2 2" xfId="25116" xr:uid="{00000000-0005-0000-0000-0000AC620000}"/>
    <cellStyle name="Normal 2 2 4 4 2 2 2 3" xfId="25117" xr:uid="{00000000-0005-0000-0000-0000AD620000}"/>
    <cellStyle name="Normal 2 2 4 4 2 2 3" xfId="25118" xr:uid="{00000000-0005-0000-0000-0000AE620000}"/>
    <cellStyle name="Normal 2 2 4 4 2 2 3 2" xfId="25119" xr:uid="{00000000-0005-0000-0000-0000AF620000}"/>
    <cellStyle name="Normal 2 2 4 4 2 2 3 2 2" xfId="25120" xr:uid="{00000000-0005-0000-0000-0000B0620000}"/>
    <cellStyle name="Normal 2 2 4 4 2 2 3 3" xfId="25121" xr:uid="{00000000-0005-0000-0000-0000B1620000}"/>
    <cellStyle name="Normal 2 2 4 4 2 2 4" xfId="25122" xr:uid="{00000000-0005-0000-0000-0000B2620000}"/>
    <cellStyle name="Normal 2 2 4 4 2 2 4 2" xfId="25123" xr:uid="{00000000-0005-0000-0000-0000B3620000}"/>
    <cellStyle name="Normal 2 2 4 4 2 2 4 2 2" xfId="25124" xr:uid="{00000000-0005-0000-0000-0000B4620000}"/>
    <cellStyle name="Normal 2 2 4 4 2 2 4 3" xfId="25125" xr:uid="{00000000-0005-0000-0000-0000B5620000}"/>
    <cellStyle name="Normal 2 2 4 4 2 2 5" xfId="25126" xr:uid="{00000000-0005-0000-0000-0000B6620000}"/>
    <cellStyle name="Normal 2 2 4 4 2 2 5 2" xfId="25127" xr:uid="{00000000-0005-0000-0000-0000B7620000}"/>
    <cellStyle name="Normal 2 2 4 4 2 2 6" xfId="25128" xr:uid="{00000000-0005-0000-0000-0000B8620000}"/>
    <cellStyle name="Normal 2 2 4 4 2 2 6 2" xfId="25129" xr:uid="{00000000-0005-0000-0000-0000B9620000}"/>
    <cellStyle name="Normal 2 2 4 4 2 2 7" xfId="25130" xr:uid="{00000000-0005-0000-0000-0000BA620000}"/>
    <cellStyle name="Normal 2 2 4 4 2 3" xfId="25131" xr:uid="{00000000-0005-0000-0000-0000BB620000}"/>
    <cellStyle name="Normal 2 2 4 4 2 3 2" xfId="25132" xr:uid="{00000000-0005-0000-0000-0000BC620000}"/>
    <cellStyle name="Normal 2 2 4 4 2 3 2 2" xfId="25133" xr:uid="{00000000-0005-0000-0000-0000BD620000}"/>
    <cellStyle name="Normal 2 2 4 4 2 3 2 2 2" xfId="25134" xr:uid="{00000000-0005-0000-0000-0000BE620000}"/>
    <cellStyle name="Normal 2 2 4 4 2 3 2 3" xfId="25135" xr:uid="{00000000-0005-0000-0000-0000BF620000}"/>
    <cellStyle name="Normal 2 2 4 4 2 3 3" xfId="25136" xr:uid="{00000000-0005-0000-0000-0000C0620000}"/>
    <cellStyle name="Normal 2 2 4 4 2 3 3 2" xfId="25137" xr:uid="{00000000-0005-0000-0000-0000C1620000}"/>
    <cellStyle name="Normal 2 2 4 4 2 3 3 2 2" xfId="25138" xr:uid="{00000000-0005-0000-0000-0000C2620000}"/>
    <cellStyle name="Normal 2 2 4 4 2 3 3 3" xfId="25139" xr:uid="{00000000-0005-0000-0000-0000C3620000}"/>
    <cellStyle name="Normal 2 2 4 4 2 3 4" xfId="25140" xr:uid="{00000000-0005-0000-0000-0000C4620000}"/>
    <cellStyle name="Normal 2 2 4 4 2 3 4 2" xfId="25141" xr:uid="{00000000-0005-0000-0000-0000C5620000}"/>
    <cellStyle name="Normal 2 2 4 4 2 3 4 2 2" xfId="25142" xr:uid="{00000000-0005-0000-0000-0000C6620000}"/>
    <cellStyle name="Normal 2 2 4 4 2 3 4 3" xfId="25143" xr:uid="{00000000-0005-0000-0000-0000C7620000}"/>
    <cellStyle name="Normal 2 2 4 4 2 3 5" xfId="25144" xr:uid="{00000000-0005-0000-0000-0000C8620000}"/>
    <cellStyle name="Normal 2 2 4 4 2 3 5 2" xfId="25145" xr:uid="{00000000-0005-0000-0000-0000C9620000}"/>
    <cellStyle name="Normal 2 2 4 4 2 3 6" xfId="25146" xr:uid="{00000000-0005-0000-0000-0000CA620000}"/>
    <cellStyle name="Normal 2 2 4 4 2 3 6 2" xfId="25147" xr:uid="{00000000-0005-0000-0000-0000CB620000}"/>
    <cellStyle name="Normal 2 2 4 4 2 3 7" xfId="25148" xr:uid="{00000000-0005-0000-0000-0000CC620000}"/>
    <cellStyle name="Normal 2 2 4 4 2 4" xfId="25149" xr:uid="{00000000-0005-0000-0000-0000CD620000}"/>
    <cellStyle name="Normal 2 2 4 4 2 4 2" xfId="25150" xr:uid="{00000000-0005-0000-0000-0000CE620000}"/>
    <cellStyle name="Normal 2 2 4 4 2 4 2 2" xfId="25151" xr:uid="{00000000-0005-0000-0000-0000CF620000}"/>
    <cellStyle name="Normal 2 2 4 4 2 4 3" xfId="25152" xr:uid="{00000000-0005-0000-0000-0000D0620000}"/>
    <cellStyle name="Normal 2 2 4 4 2 4 3 2" xfId="25153" xr:uid="{00000000-0005-0000-0000-0000D1620000}"/>
    <cellStyle name="Normal 2 2 4 4 2 4 4" xfId="25154" xr:uid="{00000000-0005-0000-0000-0000D2620000}"/>
    <cellStyle name="Normal 2 2 4 4 2 5" xfId="25155" xr:uid="{00000000-0005-0000-0000-0000D3620000}"/>
    <cellStyle name="Normal 2 2 4 4 2 5 2" xfId="25156" xr:uid="{00000000-0005-0000-0000-0000D4620000}"/>
    <cellStyle name="Normal 2 2 4 4 2 5 2 2" xfId="25157" xr:uid="{00000000-0005-0000-0000-0000D5620000}"/>
    <cellStyle name="Normal 2 2 4 4 2 5 3" xfId="25158" xr:uid="{00000000-0005-0000-0000-0000D6620000}"/>
    <cellStyle name="Normal 2 2 4 4 2 6" xfId="25159" xr:uid="{00000000-0005-0000-0000-0000D7620000}"/>
    <cellStyle name="Normal 2 2 4 4 2 6 2" xfId="25160" xr:uid="{00000000-0005-0000-0000-0000D8620000}"/>
    <cellStyle name="Normal 2 2 4 4 2 6 2 2" xfId="25161" xr:uid="{00000000-0005-0000-0000-0000D9620000}"/>
    <cellStyle name="Normal 2 2 4 4 2 6 3" xfId="25162" xr:uid="{00000000-0005-0000-0000-0000DA620000}"/>
    <cellStyle name="Normal 2 2 4 4 2 7" xfId="25163" xr:uid="{00000000-0005-0000-0000-0000DB620000}"/>
    <cellStyle name="Normal 2 2 4 4 2 7 2" xfId="25164" xr:uid="{00000000-0005-0000-0000-0000DC620000}"/>
    <cellStyle name="Normal 2 2 4 4 2 8" xfId="25165" xr:uid="{00000000-0005-0000-0000-0000DD620000}"/>
    <cellStyle name="Normal 2 2 4 4 2 8 2" xfId="25166" xr:uid="{00000000-0005-0000-0000-0000DE620000}"/>
    <cellStyle name="Normal 2 2 4 4 2 9" xfId="25167" xr:uid="{00000000-0005-0000-0000-0000DF620000}"/>
    <cellStyle name="Normal 2 2 4 4 3" xfId="25168" xr:uid="{00000000-0005-0000-0000-0000E0620000}"/>
    <cellStyle name="Normal 2 2 4 4 3 2" xfId="25169" xr:uid="{00000000-0005-0000-0000-0000E1620000}"/>
    <cellStyle name="Normal 2 2 4 4 3 2 2" xfId="25170" xr:uid="{00000000-0005-0000-0000-0000E2620000}"/>
    <cellStyle name="Normal 2 2 4 4 3 2 2 2" xfId="25171" xr:uid="{00000000-0005-0000-0000-0000E3620000}"/>
    <cellStyle name="Normal 2 2 4 4 3 2 2 2 2" xfId="25172" xr:uid="{00000000-0005-0000-0000-0000E4620000}"/>
    <cellStyle name="Normal 2 2 4 4 3 2 2 3" xfId="25173" xr:uid="{00000000-0005-0000-0000-0000E5620000}"/>
    <cellStyle name="Normal 2 2 4 4 3 2 3" xfId="25174" xr:uid="{00000000-0005-0000-0000-0000E6620000}"/>
    <cellStyle name="Normal 2 2 4 4 3 2 3 2" xfId="25175" xr:uid="{00000000-0005-0000-0000-0000E7620000}"/>
    <cellStyle name="Normal 2 2 4 4 3 2 3 2 2" xfId="25176" xr:uid="{00000000-0005-0000-0000-0000E8620000}"/>
    <cellStyle name="Normal 2 2 4 4 3 2 3 3" xfId="25177" xr:uid="{00000000-0005-0000-0000-0000E9620000}"/>
    <cellStyle name="Normal 2 2 4 4 3 2 4" xfId="25178" xr:uid="{00000000-0005-0000-0000-0000EA620000}"/>
    <cellStyle name="Normal 2 2 4 4 3 2 4 2" xfId="25179" xr:uid="{00000000-0005-0000-0000-0000EB620000}"/>
    <cellStyle name="Normal 2 2 4 4 3 2 4 2 2" xfId="25180" xr:uid="{00000000-0005-0000-0000-0000EC620000}"/>
    <cellStyle name="Normal 2 2 4 4 3 2 4 3" xfId="25181" xr:uid="{00000000-0005-0000-0000-0000ED620000}"/>
    <cellStyle name="Normal 2 2 4 4 3 2 5" xfId="25182" xr:uid="{00000000-0005-0000-0000-0000EE620000}"/>
    <cellStyle name="Normal 2 2 4 4 3 2 5 2" xfId="25183" xr:uid="{00000000-0005-0000-0000-0000EF620000}"/>
    <cellStyle name="Normal 2 2 4 4 3 2 6" xfId="25184" xr:uid="{00000000-0005-0000-0000-0000F0620000}"/>
    <cellStyle name="Normal 2 2 4 4 3 2 6 2" xfId="25185" xr:uid="{00000000-0005-0000-0000-0000F1620000}"/>
    <cellStyle name="Normal 2 2 4 4 3 2 7" xfId="25186" xr:uid="{00000000-0005-0000-0000-0000F2620000}"/>
    <cellStyle name="Normal 2 2 4 4 3 3" xfId="25187" xr:uid="{00000000-0005-0000-0000-0000F3620000}"/>
    <cellStyle name="Normal 2 2 4 4 3 3 2" xfId="25188" xr:uid="{00000000-0005-0000-0000-0000F4620000}"/>
    <cellStyle name="Normal 2 2 4 4 3 3 2 2" xfId="25189" xr:uid="{00000000-0005-0000-0000-0000F5620000}"/>
    <cellStyle name="Normal 2 2 4 4 3 3 2 2 2" xfId="25190" xr:uid="{00000000-0005-0000-0000-0000F6620000}"/>
    <cellStyle name="Normal 2 2 4 4 3 3 2 3" xfId="25191" xr:uid="{00000000-0005-0000-0000-0000F7620000}"/>
    <cellStyle name="Normal 2 2 4 4 3 3 3" xfId="25192" xr:uid="{00000000-0005-0000-0000-0000F8620000}"/>
    <cellStyle name="Normal 2 2 4 4 3 3 3 2" xfId="25193" xr:uid="{00000000-0005-0000-0000-0000F9620000}"/>
    <cellStyle name="Normal 2 2 4 4 3 3 3 2 2" xfId="25194" xr:uid="{00000000-0005-0000-0000-0000FA620000}"/>
    <cellStyle name="Normal 2 2 4 4 3 3 3 3" xfId="25195" xr:uid="{00000000-0005-0000-0000-0000FB620000}"/>
    <cellStyle name="Normal 2 2 4 4 3 3 4" xfId="25196" xr:uid="{00000000-0005-0000-0000-0000FC620000}"/>
    <cellStyle name="Normal 2 2 4 4 3 3 4 2" xfId="25197" xr:uid="{00000000-0005-0000-0000-0000FD620000}"/>
    <cellStyle name="Normal 2 2 4 4 3 3 4 2 2" xfId="25198" xr:uid="{00000000-0005-0000-0000-0000FE620000}"/>
    <cellStyle name="Normal 2 2 4 4 3 3 4 3" xfId="25199" xr:uid="{00000000-0005-0000-0000-0000FF620000}"/>
    <cellStyle name="Normal 2 2 4 4 3 3 5" xfId="25200" xr:uid="{00000000-0005-0000-0000-000000630000}"/>
    <cellStyle name="Normal 2 2 4 4 3 3 5 2" xfId="25201" xr:uid="{00000000-0005-0000-0000-000001630000}"/>
    <cellStyle name="Normal 2 2 4 4 3 3 6" xfId="25202" xr:uid="{00000000-0005-0000-0000-000002630000}"/>
    <cellStyle name="Normal 2 2 4 4 3 3 6 2" xfId="25203" xr:uid="{00000000-0005-0000-0000-000003630000}"/>
    <cellStyle name="Normal 2 2 4 4 3 3 7" xfId="25204" xr:uid="{00000000-0005-0000-0000-000004630000}"/>
    <cellStyle name="Normal 2 2 4 4 3 4" xfId="25205" xr:uid="{00000000-0005-0000-0000-000005630000}"/>
    <cellStyle name="Normal 2 2 4 4 3 4 2" xfId="25206" xr:uid="{00000000-0005-0000-0000-000006630000}"/>
    <cellStyle name="Normal 2 2 4 4 3 4 2 2" xfId="25207" xr:uid="{00000000-0005-0000-0000-000007630000}"/>
    <cellStyle name="Normal 2 2 4 4 3 4 3" xfId="25208" xr:uid="{00000000-0005-0000-0000-000008630000}"/>
    <cellStyle name="Normal 2 2 4 4 3 4 3 2" xfId="25209" xr:uid="{00000000-0005-0000-0000-000009630000}"/>
    <cellStyle name="Normal 2 2 4 4 3 4 4" xfId="25210" xr:uid="{00000000-0005-0000-0000-00000A630000}"/>
    <cellStyle name="Normal 2 2 4 4 3 5" xfId="25211" xr:uid="{00000000-0005-0000-0000-00000B630000}"/>
    <cellStyle name="Normal 2 2 4 4 3 5 2" xfId="25212" xr:uid="{00000000-0005-0000-0000-00000C630000}"/>
    <cellStyle name="Normal 2 2 4 4 3 5 2 2" xfId="25213" xr:uid="{00000000-0005-0000-0000-00000D630000}"/>
    <cellStyle name="Normal 2 2 4 4 3 5 3" xfId="25214" xr:uid="{00000000-0005-0000-0000-00000E630000}"/>
    <cellStyle name="Normal 2 2 4 4 3 6" xfId="25215" xr:uid="{00000000-0005-0000-0000-00000F630000}"/>
    <cellStyle name="Normal 2 2 4 4 3 6 2" xfId="25216" xr:uid="{00000000-0005-0000-0000-000010630000}"/>
    <cellStyle name="Normal 2 2 4 4 3 6 2 2" xfId="25217" xr:uid="{00000000-0005-0000-0000-000011630000}"/>
    <cellStyle name="Normal 2 2 4 4 3 6 3" xfId="25218" xr:uid="{00000000-0005-0000-0000-000012630000}"/>
    <cellStyle name="Normal 2 2 4 4 3 7" xfId="25219" xr:uid="{00000000-0005-0000-0000-000013630000}"/>
    <cellStyle name="Normal 2 2 4 4 3 7 2" xfId="25220" xr:uid="{00000000-0005-0000-0000-000014630000}"/>
    <cellStyle name="Normal 2 2 4 4 3 8" xfId="25221" xr:uid="{00000000-0005-0000-0000-000015630000}"/>
    <cellStyle name="Normal 2 2 4 4 3 8 2" xfId="25222" xr:uid="{00000000-0005-0000-0000-000016630000}"/>
    <cellStyle name="Normal 2 2 4 4 3 9" xfId="25223" xr:uid="{00000000-0005-0000-0000-000017630000}"/>
    <cellStyle name="Normal 2 2 4 4 4" xfId="25224" xr:uid="{00000000-0005-0000-0000-000018630000}"/>
    <cellStyle name="Normal 2 2 4 4 4 2" xfId="25225" xr:uid="{00000000-0005-0000-0000-000019630000}"/>
    <cellStyle name="Normal 2 2 4 4 4 2 2" xfId="25226" xr:uid="{00000000-0005-0000-0000-00001A630000}"/>
    <cellStyle name="Normal 2 2 4 4 4 2 2 2" xfId="25227" xr:uid="{00000000-0005-0000-0000-00001B630000}"/>
    <cellStyle name="Normal 2 2 4 4 4 2 2 2 2" xfId="25228" xr:uid="{00000000-0005-0000-0000-00001C630000}"/>
    <cellStyle name="Normal 2 2 4 4 4 2 2 3" xfId="25229" xr:uid="{00000000-0005-0000-0000-00001D630000}"/>
    <cellStyle name="Normal 2 2 4 4 4 2 3" xfId="25230" xr:uid="{00000000-0005-0000-0000-00001E630000}"/>
    <cellStyle name="Normal 2 2 4 4 4 2 3 2" xfId="25231" xr:uid="{00000000-0005-0000-0000-00001F630000}"/>
    <cellStyle name="Normal 2 2 4 4 4 2 3 2 2" xfId="25232" xr:uid="{00000000-0005-0000-0000-000020630000}"/>
    <cellStyle name="Normal 2 2 4 4 4 2 3 3" xfId="25233" xr:uid="{00000000-0005-0000-0000-000021630000}"/>
    <cellStyle name="Normal 2 2 4 4 4 2 4" xfId="25234" xr:uid="{00000000-0005-0000-0000-000022630000}"/>
    <cellStyle name="Normal 2 2 4 4 4 2 4 2" xfId="25235" xr:uid="{00000000-0005-0000-0000-000023630000}"/>
    <cellStyle name="Normal 2 2 4 4 4 2 4 2 2" xfId="25236" xr:uid="{00000000-0005-0000-0000-000024630000}"/>
    <cellStyle name="Normal 2 2 4 4 4 2 4 3" xfId="25237" xr:uid="{00000000-0005-0000-0000-000025630000}"/>
    <cellStyle name="Normal 2 2 4 4 4 2 5" xfId="25238" xr:uid="{00000000-0005-0000-0000-000026630000}"/>
    <cellStyle name="Normal 2 2 4 4 4 2 5 2" xfId="25239" xr:uid="{00000000-0005-0000-0000-000027630000}"/>
    <cellStyle name="Normal 2 2 4 4 4 2 6" xfId="25240" xr:uid="{00000000-0005-0000-0000-000028630000}"/>
    <cellStyle name="Normal 2 2 4 4 4 2 6 2" xfId="25241" xr:uid="{00000000-0005-0000-0000-000029630000}"/>
    <cellStyle name="Normal 2 2 4 4 4 2 7" xfId="25242" xr:uid="{00000000-0005-0000-0000-00002A630000}"/>
    <cellStyle name="Normal 2 2 4 4 4 3" xfId="25243" xr:uid="{00000000-0005-0000-0000-00002B630000}"/>
    <cellStyle name="Normal 2 2 4 4 4 3 2" xfId="25244" xr:uid="{00000000-0005-0000-0000-00002C630000}"/>
    <cellStyle name="Normal 2 2 4 4 4 3 2 2" xfId="25245" xr:uid="{00000000-0005-0000-0000-00002D630000}"/>
    <cellStyle name="Normal 2 2 4 4 4 3 2 2 2" xfId="25246" xr:uid="{00000000-0005-0000-0000-00002E630000}"/>
    <cellStyle name="Normal 2 2 4 4 4 3 2 3" xfId="25247" xr:uid="{00000000-0005-0000-0000-00002F630000}"/>
    <cellStyle name="Normal 2 2 4 4 4 3 3" xfId="25248" xr:uid="{00000000-0005-0000-0000-000030630000}"/>
    <cellStyle name="Normal 2 2 4 4 4 3 3 2" xfId="25249" xr:uid="{00000000-0005-0000-0000-000031630000}"/>
    <cellStyle name="Normal 2 2 4 4 4 3 3 2 2" xfId="25250" xr:uid="{00000000-0005-0000-0000-000032630000}"/>
    <cellStyle name="Normal 2 2 4 4 4 3 3 3" xfId="25251" xr:uid="{00000000-0005-0000-0000-000033630000}"/>
    <cellStyle name="Normal 2 2 4 4 4 3 4" xfId="25252" xr:uid="{00000000-0005-0000-0000-000034630000}"/>
    <cellStyle name="Normal 2 2 4 4 4 3 4 2" xfId="25253" xr:uid="{00000000-0005-0000-0000-000035630000}"/>
    <cellStyle name="Normal 2 2 4 4 4 3 4 2 2" xfId="25254" xr:uid="{00000000-0005-0000-0000-000036630000}"/>
    <cellStyle name="Normal 2 2 4 4 4 3 4 3" xfId="25255" xr:uid="{00000000-0005-0000-0000-000037630000}"/>
    <cellStyle name="Normal 2 2 4 4 4 3 5" xfId="25256" xr:uid="{00000000-0005-0000-0000-000038630000}"/>
    <cellStyle name="Normal 2 2 4 4 4 3 5 2" xfId="25257" xr:uid="{00000000-0005-0000-0000-000039630000}"/>
    <cellStyle name="Normal 2 2 4 4 4 3 6" xfId="25258" xr:uid="{00000000-0005-0000-0000-00003A630000}"/>
    <cellStyle name="Normal 2 2 4 4 4 3 6 2" xfId="25259" xr:uid="{00000000-0005-0000-0000-00003B630000}"/>
    <cellStyle name="Normal 2 2 4 4 4 3 7" xfId="25260" xr:uid="{00000000-0005-0000-0000-00003C630000}"/>
    <cellStyle name="Normal 2 2 4 4 4 4" xfId="25261" xr:uid="{00000000-0005-0000-0000-00003D630000}"/>
    <cellStyle name="Normal 2 2 4 4 4 4 2" xfId="25262" xr:uid="{00000000-0005-0000-0000-00003E630000}"/>
    <cellStyle name="Normal 2 2 4 4 4 4 2 2" xfId="25263" xr:uid="{00000000-0005-0000-0000-00003F630000}"/>
    <cellStyle name="Normal 2 2 4 4 4 4 3" xfId="25264" xr:uid="{00000000-0005-0000-0000-000040630000}"/>
    <cellStyle name="Normal 2 2 4 4 4 4 3 2" xfId="25265" xr:uid="{00000000-0005-0000-0000-000041630000}"/>
    <cellStyle name="Normal 2 2 4 4 4 4 4" xfId="25266" xr:uid="{00000000-0005-0000-0000-000042630000}"/>
    <cellStyle name="Normal 2 2 4 4 4 5" xfId="25267" xr:uid="{00000000-0005-0000-0000-000043630000}"/>
    <cellStyle name="Normal 2 2 4 4 4 5 2" xfId="25268" xr:uid="{00000000-0005-0000-0000-000044630000}"/>
    <cellStyle name="Normal 2 2 4 4 4 5 2 2" xfId="25269" xr:uid="{00000000-0005-0000-0000-000045630000}"/>
    <cellStyle name="Normal 2 2 4 4 4 5 3" xfId="25270" xr:uid="{00000000-0005-0000-0000-000046630000}"/>
    <cellStyle name="Normal 2 2 4 4 4 6" xfId="25271" xr:uid="{00000000-0005-0000-0000-000047630000}"/>
    <cellStyle name="Normal 2 2 4 4 4 6 2" xfId="25272" xr:uid="{00000000-0005-0000-0000-000048630000}"/>
    <cellStyle name="Normal 2 2 4 4 4 6 2 2" xfId="25273" xr:uid="{00000000-0005-0000-0000-000049630000}"/>
    <cellStyle name="Normal 2 2 4 4 4 6 3" xfId="25274" xr:uid="{00000000-0005-0000-0000-00004A630000}"/>
    <cellStyle name="Normal 2 2 4 4 4 7" xfId="25275" xr:uid="{00000000-0005-0000-0000-00004B630000}"/>
    <cellStyle name="Normal 2 2 4 4 4 7 2" xfId="25276" xr:uid="{00000000-0005-0000-0000-00004C630000}"/>
    <cellStyle name="Normal 2 2 4 4 4 8" xfId="25277" xr:uid="{00000000-0005-0000-0000-00004D630000}"/>
    <cellStyle name="Normal 2 2 4 4 4 8 2" xfId="25278" xr:uid="{00000000-0005-0000-0000-00004E630000}"/>
    <cellStyle name="Normal 2 2 4 4 4 9" xfId="25279" xr:uid="{00000000-0005-0000-0000-00004F630000}"/>
    <cellStyle name="Normal 2 2 4 4 5" xfId="25280" xr:uid="{00000000-0005-0000-0000-000050630000}"/>
    <cellStyle name="Normal 2 2 4 4 5 2" xfId="25281" xr:uid="{00000000-0005-0000-0000-000051630000}"/>
    <cellStyle name="Normal 2 2 4 4 5 2 2" xfId="25282" xr:uid="{00000000-0005-0000-0000-000052630000}"/>
    <cellStyle name="Normal 2 2 4 4 5 2 2 2" xfId="25283" xr:uid="{00000000-0005-0000-0000-000053630000}"/>
    <cellStyle name="Normal 2 2 4 4 5 2 2 2 2" xfId="25284" xr:uid="{00000000-0005-0000-0000-000054630000}"/>
    <cellStyle name="Normal 2 2 4 4 5 2 2 3" xfId="25285" xr:uid="{00000000-0005-0000-0000-000055630000}"/>
    <cellStyle name="Normal 2 2 4 4 5 2 3" xfId="25286" xr:uid="{00000000-0005-0000-0000-000056630000}"/>
    <cellStyle name="Normal 2 2 4 4 5 2 3 2" xfId="25287" xr:uid="{00000000-0005-0000-0000-000057630000}"/>
    <cellStyle name="Normal 2 2 4 4 5 2 3 2 2" xfId="25288" xr:uid="{00000000-0005-0000-0000-000058630000}"/>
    <cellStyle name="Normal 2 2 4 4 5 2 3 3" xfId="25289" xr:uid="{00000000-0005-0000-0000-000059630000}"/>
    <cellStyle name="Normal 2 2 4 4 5 2 4" xfId="25290" xr:uid="{00000000-0005-0000-0000-00005A630000}"/>
    <cellStyle name="Normal 2 2 4 4 5 2 4 2" xfId="25291" xr:uid="{00000000-0005-0000-0000-00005B630000}"/>
    <cellStyle name="Normal 2 2 4 4 5 2 4 2 2" xfId="25292" xr:uid="{00000000-0005-0000-0000-00005C630000}"/>
    <cellStyle name="Normal 2 2 4 4 5 2 4 3" xfId="25293" xr:uid="{00000000-0005-0000-0000-00005D630000}"/>
    <cellStyle name="Normal 2 2 4 4 5 2 5" xfId="25294" xr:uid="{00000000-0005-0000-0000-00005E630000}"/>
    <cellStyle name="Normal 2 2 4 4 5 2 5 2" xfId="25295" xr:uid="{00000000-0005-0000-0000-00005F630000}"/>
    <cellStyle name="Normal 2 2 4 4 5 2 6" xfId="25296" xr:uid="{00000000-0005-0000-0000-000060630000}"/>
    <cellStyle name="Normal 2 2 4 4 5 2 6 2" xfId="25297" xr:uid="{00000000-0005-0000-0000-000061630000}"/>
    <cellStyle name="Normal 2 2 4 4 5 2 7" xfId="25298" xr:uid="{00000000-0005-0000-0000-000062630000}"/>
    <cellStyle name="Normal 2 2 4 4 5 3" xfId="25299" xr:uid="{00000000-0005-0000-0000-000063630000}"/>
    <cellStyle name="Normal 2 2 4 4 5 3 2" xfId="25300" xr:uid="{00000000-0005-0000-0000-000064630000}"/>
    <cellStyle name="Normal 2 2 4 4 5 3 2 2" xfId="25301" xr:uid="{00000000-0005-0000-0000-000065630000}"/>
    <cellStyle name="Normal 2 2 4 4 5 3 2 2 2" xfId="25302" xr:uid="{00000000-0005-0000-0000-000066630000}"/>
    <cellStyle name="Normal 2 2 4 4 5 3 2 3" xfId="25303" xr:uid="{00000000-0005-0000-0000-000067630000}"/>
    <cellStyle name="Normal 2 2 4 4 5 3 3" xfId="25304" xr:uid="{00000000-0005-0000-0000-000068630000}"/>
    <cellStyle name="Normal 2 2 4 4 5 3 3 2" xfId="25305" xr:uid="{00000000-0005-0000-0000-000069630000}"/>
    <cellStyle name="Normal 2 2 4 4 5 3 3 2 2" xfId="25306" xr:uid="{00000000-0005-0000-0000-00006A630000}"/>
    <cellStyle name="Normal 2 2 4 4 5 3 3 3" xfId="25307" xr:uid="{00000000-0005-0000-0000-00006B630000}"/>
    <cellStyle name="Normal 2 2 4 4 5 3 4" xfId="25308" xr:uid="{00000000-0005-0000-0000-00006C630000}"/>
    <cellStyle name="Normal 2 2 4 4 5 3 4 2" xfId="25309" xr:uid="{00000000-0005-0000-0000-00006D630000}"/>
    <cellStyle name="Normal 2 2 4 4 5 3 4 2 2" xfId="25310" xr:uid="{00000000-0005-0000-0000-00006E630000}"/>
    <cellStyle name="Normal 2 2 4 4 5 3 4 3" xfId="25311" xr:uid="{00000000-0005-0000-0000-00006F630000}"/>
    <cellStyle name="Normal 2 2 4 4 5 3 5" xfId="25312" xr:uid="{00000000-0005-0000-0000-000070630000}"/>
    <cellStyle name="Normal 2 2 4 4 5 3 5 2" xfId="25313" xr:uid="{00000000-0005-0000-0000-000071630000}"/>
    <cellStyle name="Normal 2 2 4 4 5 3 6" xfId="25314" xr:uid="{00000000-0005-0000-0000-000072630000}"/>
    <cellStyle name="Normal 2 2 4 4 5 3 6 2" xfId="25315" xr:uid="{00000000-0005-0000-0000-000073630000}"/>
    <cellStyle name="Normal 2 2 4 4 5 3 7" xfId="25316" xr:uid="{00000000-0005-0000-0000-000074630000}"/>
    <cellStyle name="Normal 2 2 4 4 5 4" xfId="25317" xr:uid="{00000000-0005-0000-0000-000075630000}"/>
    <cellStyle name="Normal 2 2 4 4 5 4 2" xfId="25318" xr:uid="{00000000-0005-0000-0000-000076630000}"/>
    <cellStyle name="Normal 2 2 4 4 5 4 2 2" xfId="25319" xr:uid="{00000000-0005-0000-0000-000077630000}"/>
    <cellStyle name="Normal 2 2 4 4 5 4 3" xfId="25320" xr:uid="{00000000-0005-0000-0000-000078630000}"/>
    <cellStyle name="Normal 2 2 4 4 5 4 3 2" xfId="25321" xr:uid="{00000000-0005-0000-0000-000079630000}"/>
    <cellStyle name="Normal 2 2 4 4 5 4 4" xfId="25322" xr:uid="{00000000-0005-0000-0000-00007A630000}"/>
    <cellStyle name="Normal 2 2 4 4 5 5" xfId="25323" xr:uid="{00000000-0005-0000-0000-00007B630000}"/>
    <cellStyle name="Normal 2 2 4 4 5 5 2" xfId="25324" xr:uid="{00000000-0005-0000-0000-00007C630000}"/>
    <cellStyle name="Normal 2 2 4 4 5 5 2 2" xfId="25325" xr:uid="{00000000-0005-0000-0000-00007D630000}"/>
    <cellStyle name="Normal 2 2 4 4 5 5 3" xfId="25326" xr:uid="{00000000-0005-0000-0000-00007E630000}"/>
    <cellStyle name="Normal 2 2 4 4 5 6" xfId="25327" xr:uid="{00000000-0005-0000-0000-00007F630000}"/>
    <cellStyle name="Normal 2 2 4 4 5 6 2" xfId="25328" xr:uid="{00000000-0005-0000-0000-000080630000}"/>
    <cellStyle name="Normal 2 2 4 4 5 6 2 2" xfId="25329" xr:uid="{00000000-0005-0000-0000-000081630000}"/>
    <cellStyle name="Normal 2 2 4 4 5 6 3" xfId="25330" xr:uid="{00000000-0005-0000-0000-000082630000}"/>
    <cellStyle name="Normal 2 2 4 4 5 7" xfId="25331" xr:uid="{00000000-0005-0000-0000-000083630000}"/>
    <cellStyle name="Normal 2 2 4 4 5 7 2" xfId="25332" xr:uid="{00000000-0005-0000-0000-000084630000}"/>
    <cellStyle name="Normal 2 2 4 4 5 8" xfId="25333" xr:uid="{00000000-0005-0000-0000-000085630000}"/>
    <cellStyle name="Normal 2 2 4 4 5 8 2" xfId="25334" xr:uid="{00000000-0005-0000-0000-000086630000}"/>
    <cellStyle name="Normal 2 2 4 4 5 9" xfId="25335" xr:uid="{00000000-0005-0000-0000-000087630000}"/>
    <cellStyle name="Normal 2 2 4 4 6" xfId="25336" xr:uid="{00000000-0005-0000-0000-000088630000}"/>
    <cellStyle name="Normal 2 2 4 4 6 2" xfId="25337" xr:uid="{00000000-0005-0000-0000-000089630000}"/>
    <cellStyle name="Normal 2 2 4 4 6 2 2" xfId="25338" xr:uid="{00000000-0005-0000-0000-00008A630000}"/>
    <cellStyle name="Normal 2 2 4 4 6 2 2 2" xfId="25339" xr:uid="{00000000-0005-0000-0000-00008B630000}"/>
    <cellStyle name="Normal 2 2 4 4 6 2 2 2 2" xfId="25340" xr:uid="{00000000-0005-0000-0000-00008C630000}"/>
    <cellStyle name="Normal 2 2 4 4 6 2 2 3" xfId="25341" xr:uid="{00000000-0005-0000-0000-00008D630000}"/>
    <cellStyle name="Normal 2 2 4 4 6 2 3" xfId="25342" xr:uid="{00000000-0005-0000-0000-00008E630000}"/>
    <cellStyle name="Normal 2 2 4 4 6 2 3 2" xfId="25343" xr:uid="{00000000-0005-0000-0000-00008F630000}"/>
    <cellStyle name="Normal 2 2 4 4 6 2 3 2 2" xfId="25344" xr:uid="{00000000-0005-0000-0000-000090630000}"/>
    <cellStyle name="Normal 2 2 4 4 6 2 3 3" xfId="25345" xr:uid="{00000000-0005-0000-0000-000091630000}"/>
    <cellStyle name="Normal 2 2 4 4 6 2 4" xfId="25346" xr:uid="{00000000-0005-0000-0000-000092630000}"/>
    <cellStyle name="Normal 2 2 4 4 6 2 4 2" xfId="25347" xr:uid="{00000000-0005-0000-0000-000093630000}"/>
    <cellStyle name="Normal 2 2 4 4 6 2 4 2 2" xfId="25348" xr:uid="{00000000-0005-0000-0000-000094630000}"/>
    <cellStyle name="Normal 2 2 4 4 6 2 4 3" xfId="25349" xr:uid="{00000000-0005-0000-0000-000095630000}"/>
    <cellStyle name="Normal 2 2 4 4 6 2 5" xfId="25350" xr:uid="{00000000-0005-0000-0000-000096630000}"/>
    <cellStyle name="Normal 2 2 4 4 6 2 5 2" xfId="25351" xr:uid="{00000000-0005-0000-0000-000097630000}"/>
    <cellStyle name="Normal 2 2 4 4 6 2 6" xfId="25352" xr:uid="{00000000-0005-0000-0000-000098630000}"/>
    <cellStyle name="Normal 2 2 4 4 6 2 6 2" xfId="25353" xr:uid="{00000000-0005-0000-0000-000099630000}"/>
    <cellStyle name="Normal 2 2 4 4 6 2 7" xfId="25354" xr:uid="{00000000-0005-0000-0000-00009A630000}"/>
    <cellStyle name="Normal 2 2 4 4 6 3" xfId="25355" xr:uid="{00000000-0005-0000-0000-00009B630000}"/>
    <cellStyle name="Normal 2 2 4 4 6 3 2" xfId="25356" xr:uid="{00000000-0005-0000-0000-00009C630000}"/>
    <cellStyle name="Normal 2 2 4 4 6 3 2 2" xfId="25357" xr:uid="{00000000-0005-0000-0000-00009D630000}"/>
    <cellStyle name="Normal 2 2 4 4 6 3 2 2 2" xfId="25358" xr:uid="{00000000-0005-0000-0000-00009E630000}"/>
    <cellStyle name="Normal 2 2 4 4 6 3 2 3" xfId="25359" xr:uid="{00000000-0005-0000-0000-00009F630000}"/>
    <cellStyle name="Normal 2 2 4 4 6 3 3" xfId="25360" xr:uid="{00000000-0005-0000-0000-0000A0630000}"/>
    <cellStyle name="Normal 2 2 4 4 6 3 3 2" xfId="25361" xr:uid="{00000000-0005-0000-0000-0000A1630000}"/>
    <cellStyle name="Normal 2 2 4 4 6 3 3 2 2" xfId="25362" xr:uid="{00000000-0005-0000-0000-0000A2630000}"/>
    <cellStyle name="Normal 2 2 4 4 6 3 3 3" xfId="25363" xr:uid="{00000000-0005-0000-0000-0000A3630000}"/>
    <cellStyle name="Normal 2 2 4 4 6 3 4" xfId="25364" xr:uid="{00000000-0005-0000-0000-0000A4630000}"/>
    <cellStyle name="Normal 2 2 4 4 6 3 4 2" xfId="25365" xr:uid="{00000000-0005-0000-0000-0000A5630000}"/>
    <cellStyle name="Normal 2 2 4 4 6 3 4 2 2" xfId="25366" xr:uid="{00000000-0005-0000-0000-0000A6630000}"/>
    <cellStyle name="Normal 2 2 4 4 6 3 4 3" xfId="25367" xr:uid="{00000000-0005-0000-0000-0000A7630000}"/>
    <cellStyle name="Normal 2 2 4 4 6 3 5" xfId="25368" xr:uid="{00000000-0005-0000-0000-0000A8630000}"/>
    <cellStyle name="Normal 2 2 4 4 6 3 5 2" xfId="25369" xr:uid="{00000000-0005-0000-0000-0000A9630000}"/>
    <cellStyle name="Normal 2 2 4 4 6 3 6" xfId="25370" xr:uid="{00000000-0005-0000-0000-0000AA630000}"/>
    <cellStyle name="Normal 2 2 4 4 6 3 6 2" xfId="25371" xr:uid="{00000000-0005-0000-0000-0000AB630000}"/>
    <cellStyle name="Normal 2 2 4 4 6 3 7" xfId="25372" xr:uid="{00000000-0005-0000-0000-0000AC630000}"/>
    <cellStyle name="Normal 2 2 4 4 6 4" xfId="25373" xr:uid="{00000000-0005-0000-0000-0000AD630000}"/>
    <cellStyle name="Normal 2 2 4 4 6 4 2" xfId="25374" xr:uid="{00000000-0005-0000-0000-0000AE630000}"/>
    <cellStyle name="Normal 2 2 4 4 6 4 2 2" xfId="25375" xr:uid="{00000000-0005-0000-0000-0000AF630000}"/>
    <cellStyle name="Normal 2 2 4 4 6 4 3" xfId="25376" xr:uid="{00000000-0005-0000-0000-0000B0630000}"/>
    <cellStyle name="Normal 2 2 4 4 6 4 3 2" xfId="25377" xr:uid="{00000000-0005-0000-0000-0000B1630000}"/>
    <cellStyle name="Normal 2 2 4 4 6 4 4" xfId="25378" xr:uid="{00000000-0005-0000-0000-0000B2630000}"/>
    <cellStyle name="Normal 2 2 4 4 6 5" xfId="25379" xr:uid="{00000000-0005-0000-0000-0000B3630000}"/>
    <cellStyle name="Normal 2 2 4 4 6 5 2" xfId="25380" xr:uid="{00000000-0005-0000-0000-0000B4630000}"/>
    <cellStyle name="Normal 2 2 4 4 6 5 2 2" xfId="25381" xr:uid="{00000000-0005-0000-0000-0000B5630000}"/>
    <cellStyle name="Normal 2 2 4 4 6 5 3" xfId="25382" xr:uid="{00000000-0005-0000-0000-0000B6630000}"/>
    <cellStyle name="Normal 2 2 4 4 6 6" xfId="25383" xr:uid="{00000000-0005-0000-0000-0000B7630000}"/>
    <cellStyle name="Normal 2 2 4 4 6 6 2" xfId="25384" xr:uid="{00000000-0005-0000-0000-0000B8630000}"/>
    <cellStyle name="Normal 2 2 4 4 6 6 2 2" xfId="25385" xr:uid="{00000000-0005-0000-0000-0000B9630000}"/>
    <cellStyle name="Normal 2 2 4 4 6 6 3" xfId="25386" xr:uid="{00000000-0005-0000-0000-0000BA630000}"/>
    <cellStyle name="Normal 2 2 4 4 6 7" xfId="25387" xr:uid="{00000000-0005-0000-0000-0000BB630000}"/>
    <cellStyle name="Normal 2 2 4 4 6 7 2" xfId="25388" xr:uid="{00000000-0005-0000-0000-0000BC630000}"/>
    <cellStyle name="Normal 2 2 4 4 6 8" xfId="25389" xr:uid="{00000000-0005-0000-0000-0000BD630000}"/>
    <cellStyle name="Normal 2 2 4 4 6 8 2" xfId="25390" xr:uid="{00000000-0005-0000-0000-0000BE630000}"/>
    <cellStyle name="Normal 2 2 4 4 6 9" xfId="25391" xr:uid="{00000000-0005-0000-0000-0000BF630000}"/>
    <cellStyle name="Normal 2 2 4 4 7" xfId="25392" xr:uid="{00000000-0005-0000-0000-0000C0630000}"/>
    <cellStyle name="Normal 2 2 4 4 7 2" xfId="25393" xr:uid="{00000000-0005-0000-0000-0000C1630000}"/>
    <cellStyle name="Normal 2 2 4 4 7 2 2" xfId="25394" xr:uid="{00000000-0005-0000-0000-0000C2630000}"/>
    <cellStyle name="Normal 2 2 4 4 7 2 2 2" xfId="25395" xr:uid="{00000000-0005-0000-0000-0000C3630000}"/>
    <cellStyle name="Normal 2 2 4 4 7 2 3" xfId="25396" xr:uid="{00000000-0005-0000-0000-0000C4630000}"/>
    <cellStyle name="Normal 2 2 4 4 7 3" xfId="25397" xr:uid="{00000000-0005-0000-0000-0000C5630000}"/>
    <cellStyle name="Normal 2 2 4 4 7 3 2" xfId="25398" xr:uid="{00000000-0005-0000-0000-0000C6630000}"/>
    <cellStyle name="Normal 2 2 4 4 7 3 2 2" xfId="25399" xr:uid="{00000000-0005-0000-0000-0000C7630000}"/>
    <cellStyle name="Normal 2 2 4 4 7 3 3" xfId="25400" xr:uid="{00000000-0005-0000-0000-0000C8630000}"/>
    <cellStyle name="Normal 2 2 4 4 7 4" xfId="25401" xr:uid="{00000000-0005-0000-0000-0000C9630000}"/>
    <cellStyle name="Normal 2 2 4 4 7 4 2" xfId="25402" xr:uid="{00000000-0005-0000-0000-0000CA630000}"/>
    <cellStyle name="Normal 2 2 4 4 7 4 2 2" xfId="25403" xr:uid="{00000000-0005-0000-0000-0000CB630000}"/>
    <cellStyle name="Normal 2 2 4 4 7 4 3" xfId="25404" xr:uid="{00000000-0005-0000-0000-0000CC630000}"/>
    <cellStyle name="Normal 2 2 4 4 7 5" xfId="25405" xr:uid="{00000000-0005-0000-0000-0000CD630000}"/>
    <cellStyle name="Normal 2 2 4 4 7 5 2" xfId="25406" xr:uid="{00000000-0005-0000-0000-0000CE630000}"/>
    <cellStyle name="Normal 2 2 4 4 7 6" xfId="25407" xr:uid="{00000000-0005-0000-0000-0000CF630000}"/>
    <cellStyle name="Normal 2 2 4 4 7 6 2" xfId="25408" xr:uid="{00000000-0005-0000-0000-0000D0630000}"/>
    <cellStyle name="Normal 2 2 4 4 7 7" xfId="25409" xr:uid="{00000000-0005-0000-0000-0000D1630000}"/>
    <cellStyle name="Normal 2 2 4 4 8" xfId="25410" xr:uid="{00000000-0005-0000-0000-0000D2630000}"/>
    <cellStyle name="Normal 2 2 4 4 8 2" xfId="25411" xr:uid="{00000000-0005-0000-0000-0000D3630000}"/>
    <cellStyle name="Normal 2 2 4 4 8 2 2" xfId="25412" xr:uid="{00000000-0005-0000-0000-0000D4630000}"/>
    <cellStyle name="Normal 2 2 4 4 8 2 2 2" xfId="25413" xr:uid="{00000000-0005-0000-0000-0000D5630000}"/>
    <cellStyle name="Normal 2 2 4 4 8 2 3" xfId="25414" xr:uid="{00000000-0005-0000-0000-0000D6630000}"/>
    <cellStyle name="Normal 2 2 4 4 8 3" xfId="25415" xr:uid="{00000000-0005-0000-0000-0000D7630000}"/>
    <cellStyle name="Normal 2 2 4 4 8 3 2" xfId="25416" xr:uid="{00000000-0005-0000-0000-0000D8630000}"/>
    <cellStyle name="Normal 2 2 4 4 8 3 2 2" xfId="25417" xr:uid="{00000000-0005-0000-0000-0000D9630000}"/>
    <cellStyle name="Normal 2 2 4 4 8 3 3" xfId="25418" xr:uid="{00000000-0005-0000-0000-0000DA630000}"/>
    <cellStyle name="Normal 2 2 4 4 8 4" xfId="25419" xr:uid="{00000000-0005-0000-0000-0000DB630000}"/>
    <cellStyle name="Normal 2 2 4 4 8 4 2" xfId="25420" xr:uid="{00000000-0005-0000-0000-0000DC630000}"/>
    <cellStyle name="Normal 2 2 4 4 8 4 2 2" xfId="25421" xr:uid="{00000000-0005-0000-0000-0000DD630000}"/>
    <cellStyle name="Normal 2 2 4 4 8 4 3" xfId="25422" xr:uid="{00000000-0005-0000-0000-0000DE630000}"/>
    <cellStyle name="Normal 2 2 4 4 8 5" xfId="25423" xr:uid="{00000000-0005-0000-0000-0000DF630000}"/>
    <cellStyle name="Normal 2 2 4 4 8 5 2" xfId="25424" xr:uid="{00000000-0005-0000-0000-0000E0630000}"/>
    <cellStyle name="Normal 2 2 4 4 8 6" xfId="25425" xr:uid="{00000000-0005-0000-0000-0000E1630000}"/>
    <cellStyle name="Normal 2 2 4 4 8 6 2" xfId="25426" xr:uid="{00000000-0005-0000-0000-0000E2630000}"/>
    <cellStyle name="Normal 2 2 4 4 8 7" xfId="25427" xr:uid="{00000000-0005-0000-0000-0000E3630000}"/>
    <cellStyle name="Normal 2 2 4 4 9" xfId="25428" xr:uid="{00000000-0005-0000-0000-0000E4630000}"/>
    <cellStyle name="Normal 2 2 4 4 9 2" xfId="25429" xr:uid="{00000000-0005-0000-0000-0000E5630000}"/>
    <cellStyle name="Normal 2 2 4 4 9 2 2" xfId="25430" xr:uid="{00000000-0005-0000-0000-0000E6630000}"/>
    <cellStyle name="Normal 2 2 4 4 9 2 2 2" xfId="25431" xr:uid="{00000000-0005-0000-0000-0000E7630000}"/>
    <cellStyle name="Normal 2 2 4 4 9 2 3" xfId="25432" xr:uid="{00000000-0005-0000-0000-0000E8630000}"/>
    <cellStyle name="Normal 2 2 4 4 9 3" xfId="25433" xr:uid="{00000000-0005-0000-0000-0000E9630000}"/>
    <cellStyle name="Normal 2 2 4 4 9 3 2" xfId="25434" xr:uid="{00000000-0005-0000-0000-0000EA630000}"/>
    <cellStyle name="Normal 2 2 4 4 9 3 2 2" xfId="25435" xr:uid="{00000000-0005-0000-0000-0000EB630000}"/>
    <cellStyle name="Normal 2 2 4 4 9 3 3" xfId="25436" xr:uid="{00000000-0005-0000-0000-0000EC630000}"/>
    <cellStyle name="Normal 2 2 4 4 9 4" xfId="25437" xr:uid="{00000000-0005-0000-0000-0000ED630000}"/>
    <cellStyle name="Normal 2 2 4 4 9 4 2" xfId="25438" xr:uid="{00000000-0005-0000-0000-0000EE630000}"/>
    <cellStyle name="Normal 2 2 4 4 9 4 2 2" xfId="25439" xr:uid="{00000000-0005-0000-0000-0000EF630000}"/>
    <cellStyle name="Normal 2 2 4 4 9 4 3" xfId="25440" xr:uid="{00000000-0005-0000-0000-0000F0630000}"/>
    <cellStyle name="Normal 2 2 4 4 9 5" xfId="25441" xr:uid="{00000000-0005-0000-0000-0000F1630000}"/>
    <cellStyle name="Normal 2 2 4 4 9 5 2" xfId="25442" xr:uid="{00000000-0005-0000-0000-0000F2630000}"/>
    <cellStyle name="Normal 2 2 4 4 9 6" xfId="25443" xr:uid="{00000000-0005-0000-0000-0000F3630000}"/>
    <cellStyle name="Normal 2 2 4 4 9 6 2" xfId="25444" xr:uid="{00000000-0005-0000-0000-0000F4630000}"/>
    <cellStyle name="Normal 2 2 4 4 9 7" xfId="25445" xr:uid="{00000000-0005-0000-0000-0000F5630000}"/>
    <cellStyle name="Normal 2 2 4 5" xfId="25446" xr:uid="{00000000-0005-0000-0000-0000F6630000}"/>
    <cellStyle name="Normal 2 2 4 5 10" xfId="25447" xr:uid="{00000000-0005-0000-0000-0000F7630000}"/>
    <cellStyle name="Normal 2 2 4 5 10 2" xfId="25448" xr:uid="{00000000-0005-0000-0000-0000F8630000}"/>
    <cellStyle name="Normal 2 2 4 5 10 2 2" xfId="25449" xr:uid="{00000000-0005-0000-0000-0000F9630000}"/>
    <cellStyle name="Normal 2 2 4 5 10 3" xfId="25450" xr:uid="{00000000-0005-0000-0000-0000FA630000}"/>
    <cellStyle name="Normal 2 2 4 5 11" xfId="25451" xr:uid="{00000000-0005-0000-0000-0000FB630000}"/>
    <cellStyle name="Normal 2 2 4 5 11 2" xfId="25452" xr:uid="{00000000-0005-0000-0000-0000FC630000}"/>
    <cellStyle name="Normal 2 2 4 5 11 2 2" xfId="25453" xr:uid="{00000000-0005-0000-0000-0000FD630000}"/>
    <cellStyle name="Normal 2 2 4 5 11 3" xfId="25454" xr:uid="{00000000-0005-0000-0000-0000FE630000}"/>
    <cellStyle name="Normal 2 2 4 5 12" xfId="25455" xr:uid="{00000000-0005-0000-0000-0000FF630000}"/>
    <cellStyle name="Normal 2 2 4 5 12 2" xfId="25456" xr:uid="{00000000-0005-0000-0000-000000640000}"/>
    <cellStyle name="Normal 2 2 4 5 13" xfId="25457" xr:uid="{00000000-0005-0000-0000-000001640000}"/>
    <cellStyle name="Normal 2 2 4 5 13 2" xfId="25458" xr:uid="{00000000-0005-0000-0000-000002640000}"/>
    <cellStyle name="Normal 2 2 4 5 14" xfId="25459" xr:uid="{00000000-0005-0000-0000-000003640000}"/>
    <cellStyle name="Normal 2 2 4 5 2" xfId="25460" xr:uid="{00000000-0005-0000-0000-000004640000}"/>
    <cellStyle name="Normal 2 2 4 5 2 2" xfId="25461" xr:uid="{00000000-0005-0000-0000-000005640000}"/>
    <cellStyle name="Normal 2 2 4 5 2 2 2" xfId="25462" xr:uid="{00000000-0005-0000-0000-000006640000}"/>
    <cellStyle name="Normal 2 2 4 5 2 2 2 2" xfId="25463" xr:uid="{00000000-0005-0000-0000-000007640000}"/>
    <cellStyle name="Normal 2 2 4 5 2 2 2 2 2" xfId="25464" xr:uid="{00000000-0005-0000-0000-000008640000}"/>
    <cellStyle name="Normal 2 2 4 5 2 2 2 3" xfId="25465" xr:uid="{00000000-0005-0000-0000-000009640000}"/>
    <cellStyle name="Normal 2 2 4 5 2 2 3" xfId="25466" xr:uid="{00000000-0005-0000-0000-00000A640000}"/>
    <cellStyle name="Normal 2 2 4 5 2 2 3 2" xfId="25467" xr:uid="{00000000-0005-0000-0000-00000B640000}"/>
    <cellStyle name="Normal 2 2 4 5 2 2 3 2 2" xfId="25468" xr:uid="{00000000-0005-0000-0000-00000C640000}"/>
    <cellStyle name="Normal 2 2 4 5 2 2 3 3" xfId="25469" xr:uid="{00000000-0005-0000-0000-00000D640000}"/>
    <cellStyle name="Normal 2 2 4 5 2 2 4" xfId="25470" xr:uid="{00000000-0005-0000-0000-00000E640000}"/>
    <cellStyle name="Normal 2 2 4 5 2 2 4 2" xfId="25471" xr:uid="{00000000-0005-0000-0000-00000F640000}"/>
    <cellStyle name="Normal 2 2 4 5 2 2 4 2 2" xfId="25472" xr:uid="{00000000-0005-0000-0000-000010640000}"/>
    <cellStyle name="Normal 2 2 4 5 2 2 4 3" xfId="25473" xr:uid="{00000000-0005-0000-0000-000011640000}"/>
    <cellStyle name="Normal 2 2 4 5 2 2 5" xfId="25474" xr:uid="{00000000-0005-0000-0000-000012640000}"/>
    <cellStyle name="Normal 2 2 4 5 2 2 5 2" xfId="25475" xr:uid="{00000000-0005-0000-0000-000013640000}"/>
    <cellStyle name="Normal 2 2 4 5 2 2 6" xfId="25476" xr:uid="{00000000-0005-0000-0000-000014640000}"/>
    <cellStyle name="Normal 2 2 4 5 2 2 6 2" xfId="25477" xr:uid="{00000000-0005-0000-0000-000015640000}"/>
    <cellStyle name="Normal 2 2 4 5 2 2 7" xfId="25478" xr:uid="{00000000-0005-0000-0000-000016640000}"/>
    <cellStyle name="Normal 2 2 4 5 2 3" xfId="25479" xr:uid="{00000000-0005-0000-0000-000017640000}"/>
    <cellStyle name="Normal 2 2 4 5 2 3 2" xfId="25480" xr:uid="{00000000-0005-0000-0000-000018640000}"/>
    <cellStyle name="Normal 2 2 4 5 2 3 2 2" xfId="25481" xr:uid="{00000000-0005-0000-0000-000019640000}"/>
    <cellStyle name="Normal 2 2 4 5 2 3 2 2 2" xfId="25482" xr:uid="{00000000-0005-0000-0000-00001A640000}"/>
    <cellStyle name="Normal 2 2 4 5 2 3 2 3" xfId="25483" xr:uid="{00000000-0005-0000-0000-00001B640000}"/>
    <cellStyle name="Normal 2 2 4 5 2 3 3" xfId="25484" xr:uid="{00000000-0005-0000-0000-00001C640000}"/>
    <cellStyle name="Normal 2 2 4 5 2 3 3 2" xfId="25485" xr:uid="{00000000-0005-0000-0000-00001D640000}"/>
    <cellStyle name="Normal 2 2 4 5 2 3 3 2 2" xfId="25486" xr:uid="{00000000-0005-0000-0000-00001E640000}"/>
    <cellStyle name="Normal 2 2 4 5 2 3 3 3" xfId="25487" xr:uid="{00000000-0005-0000-0000-00001F640000}"/>
    <cellStyle name="Normal 2 2 4 5 2 3 4" xfId="25488" xr:uid="{00000000-0005-0000-0000-000020640000}"/>
    <cellStyle name="Normal 2 2 4 5 2 3 4 2" xfId="25489" xr:uid="{00000000-0005-0000-0000-000021640000}"/>
    <cellStyle name="Normal 2 2 4 5 2 3 4 2 2" xfId="25490" xr:uid="{00000000-0005-0000-0000-000022640000}"/>
    <cellStyle name="Normal 2 2 4 5 2 3 4 3" xfId="25491" xr:uid="{00000000-0005-0000-0000-000023640000}"/>
    <cellStyle name="Normal 2 2 4 5 2 3 5" xfId="25492" xr:uid="{00000000-0005-0000-0000-000024640000}"/>
    <cellStyle name="Normal 2 2 4 5 2 3 5 2" xfId="25493" xr:uid="{00000000-0005-0000-0000-000025640000}"/>
    <cellStyle name="Normal 2 2 4 5 2 3 6" xfId="25494" xr:uid="{00000000-0005-0000-0000-000026640000}"/>
    <cellStyle name="Normal 2 2 4 5 2 3 6 2" xfId="25495" xr:uid="{00000000-0005-0000-0000-000027640000}"/>
    <cellStyle name="Normal 2 2 4 5 2 3 7" xfId="25496" xr:uid="{00000000-0005-0000-0000-000028640000}"/>
    <cellStyle name="Normal 2 2 4 5 2 4" xfId="25497" xr:uid="{00000000-0005-0000-0000-000029640000}"/>
    <cellStyle name="Normal 2 2 4 5 2 4 2" xfId="25498" xr:uid="{00000000-0005-0000-0000-00002A640000}"/>
    <cellStyle name="Normal 2 2 4 5 2 4 2 2" xfId="25499" xr:uid="{00000000-0005-0000-0000-00002B640000}"/>
    <cellStyle name="Normal 2 2 4 5 2 4 3" xfId="25500" xr:uid="{00000000-0005-0000-0000-00002C640000}"/>
    <cellStyle name="Normal 2 2 4 5 2 4 3 2" xfId="25501" xr:uid="{00000000-0005-0000-0000-00002D640000}"/>
    <cellStyle name="Normal 2 2 4 5 2 4 4" xfId="25502" xr:uid="{00000000-0005-0000-0000-00002E640000}"/>
    <cellStyle name="Normal 2 2 4 5 2 5" xfId="25503" xr:uid="{00000000-0005-0000-0000-00002F640000}"/>
    <cellStyle name="Normal 2 2 4 5 2 5 2" xfId="25504" xr:uid="{00000000-0005-0000-0000-000030640000}"/>
    <cellStyle name="Normal 2 2 4 5 2 5 2 2" xfId="25505" xr:uid="{00000000-0005-0000-0000-000031640000}"/>
    <cellStyle name="Normal 2 2 4 5 2 5 3" xfId="25506" xr:uid="{00000000-0005-0000-0000-000032640000}"/>
    <cellStyle name="Normal 2 2 4 5 2 6" xfId="25507" xr:uid="{00000000-0005-0000-0000-000033640000}"/>
    <cellStyle name="Normal 2 2 4 5 2 6 2" xfId="25508" xr:uid="{00000000-0005-0000-0000-000034640000}"/>
    <cellStyle name="Normal 2 2 4 5 2 6 2 2" xfId="25509" xr:uid="{00000000-0005-0000-0000-000035640000}"/>
    <cellStyle name="Normal 2 2 4 5 2 6 3" xfId="25510" xr:uid="{00000000-0005-0000-0000-000036640000}"/>
    <cellStyle name="Normal 2 2 4 5 2 7" xfId="25511" xr:uid="{00000000-0005-0000-0000-000037640000}"/>
    <cellStyle name="Normal 2 2 4 5 2 7 2" xfId="25512" xr:uid="{00000000-0005-0000-0000-000038640000}"/>
    <cellStyle name="Normal 2 2 4 5 2 8" xfId="25513" xr:uid="{00000000-0005-0000-0000-000039640000}"/>
    <cellStyle name="Normal 2 2 4 5 2 8 2" xfId="25514" xr:uid="{00000000-0005-0000-0000-00003A640000}"/>
    <cellStyle name="Normal 2 2 4 5 2 9" xfId="25515" xr:uid="{00000000-0005-0000-0000-00003B640000}"/>
    <cellStyle name="Normal 2 2 4 5 3" xfId="25516" xr:uid="{00000000-0005-0000-0000-00003C640000}"/>
    <cellStyle name="Normal 2 2 4 5 3 2" xfId="25517" xr:uid="{00000000-0005-0000-0000-00003D640000}"/>
    <cellStyle name="Normal 2 2 4 5 3 2 2" xfId="25518" xr:uid="{00000000-0005-0000-0000-00003E640000}"/>
    <cellStyle name="Normal 2 2 4 5 3 2 2 2" xfId="25519" xr:uid="{00000000-0005-0000-0000-00003F640000}"/>
    <cellStyle name="Normal 2 2 4 5 3 2 2 2 2" xfId="25520" xr:uid="{00000000-0005-0000-0000-000040640000}"/>
    <cellStyle name="Normal 2 2 4 5 3 2 2 3" xfId="25521" xr:uid="{00000000-0005-0000-0000-000041640000}"/>
    <cellStyle name="Normal 2 2 4 5 3 2 3" xfId="25522" xr:uid="{00000000-0005-0000-0000-000042640000}"/>
    <cellStyle name="Normal 2 2 4 5 3 2 3 2" xfId="25523" xr:uid="{00000000-0005-0000-0000-000043640000}"/>
    <cellStyle name="Normal 2 2 4 5 3 2 3 2 2" xfId="25524" xr:uid="{00000000-0005-0000-0000-000044640000}"/>
    <cellStyle name="Normal 2 2 4 5 3 2 3 3" xfId="25525" xr:uid="{00000000-0005-0000-0000-000045640000}"/>
    <cellStyle name="Normal 2 2 4 5 3 2 4" xfId="25526" xr:uid="{00000000-0005-0000-0000-000046640000}"/>
    <cellStyle name="Normal 2 2 4 5 3 2 4 2" xfId="25527" xr:uid="{00000000-0005-0000-0000-000047640000}"/>
    <cellStyle name="Normal 2 2 4 5 3 2 4 2 2" xfId="25528" xr:uid="{00000000-0005-0000-0000-000048640000}"/>
    <cellStyle name="Normal 2 2 4 5 3 2 4 3" xfId="25529" xr:uid="{00000000-0005-0000-0000-000049640000}"/>
    <cellStyle name="Normal 2 2 4 5 3 2 5" xfId="25530" xr:uid="{00000000-0005-0000-0000-00004A640000}"/>
    <cellStyle name="Normal 2 2 4 5 3 2 5 2" xfId="25531" xr:uid="{00000000-0005-0000-0000-00004B640000}"/>
    <cellStyle name="Normal 2 2 4 5 3 2 6" xfId="25532" xr:uid="{00000000-0005-0000-0000-00004C640000}"/>
    <cellStyle name="Normal 2 2 4 5 3 2 6 2" xfId="25533" xr:uid="{00000000-0005-0000-0000-00004D640000}"/>
    <cellStyle name="Normal 2 2 4 5 3 2 7" xfId="25534" xr:uid="{00000000-0005-0000-0000-00004E640000}"/>
    <cellStyle name="Normal 2 2 4 5 3 3" xfId="25535" xr:uid="{00000000-0005-0000-0000-00004F640000}"/>
    <cellStyle name="Normal 2 2 4 5 3 3 2" xfId="25536" xr:uid="{00000000-0005-0000-0000-000050640000}"/>
    <cellStyle name="Normal 2 2 4 5 3 3 2 2" xfId="25537" xr:uid="{00000000-0005-0000-0000-000051640000}"/>
    <cellStyle name="Normal 2 2 4 5 3 3 2 2 2" xfId="25538" xr:uid="{00000000-0005-0000-0000-000052640000}"/>
    <cellStyle name="Normal 2 2 4 5 3 3 2 3" xfId="25539" xr:uid="{00000000-0005-0000-0000-000053640000}"/>
    <cellStyle name="Normal 2 2 4 5 3 3 3" xfId="25540" xr:uid="{00000000-0005-0000-0000-000054640000}"/>
    <cellStyle name="Normal 2 2 4 5 3 3 3 2" xfId="25541" xr:uid="{00000000-0005-0000-0000-000055640000}"/>
    <cellStyle name="Normal 2 2 4 5 3 3 3 2 2" xfId="25542" xr:uid="{00000000-0005-0000-0000-000056640000}"/>
    <cellStyle name="Normal 2 2 4 5 3 3 3 3" xfId="25543" xr:uid="{00000000-0005-0000-0000-000057640000}"/>
    <cellStyle name="Normal 2 2 4 5 3 3 4" xfId="25544" xr:uid="{00000000-0005-0000-0000-000058640000}"/>
    <cellStyle name="Normal 2 2 4 5 3 3 4 2" xfId="25545" xr:uid="{00000000-0005-0000-0000-000059640000}"/>
    <cellStyle name="Normal 2 2 4 5 3 3 4 2 2" xfId="25546" xr:uid="{00000000-0005-0000-0000-00005A640000}"/>
    <cellStyle name="Normal 2 2 4 5 3 3 4 3" xfId="25547" xr:uid="{00000000-0005-0000-0000-00005B640000}"/>
    <cellStyle name="Normal 2 2 4 5 3 3 5" xfId="25548" xr:uid="{00000000-0005-0000-0000-00005C640000}"/>
    <cellStyle name="Normal 2 2 4 5 3 3 5 2" xfId="25549" xr:uid="{00000000-0005-0000-0000-00005D640000}"/>
    <cellStyle name="Normal 2 2 4 5 3 3 6" xfId="25550" xr:uid="{00000000-0005-0000-0000-00005E640000}"/>
    <cellStyle name="Normal 2 2 4 5 3 3 6 2" xfId="25551" xr:uid="{00000000-0005-0000-0000-00005F640000}"/>
    <cellStyle name="Normal 2 2 4 5 3 3 7" xfId="25552" xr:uid="{00000000-0005-0000-0000-000060640000}"/>
    <cellStyle name="Normal 2 2 4 5 3 4" xfId="25553" xr:uid="{00000000-0005-0000-0000-000061640000}"/>
    <cellStyle name="Normal 2 2 4 5 3 4 2" xfId="25554" xr:uid="{00000000-0005-0000-0000-000062640000}"/>
    <cellStyle name="Normal 2 2 4 5 3 4 2 2" xfId="25555" xr:uid="{00000000-0005-0000-0000-000063640000}"/>
    <cellStyle name="Normal 2 2 4 5 3 4 3" xfId="25556" xr:uid="{00000000-0005-0000-0000-000064640000}"/>
    <cellStyle name="Normal 2 2 4 5 3 4 3 2" xfId="25557" xr:uid="{00000000-0005-0000-0000-000065640000}"/>
    <cellStyle name="Normal 2 2 4 5 3 4 4" xfId="25558" xr:uid="{00000000-0005-0000-0000-000066640000}"/>
    <cellStyle name="Normal 2 2 4 5 3 5" xfId="25559" xr:uid="{00000000-0005-0000-0000-000067640000}"/>
    <cellStyle name="Normal 2 2 4 5 3 5 2" xfId="25560" xr:uid="{00000000-0005-0000-0000-000068640000}"/>
    <cellStyle name="Normal 2 2 4 5 3 5 2 2" xfId="25561" xr:uid="{00000000-0005-0000-0000-000069640000}"/>
    <cellStyle name="Normal 2 2 4 5 3 5 3" xfId="25562" xr:uid="{00000000-0005-0000-0000-00006A640000}"/>
    <cellStyle name="Normal 2 2 4 5 3 6" xfId="25563" xr:uid="{00000000-0005-0000-0000-00006B640000}"/>
    <cellStyle name="Normal 2 2 4 5 3 6 2" xfId="25564" xr:uid="{00000000-0005-0000-0000-00006C640000}"/>
    <cellStyle name="Normal 2 2 4 5 3 6 2 2" xfId="25565" xr:uid="{00000000-0005-0000-0000-00006D640000}"/>
    <cellStyle name="Normal 2 2 4 5 3 6 3" xfId="25566" xr:uid="{00000000-0005-0000-0000-00006E640000}"/>
    <cellStyle name="Normal 2 2 4 5 3 7" xfId="25567" xr:uid="{00000000-0005-0000-0000-00006F640000}"/>
    <cellStyle name="Normal 2 2 4 5 3 7 2" xfId="25568" xr:uid="{00000000-0005-0000-0000-000070640000}"/>
    <cellStyle name="Normal 2 2 4 5 3 8" xfId="25569" xr:uid="{00000000-0005-0000-0000-000071640000}"/>
    <cellStyle name="Normal 2 2 4 5 3 8 2" xfId="25570" xr:uid="{00000000-0005-0000-0000-000072640000}"/>
    <cellStyle name="Normal 2 2 4 5 3 9" xfId="25571" xr:uid="{00000000-0005-0000-0000-000073640000}"/>
    <cellStyle name="Normal 2 2 4 5 4" xfId="25572" xr:uid="{00000000-0005-0000-0000-000074640000}"/>
    <cellStyle name="Normal 2 2 4 5 4 2" xfId="25573" xr:uid="{00000000-0005-0000-0000-000075640000}"/>
    <cellStyle name="Normal 2 2 4 5 4 2 2" xfId="25574" xr:uid="{00000000-0005-0000-0000-000076640000}"/>
    <cellStyle name="Normal 2 2 4 5 4 2 2 2" xfId="25575" xr:uid="{00000000-0005-0000-0000-000077640000}"/>
    <cellStyle name="Normal 2 2 4 5 4 2 2 2 2" xfId="25576" xr:uid="{00000000-0005-0000-0000-000078640000}"/>
    <cellStyle name="Normal 2 2 4 5 4 2 2 3" xfId="25577" xr:uid="{00000000-0005-0000-0000-000079640000}"/>
    <cellStyle name="Normal 2 2 4 5 4 2 3" xfId="25578" xr:uid="{00000000-0005-0000-0000-00007A640000}"/>
    <cellStyle name="Normal 2 2 4 5 4 2 3 2" xfId="25579" xr:uid="{00000000-0005-0000-0000-00007B640000}"/>
    <cellStyle name="Normal 2 2 4 5 4 2 3 2 2" xfId="25580" xr:uid="{00000000-0005-0000-0000-00007C640000}"/>
    <cellStyle name="Normal 2 2 4 5 4 2 3 3" xfId="25581" xr:uid="{00000000-0005-0000-0000-00007D640000}"/>
    <cellStyle name="Normal 2 2 4 5 4 2 4" xfId="25582" xr:uid="{00000000-0005-0000-0000-00007E640000}"/>
    <cellStyle name="Normal 2 2 4 5 4 2 4 2" xfId="25583" xr:uid="{00000000-0005-0000-0000-00007F640000}"/>
    <cellStyle name="Normal 2 2 4 5 4 2 4 2 2" xfId="25584" xr:uid="{00000000-0005-0000-0000-000080640000}"/>
    <cellStyle name="Normal 2 2 4 5 4 2 4 3" xfId="25585" xr:uid="{00000000-0005-0000-0000-000081640000}"/>
    <cellStyle name="Normal 2 2 4 5 4 2 5" xfId="25586" xr:uid="{00000000-0005-0000-0000-000082640000}"/>
    <cellStyle name="Normal 2 2 4 5 4 2 5 2" xfId="25587" xr:uid="{00000000-0005-0000-0000-000083640000}"/>
    <cellStyle name="Normal 2 2 4 5 4 2 6" xfId="25588" xr:uid="{00000000-0005-0000-0000-000084640000}"/>
    <cellStyle name="Normal 2 2 4 5 4 2 6 2" xfId="25589" xr:uid="{00000000-0005-0000-0000-000085640000}"/>
    <cellStyle name="Normal 2 2 4 5 4 2 7" xfId="25590" xr:uid="{00000000-0005-0000-0000-000086640000}"/>
    <cellStyle name="Normal 2 2 4 5 4 3" xfId="25591" xr:uid="{00000000-0005-0000-0000-000087640000}"/>
    <cellStyle name="Normal 2 2 4 5 4 3 2" xfId="25592" xr:uid="{00000000-0005-0000-0000-000088640000}"/>
    <cellStyle name="Normal 2 2 4 5 4 3 2 2" xfId="25593" xr:uid="{00000000-0005-0000-0000-000089640000}"/>
    <cellStyle name="Normal 2 2 4 5 4 3 2 2 2" xfId="25594" xr:uid="{00000000-0005-0000-0000-00008A640000}"/>
    <cellStyle name="Normal 2 2 4 5 4 3 2 3" xfId="25595" xr:uid="{00000000-0005-0000-0000-00008B640000}"/>
    <cellStyle name="Normal 2 2 4 5 4 3 3" xfId="25596" xr:uid="{00000000-0005-0000-0000-00008C640000}"/>
    <cellStyle name="Normal 2 2 4 5 4 3 3 2" xfId="25597" xr:uid="{00000000-0005-0000-0000-00008D640000}"/>
    <cellStyle name="Normal 2 2 4 5 4 3 3 2 2" xfId="25598" xr:uid="{00000000-0005-0000-0000-00008E640000}"/>
    <cellStyle name="Normal 2 2 4 5 4 3 3 3" xfId="25599" xr:uid="{00000000-0005-0000-0000-00008F640000}"/>
    <cellStyle name="Normal 2 2 4 5 4 3 4" xfId="25600" xr:uid="{00000000-0005-0000-0000-000090640000}"/>
    <cellStyle name="Normal 2 2 4 5 4 3 4 2" xfId="25601" xr:uid="{00000000-0005-0000-0000-000091640000}"/>
    <cellStyle name="Normal 2 2 4 5 4 3 4 2 2" xfId="25602" xr:uid="{00000000-0005-0000-0000-000092640000}"/>
    <cellStyle name="Normal 2 2 4 5 4 3 4 3" xfId="25603" xr:uid="{00000000-0005-0000-0000-000093640000}"/>
    <cellStyle name="Normal 2 2 4 5 4 3 5" xfId="25604" xr:uid="{00000000-0005-0000-0000-000094640000}"/>
    <cellStyle name="Normal 2 2 4 5 4 3 5 2" xfId="25605" xr:uid="{00000000-0005-0000-0000-000095640000}"/>
    <cellStyle name="Normal 2 2 4 5 4 3 6" xfId="25606" xr:uid="{00000000-0005-0000-0000-000096640000}"/>
    <cellStyle name="Normal 2 2 4 5 4 3 6 2" xfId="25607" xr:uid="{00000000-0005-0000-0000-000097640000}"/>
    <cellStyle name="Normal 2 2 4 5 4 3 7" xfId="25608" xr:uid="{00000000-0005-0000-0000-000098640000}"/>
    <cellStyle name="Normal 2 2 4 5 4 4" xfId="25609" xr:uid="{00000000-0005-0000-0000-000099640000}"/>
    <cellStyle name="Normal 2 2 4 5 4 4 2" xfId="25610" xr:uid="{00000000-0005-0000-0000-00009A640000}"/>
    <cellStyle name="Normal 2 2 4 5 4 4 2 2" xfId="25611" xr:uid="{00000000-0005-0000-0000-00009B640000}"/>
    <cellStyle name="Normal 2 2 4 5 4 4 3" xfId="25612" xr:uid="{00000000-0005-0000-0000-00009C640000}"/>
    <cellStyle name="Normal 2 2 4 5 4 4 3 2" xfId="25613" xr:uid="{00000000-0005-0000-0000-00009D640000}"/>
    <cellStyle name="Normal 2 2 4 5 4 4 4" xfId="25614" xr:uid="{00000000-0005-0000-0000-00009E640000}"/>
    <cellStyle name="Normal 2 2 4 5 4 5" xfId="25615" xr:uid="{00000000-0005-0000-0000-00009F640000}"/>
    <cellStyle name="Normal 2 2 4 5 4 5 2" xfId="25616" xr:uid="{00000000-0005-0000-0000-0000A0640000}"/>
    <cellStyle name="Normal 2 2 4 5 4 5 2 2" xfId="25617" xr:uid="{00000000-0005-0000-0000-0000A1640000}"/>
    <cellStyle name="Normal 2 2 4 5 4 5 3" xfId="25618" xr:uid="{00000000-0005-0000-0000-0000A2640000}"/>
    <cellStyle name="Normal 2 2 4 5 4 6" xfId="25619" xr:uid="{00000000-0005-0000-0000-0000A3640000}"/>
    <cellStyle name="Normal 2 2 4 5 4 6 2" xfId="25620" xr:uid="{00000000-0005-0000-0000-0000A4640000}"/>
    <cellStyle name="Normal 2 2 4 5 4 6 2 2" xfId="25621" xr:uid="{00000000-0005-0000-0000-0000A5640000}"/>
    <cellStyle name="Normal 2 2 4 5 4 6 3" xfId="25622" xr:uid="{00000000-0005-0000-0000-0000A6640000}"/>
    <cellStyle name="Normal 2 2 4 5 4 7" xfId="25623" xr:uid="{00000000-0005-0000-0000-0000A7640000}"/>
    <cellStyle name="Normal 2 2 4 5 4 7 2" xfId="25624" xr:uid="{00000000-0005-0000-0000-0000A8640000}"/>
    <cellStyle name="Normal 2 2 4 5 4 8" xfId="25625" xr:uid="{00000000-0005-0000-0000-0000A9640000}"/>
    <cellStyle name="Normal 2 2 4 5 4 8 2" xfId="25626" xr:uid="{00000000-0005-0000-0000-0000AA640000}"/>
    <cellStyle name="Normal 2 2 4 5 4 9" xfId="25627" xr:uid="{00000000-0005-0000-0000-0000AB640000}"/>
    <cellStyle name="Normal 2 2 4 5 5" xfId="25628" xr:uid="{00000000-0005-0000-0000-0000AC640000}"/>
    <cellStyle name="Normal 2 2 4 5 5 2" xfId="25629" xr:uid="{00000000-0005-0000-0000-0000AD640000}"/>
    <cellStyle name="Normal 2 2 4 5 5 2 2" xfId="25630" xr:uid="{00000000-0005-0000-0000-0000AE640000}"/>
    <cellStyle name="Normal 2 2 4 5 5 2 2 2" xfId="25631" xr:uid="{00000000-0005-0000-0000-0000AF640000}"/>
    <cellStyle name="Normal 2 2 4 5 5 2 2 2 2" xfId="25632" xr:uid="{00000000-0005-0000-0000-0000B0640000}"/>
    <cellStyle name="Normal 2 2 4 5 5 2 2 3" xfId="25633" xr:uid="{00000000-0005-0000-0000-0000B1640000}"/>
    <cellStyle name="Normal 2 2 4 5 5 2 3" xfId="25634" xr:uid="{00000000-0005-0000-0000-0000B2640000}"/>
    <cellStyle name="Normal 2 2 4 5 5 2 3 2" xfId="25635" xr:uid="{00000000-0005-0000-0000-0000B3640000}"/>
    <cellStyle name="Normal 2 2 4 5 5 2 3 2 2" xfId="25636" xr:uid="{00000000-0005-0000-0000-0000B4640000}"/>
    <cellStyle name="Normal 2 2 4 5 5 2 3 3" xfId="25637" xr:uid="{00000000-0005-0000-0000-0000B5640000}"/>
    <cellStyle name="Normal 2 2 4 5 5 2 4" xfId="25638" xr:uid="{00000000-0005-0000-0000-0000B6640000}"/>
    <cellStyle name="Normal 2 2 4 5 5 2 4 2" xfId="25639" xr:uid="{00000000-0005-0000-0000-0000B7640000}"/>
    <cellStyle name="Normal 2 2 4 5 5 2 4 2 2" xfId="25640" xr:uid="{00000000-0005-0000-0000-0000B8640000}"/>
    <cellStyle name="Normal 2 2 4 5 5 2 4 3" xfId="25641" xr:uid="{00000000-0005-0000-0000-0000B9640000}"/>
    <cellStyle name="Normal 2 2 4 5 5 2 5" xfId="25642" xr:uid="{00000000-0005-0000-0000-0000BA640000}"/>
    <cellStyle name="Normal 2 2 4 5 5 2 5 2" xfId="25643" xr:uid="{00000000-0005-0000-0000-0000BB640000}"/>
    <cellStyle name="Normal 2 2 4 5 5 2 6" xfId="25644" xr:uid="{00000000-0005-0000-0000-0000BC640000}"/>
    <cellStyle name="Normal 2 2 4 5 5 2 6 2" xfId="25645" xr:uid="{00000000-0005-0000-0000-0000BD640000}"/>
    <cellStyle name="Normal 2 2 4 5 5 2 7" xfId="25646" xr:uid="{00000000-0005-0000-0000-0000BE640000}"/>
    <cellStyle name="Normal 2 2 4 5 5 3" xfId="25647" xr:uid="{00000000-0005-0000-0000-0000BF640000}"/>
    <cellStyle name="Normal 2 2 4 5 5 3 2" xfId="25648" xr:uid="{00000000-0005-0000-0000-0000C0640000}"/>
    <cellStyle name="Normal 2 2 4 5 5 3 2 2" xfId="25649" xr:uid="{00000000-0005-0000-0000-0000C1640000}"/>
    <cellStyle name="Normal 2 2 4 5 5 3 2 2 2" xfId="25650" xr:uid="{00000000-0005-0000-0000-0000C2640000}"/>
    <cellStyle name="Normal 2 2 4 5 5 3 2 3" xfId="25651" xr:uid="{00000000-0005-0000-0000-0000C3640000}"/>
    <cellStyle name="Normal 2 2 4 5 5 3 3" xfId="25652" xr:uid="{00000000-0005-0000-0000-0000C4640000}"/>
    <cellStyle name="Normal 2 2 4 5 5 3 3 2" xfId="25653" xr:uid="{00000000-0005-0000-0000-0000C5640000}"/>
    <cellStyle name="Normal 2 2 4 5 5 3 3 2 2" xfId="25654" xr:uid="{00000000-0005-0000-0000-0000C6640000}"/>
    <cellStyle name="Normal 2 2 4 5 5 3 3 3" xfId="25655" xr:uid="{00000000-0005-0000-0000-0000C7640000}"/>
    <cellStyle name="Normal 2 2 4 5 5 3 4" xfId="25656" xr:uid="{00000000-0005-0000-0000-0000C8640000}"/>
    <cellStyle name="Normal 2 2 4 5 5 3 4 2" xfId="25657" xr:uid="{00000000-0005-0000-0000-0000C9640000}"/>
    <cellStyle name="Normal 2 2 4 5 5 3 4 2 2" xfId="25658" xr:uid="{00000000-0005-0000-0000-0000CA640000}"/>
    <cellStyle name="Normal 2 2 4 5 5 3 4 3" xfId="25659" xr:uid="{00000000-0005-0000-0000-0000CB640000}"/>
    <cellStyle name="Normal 2 2 4 5 5 3 5" xfId="25660" xr:uid="{00000000-0005-0000-0000-0000CC640000}"/>
    <cellStyle name="Normal 2 2 4 5 5 3 5 2" xfId="25661" xr:uid="{00000000-0005-0000-0000-0000CD640000}"/>
    <cellStyle name="Normal 2 2 4 5 5 3 6" xfId="25662" xr:uid="{00000000-0005-0000-0000-0000CE640000}"/>
    <cellStyle name="Normal 2 2 4 5 5 3 6 2" xfId="25663" xr:uid="{00000000-0005-0000-0000-0000CF640000}"/>
    <cellStyle name="Normal 2 2 4 5 5 3 7" xfId="25664" xr:uid="{00000000-0005-0000-0000-0000D0640000}"/>
    <cellStyle name="Normal 2 2 4 5 5 4" xfId="25665" xr:uid="{00000000-0005-0000-0000-0000D1640000}"/>
    <cellStyle name="Normal 2 2 4 5 5 4 2" xfId="25666" xr:uid="{00000000-0005-0000-0000-0000D2640000}"/>
    <cellStyle name="Normal 2 2 4 5 5 4 2 2" xfId="25667" xr:uid="{00000000-0005-0000-0000-0000D3640000}"/>
    <cellStyle name="Normal 2 2 4 5 5 4 3" xfId="25668" xr:uid="{00000000-0005-0000-0000-0000D4640000}"/>
    <cellStyle name="Normal 2 2 4 5 5 4 3 2" xfId="25669" xr:uid="{00000000-0005-0000-0000-0000D5640000}"/>
    <cellStyle name="Normal 2 2 4 5 5 4 4" xfId="25670" xr:uid="{00000000-0005-0000-0000-0000D6640000}"/>
    <cellStyle name="Normal 2 2 4 5 5 5" xfId="25671" xr:uid="{00000000-0005-0000-0000-0000D7640000}"/>
    <cellStyle name="Normal 2 2 4 5 5 5 2" xfId="25672" xr:uid="{00000000-0005-0000-0000-0000D8640000}"/>
    <cellStyle name="Normal 2 2 4 5 5 5 2 2" xfId="25673" xr:uid="{00000000-0005-0000-0000-0000D9640000}"/>
    <cellStyle name="Normal 2 2 4 5 5 5 3" xfId="25674" xr:uid="{00000000-0005-0000-0000-0000DA640000}"/>
    <cellStyle name="Normal 2 2 4 5 5 6" xfId="25675" xr:uid="{00000000-0005-0000-0000-0000DB640000}"/>
    <cellStyle name="Normal 2 2 4 5 5 6 2" xfId="25676" xr:uid="{00000000-0005-0000-0000-0000DC640000}"/>
    <cellStyle name="Normal 2 2 4 5 5 6 2 2" xfId="25677" xr:uid="{00000000-0005-0000-0000-0000DD640000}"/>
    <cellStyle name="Normal 2 2 4 5 5 6 3" xfId="25678" xr:uid="{00000000-0005-0000-0000-0000DE640000}"/>
    <cellStyle name="Normal 2 2 4 5 5 7" xfId="25679" xr:uid="{00000000-0005-0000-0000-0000DF640000}"/>
    <cellStyle name="Normal 2 2 4 5 5 7 2" xfId="25680" xr:uid="{00000000-0005-0000-0000-0000E0640000}"/>
    <cellStyle name="Normal 2 2 4 5 5 8" xfId="25681" xr:uid="{00000000-0005-0000-0000-0000E1640000}"/>
    <cellStyle name="Normal 2 2 4 5 5 8 2" xfId="25682" xr:uid="{00000000-0005-0000-0000-0000E2640000}"/>
    <cellStyle name="Normal 2 2 4 5 5 9" xfId="25683" xr:uid="{00000000-0005-0000-0000-0000E3640000}"/>
    <cellStyle name="Normal 2 2 4 5 6" xfId="25684" xr:uid="{00000000-0005-0000-0000-0000E4640000}"/>
    <cellStyle name="Normal 2 2 4 5 6 2" xfId="25685" xr:uid="{00000000-0005-0000-0000-0000E5640000}"/>
    <cellStyle name="Normal 2 2 4 5 6 2 2" xfId="25686" xr:uid="{00000000-0005-0000-0000-0000E6640000}"/>
    <cellStyle name="Normal 2 2 4 5 6 2 2 2" xfId="25687" xr:uid="{00000000-0005-0000-0000-0000E7640000}"/>
    <cellStyle name="Normal 2 2 4 5 6 2 3" xfId="25688" xr:uid="{00000000-0005-0000-0000-0000E8640000}"/>
    <cellStyle name="Normal 2 2 4 5 6 3" xfId="25689" xr:uid="{00000000-0005-0000-0000-0000E9640000}"/>
    <cellStyle name="Normal 2 2 4 5 6 3 2" xfId="25690" xr:uid="{00000000-0005-0000-0000-0000EA640000}"/>
    <cellStyle name="Normal 2 2 4 5 6 3 2 2" xfId="25691" xr:uid="{00000000-0005-0000-0000-0000EB640000}"/>
    <cellStyle name="Normal 2 2 4 5 6 3 3" xfId="25692" xr:uid="{00000000-0005-0000-0000-0000EC640000}"/>
    <cellStyle name="Normal 2 2 4 5 6 4" xfId="25693" xr:uid="{00000000-0005-0000-0000-0000ED640000}"/>
    <cellStyle name="Normal 2 2 4 5 6 4 2" xfId="25694" xr:uid="{00000000-0005-0000-0000-0000EE640000}"/>
    <cellStyle name="Normal 2 2 4 5 6 4 2 2" xfId="25695" xr:uid="{00000000-0005-0000-0000-0000EF640000}"/>
    <cellStyle name="Normal 2 2 4 5 6 4 3" xfId="25696" xr:uid="{00000000-0005-0000-0000-0000F0640000}"/>
    <cellStyle name="Normal 2 2 4 5 6 5" xfId="25697" xr:uid="{00000000-0005-0000-0000-0000F1640000}"/>
    <cellStyle name="Normal 2 2 4 5 6 5 2" xfId="25698" xr:uid="{00000000-0005-0000-0000-0000F2640000}"/>
    <cellStyle name="Normal 2 2 4 5 6 6" xfId="25699" xr:uid="{00000000-0005-0000-0000-0000F3640000}"/>
    <cellStyle name="Normal 2 2 4 5 6 6 2" xfId="25700" xr:uid="{00000000-0005-0000-0000-0000F4640000}"/>
    <cellStyle name="Normal 2 2 4 5 6 7" xfId="25701" xr:uid="{00000000-0005-0000-0000-0000F5640000}"/>
    <cellStyle name="Normal 2 2 4 5 7" xfId="25702" xr:uid="{00000000-0005-0000-0000-0000F6640000}"/>
    <cellStyle name="Normal 2 2 4 5 7 2" xfId="25703" xr:uid="{00000000-0005-0000-0000-0000F7640000}"/>
    <cellStyle name="Normal 2 2 4 5 7 2 2" xfId="25704" xr:uid="{00000000-0005-0000-0000-0000F8640000}"/>
    <cellStyle name="Normal 2 2 4 5 7 2 2 2" xfId="25705" xr:uid="{00000000-0005-0000-0000-0000F9640000}"/>
    <cellStyle name="Normal 2 2 4 5 7 2 3" xfId="25706" xr:uid="{00000000-0005-0000-0000-0000FA640000}"/>
    <cellStyle name="Normal 2 2 4 5 7 3" xfId="25707" xr:uid="{00000000-0005-0000-0000-0000FB640000}"/>
    <cellStyle name="Normal 2 2 4 5 7 3 2" xfId="25708" xr:uid="{00000000-0005-0000-0000-0000FC640000}"/>
    <cellStyle name="Normal 2 2 4 5 7 3 2 2" xfId="25709" xr:uid="{00000000-0005-0000-0000-0000FD640000}"/>
    <cellStyle name="Normal 2 2 4 5 7 3 3" xfId="25710" xr:uid="{00000000-0005-0000-0000-0000FE640000}"/>
    <cellStyle name="Normal 2 2 4 5 7 4" xfId="25711" xr:uid="{00000000-0005-0000-0000-0000FF640000}"/>
    <cellStyle name="Normal 2 2 4 5 7 4 2" xfId="25712" xr:uid="{00000000-0005-0000-0000-000000650000}"/>
    <cellStyle name="Normal 2 2 4 5 7 4 2 2" xfId="25713" xr:uid="{00000000-0005-0000-0000-000001650000}"/>
    <cellStyle name="Normal 2 2 4 5 7 4 3" xfId="25714" xr:uid="{00000000-0005-0000-0000-000002650000}"/>
    <cellStyle name="Normal 2 2 4 5 7 5" xfId="25715" xr:uid="{00000000-0005-0000-0000-000003650000}"/>
    <cellStyle name="Normal 2 2 4 5 7 5 2" xfId="25716" xr:uid="{00000000-0005-0000-0000-000004650000}"/>
    <cellStyle name="Normal 2 2 4 5 7 6" xfId="25717" xr:uid="{00000000-0005-0000-0000-000005650000}"/>
    <cellStyle name="Normal 2 2 4 5 7 6 2" xfId="25718" xr:uid="{00000000-0005-0000-0000-000006650000}"/>
    <cellStyle name="Normal 2 2 4 5 7 7" xfId="25719" xr:uid="{00000000-0005-0000-0000-000007650000}"/>
    <cellStyle name="Normal 2 2 4 5 8" xfId="25720" xr:uid="{00000000-0005-0000-0000-000008650000}"/>
    <cellStyle name="Normal 2 2 4 5 8 2" xfId="25721" xr:uid="{00000000-0005-0000-0000-000009650000}"/>
    <cellStyle name="Normal 2 2 4 5 8 2 2" xfId="25722" xr:uid="{00000000-0005-0000-0000-00000A650000}"/>
    <cellStyle name="Normal 2 2 4 5 8 2 2 2" xfId="25723" xr:uid="{00000000-0005-0000-0000-00000B650000}"/>
    <cellStyle name="Normal 2 2 4 5 8 2 3" xfId="25724" xr:uid="{00000000-0005-0000-0000-00000C650000}"/>
    <cellStyle name="Normal 2 2 4 5 8 3" xfId="25725" xr:uid="{00000000-0005-0000-0000-00000D650000}"/>
    <cellStyle name="Normal 2 2 4 5 8 3 2" xfId="25726" xr:uid="{00000000-0005-0000-0000-00000E650000}"/>
    <cellStyle name="Normal 2 2 4 5 8 3 2 2" xfId="25727" xr:uid="{00000000-0005-0000-0000-00000F650000}"/>
    <cellStyle name="Normal 2 2 4 5 8 3 3" xfId="25728" xr:uid="{00000000-0005-0000-0000-000010650000}"/>
    <cellStyle name="Normal 2 2 4 5 8 4" xfId="25729" xr:uid="{00000000-0005-0000-0000-000011650000}"/>
    <cellStyle name="Normal 2 2 4 5 8 4 2" xfId="25730" xr:uid="{00000000-0005-0000-0000-000012650000}"/>
    <cellStyle name="Normal 2 2 4 5 8 4 2 2" xfId="25731" xr:uid="{00000000-0005-0000-0000-000013650000}"/>
    <cellStyle name="Normal 2 2 4 5 8 4 3" xfId="25732" xr:uid="{00000000-0005-0000-0000-000014650000}"/>
    <cellStyle name="Normal 2 2 4 5 8 5" xfId="25733" xr:uid="{00000000-0005-0000-0000-000015650000}"/>
    <cellStyle name="Normal 2 2 4 5 8 5 2" xfId="25734" xr:uid="{00000000-0005-0000-0000-000016650000}"/>
    <cellStyle name="Normal 2 2 4 5 8 6" xfId="25735" xr:uid="{00000000-0005-0000-0000-000017650000}"/>
    <cellStyle name="Normal 2 2 4 5 8 6 2" xfId="25736" xr:uid="{00000000-0005-0000-0000-000018650000}"/>
    <cellStyle name="Normal 2 2 4 5 8 7" xfId="25737" xr:uid="{00000000-0005-0000-0000-000019650000}"/>
    <cellStyle name="Normal 2 2 4 5 9" xfId="25738" xr:uid="{00000000-0005-0000-0000-00001A650000}"/>
    <cellStyle name="Normal 2 2 4 5 9 2" xfId="25739" xr:uid="{00000000-0005-0000-0000-00001B650000}"/>
    <cellStyle name="Normal 2 2 4 5 9 2 2" xfId="25740" xr:uid="{00000000-0005-0000-0000-00001C650000}"/>
    <cellStyle name="Normal 2 2 4 5 9 3" xfId="25741" xr:uid="{00000000-0005-0000-0000-00001D650000}"/>
    <cellStyle name="Normal 2 2 4 6" xfId="25742" xr:uid="{00000000-0005-0000-0000-00001E650000}"/>
    <cellStyle name="Normal 2 2 4 6 2" xfId="25743" xr:uid="{00000000-0005-0000-0000-00001F650000}"/>
    <cellStyle name="Normal 2 2 4 6 2 2" xfId="25744" xr:uid="{00000000-0005-0000-0000-000020650000}"/>
    <cellStyle name="Normal 2 2 4 6 2 2 2" xfId="25745" xr:uid="{00000000-0005-0000-0000-000021650000}"/>
    <cellStyle name="Normal 2 2 4 6 2 2 2 2" xfId="25746" xr:uid="{00000000-0005-0000-0000-000022650000}"/>
    <cellStyle name="Normal 2 2 4 6 2 2 3" xfId="25747" xr:uid="{00000000-0005-0000-0000-000023650000}"/>
    <cellStyle name="Normal 2 2 4 6 2 3" xfId="25748" xr:uid="{00000000-0005-0000-0000-000024650000}"/>
    <cellStyle name="Normal 2 2 4 6 2 3 2" xfId="25749" xr:uid="{00000000-0005-0000-0000-000025650000}"/>
    <cellStyle name="Normal 2 2 4 6 2 3 2 2" xfId="25750" xr:uid="{00000000-0005-0000-0000-000026650000}"/>
    <cellStyle name="Normal 2 2 4 6 2 3 3" xfId="25751" xr:uid="{00000000-0005-0000-0000-000027650000}"/>
    <cellStyle name="Normal 2 2 4 6 2 4" xfId="25752" xr:uid="{00000000-0005-0000-0000-000028650000}"/>
    <cellStyle name="Normal 2 2 4 6 2 4 2" xfId="25753" xr:uid="{00000000-0005-0000-0000-000029650000}"/>
    <cellStyle name="Normal 2 2 4 6 2 4 2 2" xfId="25754" xr:uid="{00000000-0005-0000-0000-00002A650000}"/>
    <cellStyle name="Normal 2 2 4 6 2 4 3" xfId="25755" xr:uid="{00000000-0005-0000-0000-00002B650000}"/>
    <cellStyle name="Normal 2 2 4 6 2 5" xfId="25756" xr:uid="{00000000-0005-0000-0000-00002C650000}"/>
    <cellStyle name="Normal 2 2 4 6 2 5 2" xfId="25757" xr:uid="{00000000-0005-0000-0000-00002D650000}"/>
    <cellStyle name="Normal 2 2 4 6 2 6" xfId="25758" xr:uid="{00000000-0005-0000-0000-00002E650000}"/>
    <cellStyle name="Normal 2 2 4 6 2 6 2" xfId="25759" xr:uid="{00000000-0005-0000-0000-00002F650000}"/>
    <cellStyle name="Normal 2 2 4 6 2 7" xfId="25760" xr:uid="{00000000-0005-0000-0000-000030650000}"/>
    <cellStyle name="Normal 2 2 4 6 3" xfId="25761" xr:uid="{00000000-0005-0000-0000-000031650000}"/>
    <cellStyle name="Normal 2 2 4 6 3 2" xfId="25762" xr:uid="{00000000-0005-0000-0000-000032650000}"/>
    <cellStyle name="Normal 2 2 4 6 3 2 2" xfId="25763" xr:uid="{00000000-0005-0000-0000-000033650000}"/>
    <cellStyle name="Normal 2 2 4 6 3 2 2 2" xfId="25764" xr:uid="{00000000-0005-0000-0000-000034650000}"/>
    <cellStyle name="Normal 2 2 4 6 3 2 3" xfId="25765" xr:uid="{00000000-0005-0000-0000-000035650000}"/>
    <cellStyle name="Normal 2 2 4 6 3 3" xfId="25766" xr:uid="{00000000-0005-0000-0000-000036650000}"/>
    <cellStyle name="Normal 2 2 4 6 3 3 2" xfId="25767" xr:uid="{00000000-0005-0000-0000-000037650000}"/>
    <cellStyle name="Normal 2 2 4 6 3 3 2 2" xfId="25768" xr:uid="{00000000-0005-0000-0000-000038650000}"/>
    <cellStyle name="Normal 2 2 4 6 3 3 3" xfId="25769" xr:uid="{00000000-0005-0000-0000-000039650000}"/>
    <cellStyle name="Normal 2 2 4 6 3 4" xfId="25770" xr:uid="{00000000-0005-0000-0000-00003A650000}"/>
    <cellStyle name="Normal 2 2 4 6 3 4 2" xfId="25771" xr:uid="{00000000-0005-0000-0000-00003B650000}"/>
    <cellStyle name="Normal 2 2 4 6 3 4 2 2" xfId="25772" xr:uid="{00000000-0005-0000-0000-00003C650000}"/>
    <cellStyle name="Normal 2 2 4 6 3 4 3" xfId="25773" xr:uid="{00000000-0005-0000-0000-00003D650000}"/>
    <cellStyle name="Normal 2 2 4 6 3 5" xfId="25774" xr:uid="{00000000-0005-0000-0000-00003E650000}"/>
    <cellStyle name="Normal 2 2 4 6 3 5 2" xfId="25775" xr:uid="{00000000-0005-0000-0000-00003F650000}"/>
    <cellStyle name="Normal 2 2 4 6 3 6" xfId="25776" xr:uid="{00000000-0005-0000-0000-000040650000}"/>
    <cellStyle name="Normal 2 2 4 6 3 6 2" xfId="25777" xr:uid="{00000000-0005-0000-0000-000041650000}"/>
    <cellStyle name="Normal 2 2 4 6 3 7" xfId="25778" xr:uid="{00000000-0005-0000-0000-000042650000}"/>
    <cellStyle name="Normal 2 2 4 6 4" xfId="25779" xr:uid="{00000000-0005-0000-0000-000043650000}"/>
    <cellStyle name="Normal 2 2 4 6 4 2" xfId="25780" xr:uid="{00000000-0005-0000-0000-000044650000}"/>
    <cellStyle name="Normal 2 2 4 6 4 2 2" xfId="25781" xr:uid="{00000000-0005-0000-0000-000045650000}"/>
    <cellStyle name="Normal 2 2 4 6 4 3" xfId="25782" xr:uid="{00000000-0005-0000-0000-000046650000}"/>
    <cellStyle name="Normal 2 2 4 6 4 3 2" xfId="25783" xr:uid="{00000000-0005-0000-0000-000047650000}"/>
    <cellStyle name="Normal 2 2 4 6 4 4" xfId="25784" xr:uid="{00000000-0005-0000-0000-000048650000}"/>
    <cellStyle name="Normal 2 2 4 6 5" xfId="25785" xr:uid="{00000000-0005-0000-0000-000049650000}"/>
    <cellStyle name="Normal 2 2 4 6 5 2" xfId="25786" xr:uid="{00000000-0005-0000-0000-00004A650000}"/>
    <cellStyle name="Normal 2 2 4 6 5 2 2" xfId="25787" xr:uid="{00000000-0005-0000-0000-00004B650000}"/>
    <cellStyle name="Normal 2 2 4 6 5 3" xfId="25788" xr:uid="{00000000-0005-0000-0000-00004C650000}"/>
    <cellStyle name="Normal 2 2 4 6 6" xfId="25789" xr:uid="{00000000-0005-0000-0000-00004D650000}"/>
    <cellStyle name="Normal 2 2 4 6 6 2" xfId="25790" xr:uid="{00000000-0005-0000-0000-00004E650000}"/>
    <cellStyle name="Normal 2 2 4 6 6 2 2" xfId="25791" xr:uid="{00000000-0005-0000-0000-00004F650000}"/>
    <cellStyle name="Normal 2 2 4 6 6 3" xfId="25792" xr:uid="{00000000-0005-0000-0000-000050650000}"/>
    <cellStyle name="Normal 2 2 4 6 7" xfId="25793" xr:uid="{00000000-0005-0000-0000-000051650000}"/>
    <cellStyle name="Normal 2 2 4 6 7 2" xfId="25794" xr:uid="{00000000-0005-0000-0000-000052650000}"/>
    <cellStyle name="Normal 2 2 4 6 8" xfId="25795" xr:uid="{00000000-0005-0000-0000-000053650000}"/>
    <cellStyle name="Normal 2 2 4 6 8 2" xfId="25796" xr:uid="{00000000-0005-0000-0000-000054650000}"/>
    <cellStyle name="Normal 2 2 4 6 9" xfId="25797" xr:uid="{00000000-0005-0000-0000-000055650000}"/>
    <cellStyle name="Normal 2 2 4 7" xfId="25798" xr:uid="{00000000-0005-0000-0000-000056650000}"/>
    <cellStyle name="Normal 2 2 4 7 2" xfId="25799" xr:uid="{00000000-0005-0000-0000-000057650000}"/>
    <cellStyle name="Normal 2 2 4 7 2 2" xfId="25800" xr:uid="{00000000-0005-0000-0000-000058650000}"/>
    <cellStyle name="Normal 2 2 4 7 2 2 2" xfId="25801" xr:uid="{00000000-0005-0000-0000-000059650000}"/>
    <cellStyle name="Normal 2 2 4 7 2 2 2 2" xfId="25802" xr:uid="{00000000-0005-0000-0000-00005A650000}"/>
    <cellStyle name="Normal 2 2 4 7 2 2 3" xfId="25803" xr:uid="{00000000-0005-0000-0000-00005B650000}"/>
    <cellStyle name="Normal 2 2 4 7 2 3" xfId="25804" xr:uid="{00000000-0005-0000-0000-00005C650000}"/>
    <cellStyle name="Normal 2 2 4 7 2 3 2" xfId="25805" xr:uid="{00000000-0005-0000-0000-00005D650000}"/>
    <cellStyle name="Normal 2 2 4 7 2 3 2 2" xfId="25806" xr:uid="{00000000-0005-0000-0000-00005E650000}"/>
    <cellStyle name="Normal 2 2 4 7 2 3 3" xfId="25807" xr:uid="{00000000-0005-0000-0000-00005F650000}"/>
    <cellStyle name="Normal 2 2 4 7 2 4" xfId="25808" xr:uid="{00000000-0005-0000-0000-000060650000}"/>
    <cellStyle name="Normal 2 2 4 7 2 4 2" xfId="25809" xr:uid="{00000000-0005-0000-0000-000061650000}"/>
    <cellStyle name="Normal 2 2 4 7 2 4 2 2" xfId="25810" xr:uid="{00000000-0005-0000-0000-000062650000}"/>
    <cellStyle name="Normal 2 2 4 7 2 4 3" xfId="25811" xr:uid="{00000000-0005-0000-0000-000063650000}"/>
    <cellStyle name="Normal 2 2 4 7 2 5" xfId="25812" xr:uid="{00000000-0005-0000-0000-000064650000}"/>
    <cellStyle name="Normal 2 2 4 7 2 5 2" xfId="25813" xr:uid="{00000000-0005-0000-0000-000065650000}"/>
    <cellStyle name="Normal 2 2 4 7 2 6" xfId="25814" xr:uid="{00000000-0005-0000-0000-000066650000}"/>
    <cellStyle name="Normal 2 2 4 7 2 6 2" xfId="25815" xr:uid="{00000000-0005-0000-0000-000067650000}"/>
    <cellStyle name="Normal 2 2 4 7 2 7" xfId="25816" xr:uid="{00000000-0005-0000-0000-000068650000}"/>
    <cellStyle name="Normal 2 2 4 7 3" xfId="25817" xr:uid="{00000000-0005-0000-0000-000069650000}"/>
    <cellStyle name="Normal 2 2 4 7 3 2" xfId="25818" xr:uid="{00000000-0005-0000-0000-00006A650000}"/>
    <cellStyle name="Normal 2 2 4 7 3 2 2" xfId="25819" xr:uid="{00000000-0005-0000-0000-00006B650000}"/>
    <cellStyle name="Normal 2 2 4 7 3 2 2 2" xfId="25820" xr:uid="{00000000-0005-0000-0000-00006C650000}"/>
    <cellStyle name="Normal 2 2 4 7 3 2 3" xfId="25821" xr:uid="{00000000-0005-0000-0000-00006D650000}"/>
    <cellStyle name="Normal 2 2 4 7 3 3" xfId="25822" xr:uid="{00000000-0005-0000-0000-00006E650000}"/>
    <cellStyle name="Normal 2 2 4 7 3 3 2" xfId="25823" xr:uid="{00000000-0005-0000-0000-00006F650000}"/>
    <cellStyle name="Normal 2 2 4 7 3 3 2 2" xfId="25824" xr:uid="{00000000-0005-0000-0000-000070650000}"/>
    <cellStyle name="Normal 2 2 4 7 3 3 3" xfId="25825" xr:uid="{00000000-0005-0000-0000-000071650000}"/>
    <cellStyle name="Normal 2 2 4 7 3 4" xfId="25826" xr:uid="{00000000-0005-0000-0000-000072650000}"/>
    <cellStyle name="Normal 2 2 4 7 3 4 2" xfId="25827" xr:uid="{00000000-0005-0000-0000-000073650000}"/>
    <cellStyle name="Normal 2 2 4 7 3 4 2 2" xfId="25828" xr:uid="{00000000-0005-0000-0000-000074650000}"/>
    <cellStyle name="Normal 2 2 4 7 3 4 3" xfId="25829" xr:uid="{00000000-0005-0000-0000-000075650000}"/>
    <cellStyle name="Normal 2 2 4 7 3 5" xfId="25830" xr:uid="{00000000-0005-0000-0000-000076650000}"/>
    <cellStyle name="Normal 2 2 4 7 3 5 2" xfId="25831" xr:uid="{00000000-0005-0000-0000-000077650000}"/>
    <cellStyle name="Normal 2 2 4 7 3 6" xfId="25832" xr:uid="{00000000-0005-0000-0000-000078650000}"/>
    <cellStyle name="Normal 2 2 4 7 3 6 2" xfId="25833" xr:uid="{00000000-0005-0000-0000-000079650000}"/>
    <cellStyle name="Normal 2 2 4 7 3 7" xfId="25834" xr:uid="{00000000-0005-0000-0000-00007A650000}"/>
    <cellStyle name="Normal 2 2 4 7 4" xfId="25835" xr:uid="{00000000-0005-0000-0000-00007B650000}"/>
    <cellStyle name="Normal 2 2 4 7 4 2" xfId="25836" xr:uid="{00000000-0005-0000-0000-00007C650000}"/>
    <cellStyle name="Normal 2 2 4 7 4 2 2" xfId="25837" xr:uid="{00000000-0005-0000-0000-00007D650000}"/>
    <cellStyle name="Normal 2 2 4 7 4 3" xfId="25838" xr:uid="{00000000-0005-0000-0000-00007E650000}"/>
    <cellStyle name="Normal 2 2 4 7 4 3 2" xfId="25839" xr:uid="{00000000-0005-0000-0000-00007F650000}"/>
    <cellStyle name="Normal 2 2 4 7 4 4" xfId="25840" xr:uid="{00000000-0005-0000-0000-000080650000}"/>
    <cellStyle name="Normal 2 2 4 7 5" xfId="25841" xr:uid="{00000000-0005-0000-0000-000081650000}"/>
    <cellStyle name="Normal 2 2 4 7 5 2" xfId="25842" xr:uid="{00000000-0005-0000-0000-000082650000}"/>
    <cellStyle name="Normal 2 2 4 7 5 2 2" xfId="25843" xr:uid="{00000000-0005-0000-0000-000083650000}"/>
    <cellStyle name="Normal 2 2 4 7 5 3" xfId="25844" xr:uid="{00000000-0005-0000-0000-000084650000}"/>
    <cellStyle name="Normal 2 2 4 7 6" xfId="25845" xr:uid="{00000000-0005-0000-0000-000085650000}"/>
    <cellStyle name="Normal 2 2 4 7 6 2" xfId="25846" xr:uid="{00000000-0005-0000-0000-000086650000}"/>
    <cellStyle name="Normal 2 2 4 7 6 2 2" xfId="25847" xr:uid="{00000000-0005-0000-0000-000087650000}"/>
    <cellStyle name="Normal 2 2 4 7 6 3" xfId="25848" xr:uid="{00000000-0005-0000-0000-000088650000}"/>
    <cellStyle name="Normal 2 2 4 7 7" xfId="25849" xr:uid="{00000000-0005-0000-0000-000089650000}"/>
    <cellStyle name="Normal 2 2 4 7 7 2" xfId="25850" xr:uid="{00000000-0005-0000-0000-00008A650000}"/>
    <cellStyle name="Normal 2 2 4 7 8" xfId="25851" xr:uid="{00000000-0005-0000-0000-00008B650000}"/>
    <cellStyle name="Normal 2 2 4 7 8 2" xfId="25852" xr:uid="{00000000-0005-0000-0000-00008C650000}"/>
    <cellStyle name="Normal 2 2 4 7 9" xfId="25853" xr:uid="{00000000-0005-0000-0000-00008D650000}"/>
    <cellStyle name="Normal 2 2 4 8" xfId="25854" xr:uid="{00000000-0005-0000-0000-00008E650000}"/>
    <cellStyle name="Normal 2 2 4 8 2" xfId="25855" xr:uid="{00000000-0005-0000-0000-00008F650000}"/>
    <cellStyle name="Normal 2 2 4 8 2 2" xfId="25856" xr:uid="{00000000-0005-0000-0000-000090650000}"/>
    <cellStyle name="Normal 2 2 4 8 2 2 2" xfId="25857" xr:uid="{00000000-0005-0000-0000-000091650000}"/>
    <cellStyle name="Normal 2 2 4 8 2 2 2 2" xfId="25858" xr:uid="{00000000-0005-0000-0000-000092650000}"/>
    <cellStyle name="Normal 2 2 4 8 2 2 3" xfId="25859" xr:uid="{00000000-0005-0000-0000-000093650000}"/>
    <cellStyle name="Normal 2 2 4 8 2 3" xfId="25860" xr:uid="{00000000-0005-0000-0000-000094650000}"/>
    <cellStyle name="Normal 2 2 4 8 2 3 2" xfId="25861" xr:uid="{00000000-0005-0000-0000-000095650000}"/>
    <cellStyle name="Normal 2 2 4 8 2 3 2 2" xfId="25862" xr:uid="{00000000-0005-0000-0000-000096650000}"/>
    <cellStyle name="Normal 2 2 4 8 2 3 3" xfId="25863" xr:uid="{00000000-0005-0000-0000-000097650000}"/>
    <cellStyle name="Normal 2 2 4 8 2 4" xfId="25864" xr:uid="{00000000-0005-0000-0000-000098650000}"/>
    <cellStyle name="Normal 2 2 4 8 2 4 2" xfId="25865" xr:uid="{00000000-0005-0000-0000-000099650000}"/>
    <cellStyle name="Normal 2 2 4 8 2 4 2 2" xfId="25866" xr:uid="{00000000-0005-0000-0000-00009A650000}"/>
    <cellStyle name="Normal 2 2 4 8 2 4 3" xfId="25867" xr:uid="{00000000-0005-0000-0000-00009B650000}"/>
    <cellStyle name="Normal 2 2 4 8 2 5" xfId="25868" xr:uid="{00000000-0005-0000-0000-00009C650000}"/>
    <cellStyle name="Normal 2 2 4 8 2 5 2" xfId="25869" xr:uid="{00000000-0005-0000-0000-00009D650000}"/>
    <cellStyle name="Normal 2 2 4 8 2 6" xfId="25870" xr:uid="{00000000-0005-0000-0000-00009E650000}"/>
    <cellStyle name="Normal 2 2 4 8 2 6 2" xfId="25871" xr:uid="{00000000-0005-0000-0000-00009F650000}"/>
    <cellStyle name="Normal 2 2 4 8 2 7" xfId="25872" xr:uid="{00000000-0005-0000-0000-0000A0650000}"/>
    <cellStyle name="Normal 2 2 4 8 3" xfId="25873" xr:uid="{00000000-0005-0000-0000-0000A1650000}"/>
    <cellStyle name="Normal 2 2 4 8 3 2" xfId="25874" xr:uid="{00000000-0005-0000-0000-0000A2650000}"/>
    <cellStyle name="Normal 2 2 4 8 3 2 2" xfId="25875" xr:uid="{00000000-0005-0000-0000-0000A3650000}"/>
    <cellStyle name="Normal 2 2 4 8 3 2 2 2" xfId="25876" xr:uid="{00000000-0005-0000-0000-0000A4650000}"/>
    <cellStyle name="Normal 2 2 4 8 3 2 3" xfId="25877" xr:uid="{00000000-0005-0000-0000-0000A5650000}"/>
    <cellStyle name="Normal 2 2 4 8 3 3" xfId="25878" xr:uid="{00000000-0005-0000-0000-0000A6650000}"/>
    <cellStyle name="Normal 2 2 4 8 3 3 2" xfId="25879" xr:uid="{00000000-0005-0000-0000-0000A7650000}"/>
    <cellStyle name="Normal 2 2 4 8 3 3 2 2" xfId="25880" xr:uid="{00000000-0005-0000-0000-0000A8650000}"/>
    <cellStyle name="Normal 2 2 4 8 3 3 3" xfId="25881" xr:uid="{00000000-0005-0000-0000-0000A9650000}"/>
    <cellStyle name="Normal 2 2 4 8 3 4" xfId="25882" xr:uid="{00000000-0005-0000-0000-0000AA650000}"/>
    <cellStyle name="Normal 2 2 4 8 3 4 2" xfId="25883" xr:uid="{00000000-0005-0000-0000-0000AB650000}"/>
    <cellStyle name="Normal 2 2 4 8 3 4 2 2" xfId="25884" xr:uid="{00000000-0005-0000-0000-0000AC650000}"/>
    <cellStyle name="Normal 2 2 4 8 3 4 3" xfId="25885" xr:uid="{00000000-0005-0000-0000-0000AD650000}"/>
    <cellStyle name="Normal 2 2 4 8 3 5" xfId="25886" xr:uid="{00000000-0005-0000-0000-0000AE650000}"/>
    <cellStyle name="Normal 2 2 4 8 3 5 2" xfId="25887" xr:uid="{00000000-0005-0000-0000-0000AF650000}"/>
    <cellStyle name="Normal 2 2 4 8 3 6" xfId="25888" xr:uid="{00000000-0005-0000-0000-0000B0650000}"/>
    <cellStyle name="Normal 2 2 4 8 3 6 2" xfId="25889" xr:uid="{00000000-0005-0000-0000-0000B1650000}"/>
    <cellStyle name="Normal 2 2 4 8 3 7" xfId="25890" xr:uid="{00000000-0005-0000-0000-0000B2650000}"/>
    <cellStyle name="Normal 2 2 4 8 4" xfId="25891" xr:uid="{00000000-0005-0000-0000-0000B3650000}"/>
    <cellStyle name="Normal 2 2 4 8 4 2" xfId="25892" xr:uid="{00000000-0005-0000-0000-0000B4650000}"/>
    <cellStyle name="Normal 2 2 4 8 4 2 2" xfId="25893" xr:uid="{00000000-0005-0000-0000-0000B5650000}"/>
    <cellStyle name="Normal 2 2 4 8 4 3" xfId="25894" xr:uid="{00000000-0005-0000-0000-0000B6650000}"/>
    <cellStyle name="Normal 2 2 4 8 4 3 2" xfId="25895" xr:uid="{00000000-0005-0000-0000-0000B7650000}"/>
    <cellStyle name="Normal 2 2 4 8 4 4" xfId="25896" xr:uid="{00000000-0005-0000-0000-0000B8650000}"/>
    <cellStyle name="Normal 2 2 4 8 5" xfId="25897" xr:uid="{00000000-0005-0000-0000-0000B9650000}"/>
    <cellStyle name="Normal 2 2 4 8 5 2" xfId="25898" xr:uid="{00000000-0005-0000-0000-0000BA650000}"/>
    <cellStyle name="Normal 2 2 4 8 5 2 2" xfId="25899" xr:uid="{00000000-0005-0000-0000-0000BB650000}"/>
    <cellStyle name="Normal 2 2 4 8 5 3" xfId="25900" xr:uid="{00000000-0005-0000-0000-0000BC650000}"/>
    <cellStyle name="Normal 2 2 4 8 6" xfId="25901" xr:uid="{00000000-0005-0000-0000-0000BD650000}"/>
    <cellStyle name="Normal 2 2 4 8 6 2" xfId="25902" xr:uid="{00000000-0005-0000-0000-0000BE650000}"/>
    <cellStyle name="Normal 2 2 4 8 6 2 2" xfId="25903" xr:uid="{00000000-0005-0000-0000-0000BF650000}"/>
    <cellStyle name="Normal 2 2 4 8 6 3" xfId="25904" xr:uid="{00000000-0005-0000-0000-0000C0650000}"/>
    <cellStyle name="Normal 2 2 4 8 7" xfId="25905" xr:uid="{00000000-0005-0000-0000-0000C1650000}"/>
    <cellStyle name="Normal 2 2 4 8 7 2" xfId="25906" xr:uid="{00000000-0005-0000-0000-0000C2650000}"/>
    <cellStyle name="Normal 2 2 4 8 8" xfId="25907" xr:uid="{00000000-0005-0000-0000-0000C3650000}"/>
    <cellStyle name="Normal 2 2 4 8 8 2" xfId="25908" xr:uid="{00000000-0005-0000-0000-0000C4650000}"/>
    <cellStyle name="Normal 2 2 4 8 9" xfId="25909" xr:uid="{00000000-0005-0000-0000-0000C5650000}"/>
    <cellStyle name="Normal 2 2 4 9" xfId="25910" xr:uid="{00000000-0005-0000-0000-0000C6650000}"/>
    <cellStyle name="Normal 2 2 4 9 2" xfId="25911" xr:uid="{00000000-0005-0000-0000-0000C7650000}"/>
    <cellStyle name="Normal 2 2 4 9 2 2" xfId="25912" xr:uid="{00000000-0005-0000-0000-0000C8650000}"/>
    <cellStyle name="Normal 2 2 4 9 2 2 2" xfId="25913" xr:uid="{00000000-0005-0000-0000-0000C9650000}"/>
    <cellStyle name="Normal 2 2 4 9 2 2 2 2" xfId="25914" xr:uid="{00000000-0005-0000-0000-0000CA650000}"/>
    <cellStyle name="Normal 2 2 4 9 2 2 3" xfId="25915" xr:uid="{00000000-0005-0000-0000-0000CB650000}"/>
    <cellStyle name="Normal 2 2 4 9 2 3" xfId="25916" xr:uid="{00000000-0005-0000-0000-0000CC650000}"/>
    <cellStyle name="Normal 2 2 4 9 2 3 2" xfId="25917" xr:uid="{00000000-0005-0000-0000-0000CD650000}"/>
    <cellStyle name="Normal 2 2 4 9 2 3 2 2" xfId="25918" xr:uid="{00000000-0005-0000-0000-0000CE650000}"/>
    <cellStyle name="Normal 2 2 4 9 2 3 3" xfId="25919" xr:uid="{00000000-0005-0000-0000-0000CF650000}"/>
    <cellStyle name="Normal 2 2 4 9 2 4" xfId="25920" xr:uid="{00000000-0005-0000-0000-0000D0650000}"/>
    <cellStyle name="Normal 2 2 4 9 2 4 2" xfId="25921" xr:uid="{00000000-0005-0000-0000-0000D1650000}"/>
    <cellStyle name="Normal 2 2 4 9 2 4 2 2" xfId="25922" xr:uid="{00000000-0005-0000-0000-0000D2650000}"/>
    <cellStyle name="Normal 2 2 4 9 2 4 3" xfId="25923" xr:uid="{00000000-0005-0000-0000-0000D3650000}"/>
    <cellStyle name="Normal 2 2 4 9 2 5" xfId="25924" xr:uid="{00000000-0005-0000-0000-0000D4650000}"/>
    <cellStyle name="Normal 2 2 4 9 2 5 2" xfId="25925" xr:uid="{00000000-0005-0000-0000-0000D5650000}"/>
    <cellStyle name="Normal 2 2 4 9 2 6" xfId="25926" xr:uid="{00000000-0005-0000-0000-0000D6650000}"/>
    <cellStyle name="Normal 2 2 4 9 2 6 2" xfId="25927" xr:uid="{00000000-0005-0000-0000-0000D7650000}"/>
    <cellStyle name="Normal 2 2 4 9 2 7" xfId="25928" xr:uid="{00000000-0005-0000-0000-0000D8650000}"/>
    <cellStyle name="Normal 2 2 4 9 3" xfId="25929" xr:uid="{00000000-0005-0000-0000-0000D9650000}"/>
    <cellStyle name="Normal 2 2 4 9 3 2" xfId="25930" xr:uid="{00000000-0005-0000-0000-0000DA650000}"/>
    <cellStyle name="Normal 2 2 4 9 3 2 2" xfId="25931" xr:uid="{00000000-0005-0000-0000-0000DB650000}"/>
    <cellStyle name="Normal 2 2 4 9 3 2 2 2" xfId="25932" xr:uid="{00000000-0005-0000-0000-0000DC650000}"/>
    <cellStyle name="Normal 2 2 4 9 3 2 3" xfId="25933" xr:uid="{00000000-0005-0000-0000-0000DD650000}"/>
    <cellStyle name="Normal 2 2 4 9 3 3" xfId="25934" xr:uid="{00000000-0005-0000-0000-0000DE650000}"/>
    <cellStyle name="Normal 2 2 4 9 3 3 2" xfId="25935" xr:uid="{00000000-0005-0000-0000-0000DF650000}"/>
    <cellStyle name="Normal 2 2 4 9 3 3 2 2" xfId="25936" xr:uid="{00000000-0005-0000-0000-0000E0650000}"/>
    <cellStyle name="Normal 2 2 4 9 3 3 3" xfId="25937" xr:uid="{00000000-0005-0000-0000-0000E1650000}"/>
    <cellStyle name="Normal 2 2 4 9 3 4" xfId="25938" xr:uid="{00000000-0005-0000-0000-0000E2650000}"/>
    <cellStyle name="Normal 2 2 4 9 3 4 2" xfId="25939" xr:uid="{00000000-0005-0000-0000-0000E3650000}"/>
    <cellStyle name="Normal 2 2 4 9 3 4 2 2" xfId="25940" xr:uid="{00000000-0005-0000-0000-0000E4650000}"/>
    <cellStyle name="Normal 2 2 4 9 3 4 3" xfId="25941" xr:uid="{00000000-0005-0000-0000-0000E5650000}"/>
    <cellStyle name="Normal 2 2 4 9 3 5" xfId="25942" xr:uid="{00000000-0005-0000-0000-0000E6650000}"/>
    <cellStyle name="Normal 2 2 4 9 3 5 2" xfId="25943" xr:uid="{00000000-0005-0000-0000-0000E7650000}"/>
    <cellStyle name="Normal 2 2 4 9 3 6" xfId="25944" xr:uid="{00000000-0005-0000-0000-0000E8650000}"/>
    <cellStyle name="Normal 2 2 4 9 3 6 2" xfId="25945" xr:uid="{00000000-0005-0000-0000-0000E9650000}"/>
    <cellStyle name="Normal 2 2 4 9 3 7" xfId="25946" xr:uid="{00000000-0005-0000-0000-0000EA650000}"/>
    <cellStyle name="Normal 2 2 4 9 4" xfId="25947" xr:uid="{00000000-0005-0000-0000-0000EB650000}"/>
    <cellStyle name="Normal 2 2 4 9 4 2" xfId="25948" xr:uid="{00000000-0005-0000-0000-0000EC650000}"/>
    <cellStyle name="Normal 2 2 4 9 4 2 2" xfId="25949" xr:uid="{00000000-0005-0000-0000-0000ED650000}"/>
    <cellStyle name="Normal 2 2 4 9 4 3" xfId="25950" xr:uid="{00000000-0005-0000-0000-0000EE650000}"/>
    <cellStyle name="Normal 2 2 4 9 4 3 2" xfId="25951" xr:uid="{00000000-0005-0000-0000-0000EF650000}"/>
    <cellStyle name="Normal 2 2 4 9 4 4" xfId="25952" xr:uid="{00000000-0005-0000-0000-0000F0650000}"/>
    <cellStyle name="Normal 2 2 4 9 5" xfId="25953" xr:uid="{00000000-0005-0000-0000-0000F1650000}"/>
    <cellStyle name="Normal 2 2 4 9 5 2" xfId="25954" xr:uid="{00000000-0005-0000-0000-0000F2650000}"/>
    <cellStyle name="Normal 2 2 4 9 5 2 2" xfId="25955" xr:uid="{00000000-0005-0000-0000-0000F3650000}"/>
    <cellStyle name="Normal 2 2 4 9 5 3" xfId="25956" xr:uid="{00000000-0005-0000-0000-0000F4650000}"/>
    <cellStyle name="Normal 2 2 4 9 6" xfId="25957" xr:uid="{00000000-0005-0000-0000-0000F5650000}"/>
    <cellStyle name="Normal 2 2 4 9 6 2" xfId="25958" xr:uid="{00000000-0005-0000-0000-0000F6650000}"/>
    <cellStyle name="Normal 2 2 4 9 6 2 2" xfId="25959" xr:uid="{00000000-0005-0000-0000-0000F7650000}"/>
    <cellStyle name="Normal 2 2 4 9 6 3" xfId="25960" xr:uid="{00000000-0005-0000-0000-0000F8650000}"/>
    <cellStyle name="Normal 2 2 4 9 7" xfId="25961" xr:uid="{00000000-0005-0000-0000-0000F9650000}"/>
    <cellStyle name="Normal 2 2 4 9 7 2" xfId="25962" xr:uid="{00000000-0005-0000-0000-0000FA650000}"/>
    <cellStyle name="Normal 2 2 4 9 8" xfId="25963" xr:uid="{00000000-0005-0000-0000-0000FB650000}"/>
    <cellStyle name="Normal 2 2 4 9 8 2" xfId="25964" xr:uid="{00000000-0005-0000-0000-0000FC650000}"/>
    <cellStyle name="Normal 2 2 4 9 9" xfId="25965" xr:uid="{00000000-0005-0000-0000-0000FD650000}"/>
    <cellStyle name="Normal 2 2 5" xfId="25966" xr:uid="{00000000-0005-0000-0000-0000FE650000}"/>
    <cellStyle name="Normal 2 2 5 10" xfId="25967" xr:uid="{00000000-0005-0000-0000-0000FF650000}"/>
    <cellStyle name="Normal 2 2 5 10 2" xfId="25968" xr:uid="{00000000-0005-0000-0000-000000660000}"/>
    <cellStyle name="Normal 2 2 5 10 2 2" xfId="25969" xr:uid="{00000000-0005-0000-0000-000001660000}"/>
    <cellStyle name="Normal 2 2 5 10 2 2 2" xfId="25970" xr:uid="{00000000-0005-0000-0000-000002660000}"/>
    <cellStyle name="Normal 2 2 5 10 2 3" xfId="25971" xr:uid="{00000000-0005-0000-0000-000003660000}"/>
    <cellStyle name="Normal 2 2 5 10 3" xfId="25972" xr:uid="{00000000-0005-0000-0000-000004660000}"/>
    <cellStyle name="Normal 2 2 5 10 3 2" xfId="25973" xr:uid="{00000000-0005-0000-0000-000005660000}"/>
    <cellStyle name="Normal 2 2 5 10 3 2 2" xfId="25974" xr:uid="{00000000-0005-0000-0000-000006660000}"/>
    <cellStyle name="Normal 2 2 5 10 3 3" xfId="25975" xr:uid="{00000000-0005-0000-0000-000007660000}"/>
    <cellStyle name="Normal 2 2 5 10 4" xfId="25976" xr:uid="{00000000-0005-0000-0000-000008660000}"/>
    <cellStyle name="Normal 2 2 5 10 4 2" xfId="25977" xr:uid="{00000000-0005-0000-0000-000009660000}"/>
    <cellStyle name="Normal 2 2 5 10 4 2 2" xfId="25978" xr:uid="{00000000-0005-0000-0000-00000A660000}"/>
    <cellStyle name="Normal 2 2 5 10 4 3" xfId="25979" xr:uid="{00000000-0005-0000-0000-00000B660000}"/>
    <cellStyle name="Normal 2 2 5 10 5" xfId="25980" xr:uid="{00000000-0005-0000-0000-00000C660000}"/>
    <cellStyle name="Normal 2 2 5 10 5 2" xfId="25981" xr:uid="{00000000-0005-0000-0000-00000D660000}"/>
    <cellStyle name="Normal 2 2 5 10 6" xfId="25982" xr:uid="{00000000-0005-0000-0000-00000E660000}"/>
    <cellStyle name="Normal 2 2 5 10 6 2" xfId="25983" xr:uid="{00000000-0005-0000-0000-00000F660000}"/>
    <cellStyle name="Normal 2 2 5 10 7" xfId="25984" xr:uid="{00000000-0005-0000-0000-000010660000}"/>
    <cellStyle name="Normal 2 2 5 11" xfId="25985" xr:uid="{00000000-0005-0000-0000-000011660000}"/>
    <cellStyle name="Normal 2 2 5 11 2" xfId="25986" xr:uid="{00000000-0005-0000-0000-000012660000}"/>
    <cellStyle name="Normal 2 2 5 11 2 2" xfId="25987" xr:uid="{00000000-0005-0000-0000-000013660000}"/>
    <cellStyle name="Normal 2 2 5 11 3" xfId="25988" xr:uid="{00000000-0005-0000-0000-000014660000}"/>
    <cellStyle name="Normal 2 2 5 12" xfId="25989" xr:uid="{00000000-0005-0000-0000-000015660000}"/>
    <cellStyle name="Normal 2 2 5 12 2" xfId="25990" xr:uid="{00000000-0005-0000-0000-000016660000}"/>
    <cellStyle name="Normal 2 2 5 12 2 2" xfId="25991" xr:uid="{00000000-0005-0000-0000-000017660000}"/>
    <cellStyle name="Normal 2 2 5 12 3" xfId="25992" xr:uid="{00000000-0005-0000-0000-000018660000}"/>
    <cellStyle name="Normal 2 2 5 13" xfId="25993" xr:uid="{00000000-0005-0000-0000-000019660000}"/>
    <cellStyle name="Normal 2 2 5 13 2" xfId="25994" xr:uid="{00000000-0005-0000-0000-00001A660000}"/>
    <cellStyle name="Normal 2 2 5 13 2 2" xfId="25995" xr:uid="{00000000-0005-0000-0000-00001B660000}"/>
    <cellStyle name="Normal 2 2 5 13 3" xfId="25996" xr:uid="{00000000-0005-0000-0000-00001C660000}"/>
    <cellStyle name="Normal 2 2 5 14" xfId="25997" xr:uid="{00000000-0005-0000-0000-00001D660000}"/>
    <cellStyle name="Normal 2 2 5 14 2" xfId="25998" xr:uid="{00000000-0005-0000-0000-00001E660000}"/>
    <cellStyle name="Normal 2 2 5 15" xfId="25999" xr:uid="{00000000-0005-0000-0000-00001F660000}"/>
    <cellStyle name="Normal 2 2 5 15 2" xfId="26000" xr:uid="{00000000-0005-0000-0000-000020660000}"/>
    <cellStyle name="Normal 2 2 5 16" xfId="26001" xr:uid="{00000000-0005-0000-0000-000021660000}"/>
    <cellStyle name="Normal 2 2 5 16 2" xfId="26002" xr:uid="{00000000-0005-0000-0000-000022660000}"/>
    <cellStyle name="Normal 2 2 5 17" xfId="26003" xr:uid="{00000000-0005-0000-0000-000023660000}"/>
    <cellStyle name="Normal 2 2 5 2" xfId="26004" xr:uid="{00000000-0005-0000-0000-000024660000}"/>
    <cellStyle name="Normal 2 2 5 2 10" xfId="26005" xr:uid="{00000000-0005-0000-0000-000025660000}"/>
    <cellStyle name="Normal 2 2 5 2 10 2" xfId="26006" xr:uid="{00000000-0005-0000-0000-000026660000}"/>
    <cellStyle name="Normal 2 2 5 2 10 2 2" xfId="26007" xr:uid="{00000000-0005-0000-0000-000027660000}"/>
    <cellStyle name="Normal 2 2 5 2 10 3" xfId="26008" xr:uid="{00000000-0005-0000-0000-000028660000}"/>
    <cellStyle name="Normal 2 2 5 2 11" xfId="26009" xr:uid="{00000000-0005-0000-0000-000029660000}"/>
    <cellStyle name="Normal 2 2 5 2 11 2" xfId="26010" xr:uid="{00000000-0005-0000-0000-00002A660000}"/>
    <cellStyle name="Normal 2 2 5 2 11 2 2" xfId="26011" xr:uid="{00000000-0005-0000-0000-00002B660000}"/>
    <cellStyle name="Normal 2 2 5 2 11 3" xfId="26012" xr:uid="{00000000-0005-0000-0000-00002C660000}"/>
    <cellStyle name="Normal 2 2 5 2 12" xfId="26013" xr:uid="{00000000-0005-0000-0000-00002D660000}"/>
    <cellStyle name="Normal 2 2 5 2 12 2" xfId="26014" xr:uid="{00000000-0005-0000-0000-00002E660000}"/>
    <cellStyle name="Normal 2 2 5 2 12 2 2" xfId="26015" xr:uid="{00000000-0005-0000-0000-00002F660000}"/>
    <cellStyle name="Normal 2 2 5 2 12 3" xfId="26016" xr:uid="{00000000-0005-0000-0000-000030660000}"/>
    <cellStyle name="Normal 2 2 5 2 13" xfId="26017" xr:uid="{00000000-0005-0000-0000-000031660000}"/>
    <cellStyle name="Normal 2 2 5 2 13 2" xfId="26018" xr:uid="{00000000-0005-0000-0000-000032660000}"/>
    <cellStyle name="Normal 2 2 5 2 14" xfId="26019" xr:uid="{00000000-0005-0000-0000-000033660000}"/>
    <cellStyle name="Normal 2 2 5 2 14 2" xfId="26020" xr:uid="{00000000-0005-0000-0000-000034660000}"/>
    <cellStyle name="Normal 2 2 5 2 15" xfId="26021" xr:uid="{00000000-0005-0000-0000-000035660000}"/>
    <cellStyle name="Normal 2 2 5 2 2" xfId="26022" xr:uid="{00000000-0005-0000-0000-000036660000}"/>
    <cellStyle name="Normal 2 2 5 2 2 2" xfId="26023" xr:uid="{00000000-0005-0000-0000-000037660000}"/>
    <cellStyle name="Normal 2 2 5 2 2 2 2" xfId="26024" xr:uid="{00000000-0005-0000-0000-000038660000}"/>
    <cellStyle name="Normal 2 2 5 2 2 2 2 2" xfId="26025" xr:uid="{00000000-0005-0000-0000-000039660000}"/>
    <cellStyle name="Normal 2 2 5 2 2 2 2 2 2" xfId="26026" xr:uid="{00000000-0005-0000-0000-00003A660000}"/>
    <cellStyle name="Normal 2 2 5 2 2 2 2 3" xfId="26027" xr:uid="{00000000-0005-0000-0000-00003B660000}"/>
    <cellStyle name="Normal 2 2 5 2 2 2 3" xfId="26028" xr:uid="{00000000-0005-0000-0000-00003C660000}"/>
    <cellStyle name="Normal 2 2 5 2 2 2 3 2" xfId="26029" xr:uid="{00000000-0005-0000-0000-00003D660000}"/>
    <cellStyle name="Normal 2 2 5 2 2 2 3 2 2" xfId="26030" xr:uid="{00000000-0005-0000-0000-00003E660000}"/>
    <cellStyle name="Normal 2 2 5 2 2 2 3 3" xfId="26031" xr:uid="{00000000-0005-0000-0000-00003F660000}"/>
    <cellStyle name="Normal 2 2 5 2 2 2 4" xfId="26032" xr:uid="{00000000-0005-0000-0000-000040660000}"/>
    <cellStyle name="Normal 2 2 5 2 2 2 4 2" xfId="26033" xr:uid="{00000000-0005-0000-0000-000041660000}"/>
    <cellStyle name="Normal 2 2 5 2 2 2 4 2 2" xfId="26034" xr:uid="{00000000-0005-0000-0000-000042660000}"/>
    <cellStyle name="Normal 2 2 5 2 2 2 4 3" xfId="26035" xr:uid="{00000000-0005-0000-0000-000043660000}"/>
    <cellStyle name="Normal 2 2 5 2 2 2 5" xfId="26036" xr:uid="{00000000-0005-0000-0000-000044660000}"/>
    <cellStyle name="Normal 2 2 5 2 2 2 5 2" xfId="26037" xr:uid="{00000000-0005-0000-0000-000045660000}"/>
    <cellStyle name="Normal 2 2 5 2 2 2 6" xfId="26038" xr:uid="{00000000-0005-0000-0000-000046660000}"/>
    <cellStyle name="Normal 2 2 5 2 2 2 6 2" xfId="26039" xr:uid="{00000000-0005-0000-0000-000047660000}"/>
    <cellStyle name="Normal 2 2 5 2 2 2 7" xfId="26040" xr:uid="{00000000-0005-0000-0000-000048660000}"/>
    <cellStyle name="Normal 2 2 5 2 2 3" xfId="26041" xr:uid="{00000000-0005-0000-0000-000049660000}"/>
    <cellStyle name="Normal 2 2 5 2 2 3 2" xfId="26042" xr:uid="{00000000-0005-0000-0000-00004A660000}"/>
    <cellStyle name="Normal 2 2 5 2 2 3 2 2" xfId="26043" xr:uid="{00000000-0005-0000-0000-00004B660000}"/>
    <cellStyle name="Normal 2 2 5 2 2 3 2 2 2" xfId="26044" xr:uid="{00000000-0005-0000-0000-00004C660000}"/>
    <cellStyle name="Normal 2 2 5 2 2 3 2 3" xfId="26045" xr:uid="{00000000-0005-0000-0000-00004D660000}"/>
    <cellStyle name="Normal 2 2 5 2 2 3 3" xfId="26046" xr:uid="{00000000-0005-0000-0000-00004E660000}"/>
    <cellStyle name="Normal 2 2 5 2 2 3 3 2" xfId="26047" xr:uid="{00000000-0005-0000-0000-00004F660000}"/>
    <cellStyle name="Normal 2 2 5 2 2 3 3 2 2" xfId="26048" xr:uid="{00000000-0005-0000-0000-000050660000}"/>
    <cellStyle name="Normal 2 2 5 2 2 3 3 3" xfId="26049" xr:uid="{00000000-0005-0000-0000-000051660000}"/>
    <cellStyle name="Normal 2 2 5 2 2 3 4" xfId="26050" xr:uid="{00000000-0005-0000-0000-000052660000}"/>
    <cellStyle name="Normal 2 2 5 2 2 3 4 2" xfId="26051" xr:uid="{00000000-0005-0000-0000-000053660000}"/>
    <cellStyle name="Normal 2 2 5 2 2 3 4 2 2" xfId="26052" xr:uid="{00000000-0005-0000-0000-000054660000}"/>
    <cellStyle name="Normal 2 2 5 2 2 3 4 3" xfId="26053" xr:uid="{00000000-0005-0000-0000-000055660000}"/>
    <cellStyle name="Normal 2 2 5 2 2 3 5" xfId="26054" xr:uid="{00000000-0005-0000-0000-000056660000}"/>
    <cellStyle name="Normal 2 2 5 2 2 3 5 2" xfId="26055" xr:uid="{00000000-0005-0000-0000-000057660000}"/>
    <cellStyle name="Normal 2 2 5 2 2 3 6" xfId="26056" xr:uid="{00000000-0005-0000-0000-000058660000}"/>
    <cellStyle name="Normal 2 2 5 2 2 3 6 2" xfId="26057" xr:uid="{00000000-0005-0000-0000-000059660000}"/>
    <cellStyle name="Normal 2 2 5 2 2 3 7" xfId="26058" xr:uid="{00000000-0005-0000-0000-00005A660000}"/>
    <cellStyle name="Normal 2 2 5 2 2 4" xfId="26059" xr:uid="{00000000-0005-0000-0000-00005B660000}"/>
    <cellStyle name="Normal 2 2 5 2 2 4 2" xfId="26060" xr:uid="{00000000-0005-0000-0000-00005C660000}"/>
    <cellStyle name="Normal 2 2 5 2 2 4 2 2" xfId="26061" xr:uid="{00000000-0005-0000-0000-00005D660000}"/>
    <cellStyle name="Normal 2 2 5 2 2 4 3" xfId="26062" xr:uid="{00000000-0005-0000-0000-00005E660000}"/>
    <cellStyle name="Normal 2 2 5 2 2 4 3 2" xfId="26063" xr:uid="{00000000-0005-0000-0000-00005F660000}"/>
    <cellStyle name="Normal 2 2 5 2 2 4 4" xfId="26064" xr:uid="{00000000-0005-0000-0000-000060660000}"/>
    <cellStyle name="Normal 2 2 5 2 2 5" xfId="26065" xr:uid="{00000000-0005-0000-0000-000061660000}"/>
    <cellStyle name="Normal 2 2 5 2 2 5 2" xfId="26066" xr:uid="{00000000-0005-0000-0000-000062660000}"/>
    <cellStyle name="Normal 2 2 5 2 2 5 2 2" xfId="26067" xr:uid="{00000000-0005-0000-0000-000063660000}"/>
    <cellStyle name="Normal 2 2 5 2 2 5 3" xfId="26068" xr:uid="{00000000-0005-0000-0000-000064660000}"/>
    <cellStyle name="Normal 2 2 5 2 2 6" xfId="26069" xr:uid="{00000000-0005-0000-0000-000065660000}"/>
    <cellStyle name="Normal 2 2 5 2 2 6 2" xfId="26070" xr:uid="{00000000-0005-0000-0000-000066660000}"/>
    <cellStyle name="Normal 2 2 5 2 2 6 2 2" xfId="26071" xr:uid="{00000000-0005-0000-0000-000067660000}"/>
    <cellStyle name="Normal 2 2 5 2 2 6 3" xfId="26072" xr:uid="{00000000-0005-0000-0000-000068660000}"/>
    <cellStyle name="Normal 2 2 5 2 2 7" xfId="26073" xr:uid="{00000000-0005-0000-0000-000069660000}"/>
    <cellStyle name="Normal 2 2 5 2 2 7 2" xfId="26074" xr:uid="{00000000-0005-0000-0000-00006A660000}"/>
    <cellStyle name="Normal 2 2 5 2 2 8" xfId="26075" xr:uid="{00000000-0005-0000-0000-00006B660000}"/>
    <cellStyle name="Normal 2 2 5 2 2 8 2" xfId="26076" xr:uid="{00000000-0005-0000-0000-00006C660000}"/>
    <cellStyle name="Normal 2 2 5 2 2 9" xfId="26077" xr:uid="{00000000-0005-0000-0000-00006D660000}"/>
    <cellStyle name="Normal 2 2 5 2 3" xfId="26078" xr:uid="{00000000-0005-0000-0000-00006E660000}"/>
    <cellStyle name="Normal 2 2 5 2 3 2" xfId="26079" xr:uid="{00000000-0005-0000-0000-00006F660000}"/>
    <cellStyle name="Normal 2 2 5 2 3 2 2" xfId="26080" xr:uid="{00000000-0005-0000-0000-000070660000}"/>
    <cellStyle name="Normal 2 2 5 2 3 2 2 2" xfId="26081" xr:uid="{00000000-0005-0000-0000-000071660000}"/>
    <cellStyle name="Normal 2 2 5 2 3 2 2 2 2" xfId="26082" xr:uid="{00000000-0005-0000-0000-000072660000}"/>
    <cellStyle name="Normal 2 2 5 2 3 2 2 3" xfId="26083" xr:uid="{00000000-0005-0000-0000-000073660000}"/>
    <cellStyle name="Normal 2 2 5 2 3 2 3" xfId="26084" xr:uid="{00000000-0005-0000-0000-000074660000}"/>
    <cellStyle name="Normal 2 2 5 2 3 2 3 2" xfId="26085" xr:uid="{00000000-0005-0000-0000-000075660000}"/>
    <cellStyle name="Normal 2 2 5 2 3 2 3 2 2" xfId="26086" xr:uid="{00000000-0005-0000-0000-000076660000}"/>
    <cellStyle name="Normal 2 2 5 2 3 2 3 3" xfId="26087" xr:uid="{00000000-0005-0000-0000-000077660000}"/>
    <cellStyle name="Normal 2 2 5 2 3 2 4" xfId="26088" xr:uid="{00000000-0005-0000-0000-000078660000}"/>
    <cellStyle name="Normal 2 2 5 2 3 2 4 2" xfId="26089" xr:uid="{00000000-0005-0000-0000-000079660000}"/>
    <cellStyle name="Normal 2 2 5 2 3 2 4 2 2" xfId="26090" xr:uid="{00000000-0005-0000-0000-00007A660000}"/>
    <cellStyle name="Normal 2 2 5 2 3 2 4 3" xfId="26091" xr:uid="{00000000-0005-0000-0000-00007B660000}"/>
    <cellStyle name="Normal 2 2 5 2 3 2 5" xfId="26092" xr:uid="{00000000-0005-0000-0000-00007C660000}"/>
    <cellStyle name="Normal 2 2 5 2 3 2 5 2" xfId="26093" xr:uid="{00000000-0005-0000-0000-00007D660000}"/>
    <cellStyle name="Normal 2 2 5 2 3 2 6" xfId="26094" xr:uid="{00000000-0005-0000-0000-00007E660000}"/>
    <cellStyle name="Normal 2 2 5 2 3 2 6 2" xfId="26095" xr:uid="{00000000-0005-0000-0000-00007F660000}"/>
    <cellStyle name="Normal 2 2 5 2 3 2 7" xfId="26096" xr:uid="{00000000-0005-0000-0000-000080660000}"/>
    <cellStyle name="Normal 2 2 5 2 3 3" xfId="26097" xr:uid="{00000000-0005-0000-0000-000081660000}"/>
    <cellStyle name="Normal 2 2 5 2 3 3 2" xfId="26098" xr:uid="{00000000-0005-0000-0000-000082660000}"/>
    <cellStyle name="Normal 2 2 5 2 3 3 2 2" xfId="26099" xr:uid="{00000000-0005-0000-0000-000083660000}"/>
    <cellStyle name="Normal 2 2 5 2 3 3 2 2 2" xfId="26100" xr:uid="{00000000-0005-0000-0000-000084660000}"/>
    <cellStyle name="Normal 2 2 5 2 3 3 2 3" xfId="26101" xr:uid="{00000000-0005-0000-0000-000085660000}"/>
    <cellStyle name="Normal 2 2 5 2 3 3 3" xfId="26102" xr:uid="{00000000-0005-0000-0000-000086660000}"/>
    <cellStyle name="Normal 2 2 5 2 3 3 3 2" xfId="26103" xr:uid="{00000000-0005-0000-0000-000087660000}"/>
    <cellStyle name="Normal 2 2 5 2 3 3 3 2 2" xfId="26104" xr:uid="{00000000-0005-0000-0000-000088660000}"/>
    <cellStyle name="Normal 2 2 5 2 3 3 3 3" xfId="26105" xr:uid="{00000000-0005-0000-0000-000089660000}"/>
    <cellStyle name="Normal 2 2 5 2 3 3 4" xfId="26106" xr:uid="{00000000-0005-0000-0000-00008A660000}"/>
    <cellStyle name="Normal 2 2 5 2 3 3 4 2" xfId="26107" xr:uid="{00000000-0005-0000-0000-00008B660000}"/>
    <cellStyle name="Normal 2 2 5 2 3 3 4 2 2" xfId="26108" xr:uid="{00000000-0005-0000-0000-00008C660000}"/>
    <cellStyle name="Normal 2 2 5 2 3 3 4 3" xfId="26109" xr:uid="{00000000-0005-0000-0000-00008D660000}"/>
    <cellStyle name="Normal 2 2 5 2 3 3 5" xfId="26110" xr:uid="{00000000-0005-0000-0000-00008E660000}"/>
    <cellStyle name="Normal 2 2 5 2 3 3 5 2" xfId="26111" xr:uid="{00000000-0005-0000-0000-00008F660000}"/>
    <cellStyle name="Normal 2 2 5 2 3 3 6" xfId="26112" xr:uid="{00000000-0005-0000-0000-000090660000}"/>
    <cellStyle name="Normal 2 2 5 2 3 3 6 2" xfId="26113" xr:uid="{00000000-0005-0000-0000-000091660000}"/>
    <cellStyle name="Normal 2 2 5 2 3 3 7" xfId="26114" xr:uid="{00000000-0005-0000-0000-000092660000}"/>
    <cellStyle name="Normal 2 2 5 2 3 4" xfId="26115" xr:uid="{00000000-0005-0000-0000-000093660000}"/>
    <cellStyle name="Normal 2 2 5 2 3 4 2" xfId="26116" xr:uid="{00000000-0005-0000-0000-000094660000}"/>
    <cellStyle name="Normal 2 2 5 2 3 4 2 2" xfId="26117" xr:uid="{00000000-0005-0000-0000-000095660000}"/>
    <cellStyle name="Normal 2 2 5 2 3 4 3" xfId="26118" xr:uid="{00000000-0005-0000-0000-000096660000}"/>
    <cellStyle name="Normal 2 2 5 2 3 4 3 2" xfId="26119" xr:uid="{00000000-0005-0000-0000-000097660000}"/>
    <cellStyle name="Normal 2 2 5 2 3 4 4" xfId="26120" xr:uid="{00000000-0005-0000-0000-000098660000}"/>
    <cellStyle name="Normal 2 2 5 2 3 5" xfId="26121" xr:uid="{00000000-0005-0000-0000-000099660000}"/>
    <cellStyle name="Normal 2 2 5 2 3 5 2" xfId="26122" xr:uid="{00000000-0005-0000-0000-00009A660000}"/>
    <cellStyle name="Normal 2 2 5 2 3 5 2 2" xfId="26123" xr:uid="{00000000-0005-0000-0000-00009B660000}"/>
    <cellStyle name="Normal 2 2 5 2 3 5 3" xfId="26124" xr:uid="{00000000-0005-0000-0000-00009C660000}"/>
    <cellStyle name="Normal 2 2 5 2 3 6" xfId="26125" xr:uid="{00000000-0005-0000-0000-00009D660000}"/>
    <cellStyle name="Normal 2 2 5 2 3 6 2" xfId="26126" xr:uid="{00000000-0005-0000-0000-00009E660000}"/>
    <cellStyle name="Normal 2 2 5 2 3 6 2 2" xfId="26127" xr:uid="{00000000-0005-0000-0000-00009F660000}"/>
    <cellStyle name="Normal 2 2 5 2 3 6 3" xfId="26128" xr:uid="{00000000-0005-0000-0000-0000A0660000}"/>
    <cellStyle name="Normal 2 2 5 2 3 7" xfId="26129" xr:uid="{00000000-0005-0000-0000-0000A1660000}"/>
    <cellStyle name="Normal 2 2 5 2 3 7 2" xfId="26130" xr:uid="{00000000-0005-0000-0000-0000A2660000}"/>
    <cellStyle name="Normal 2 2 5 2 3 8" xfId="26131" xr:uid="{00000000-0005-0000-0000-0000A3660000}"/>
    <cellStyle name="Normal 2 2 5 2 3 8 2" xfId="26132" xr:uid="{00000000-0005-0000-0000-0000A4660000}"/>
    <cellStyle name="Normal 2 2 5 2 3 9" xfId="26133" xr:uid="{00000000-0005-0000-0000-0000A5660000}"/>
    <cellStyle name="Normal 2 2 5 2 4" xfId="26134" xr:uid="{00000000-0005-0000-0000-0000A6660000}"/>
    <cellStyle name="Normal 2 2 5 2 4 2" xfId="26135" xr:uid="{00000000-0005-0000-0000-0000A7660000}"/>
    <cellStyle name="Normal 2 2 5 2 4 2 2" xfId="26136" xr:uid="{00000000-0005-0000-0000-0000A8660000}"/>
    <cellStyle name="Normal 2 2 5 2 4 2 2 2" xfId="26137" xr:uid="{00000000-0005-0000-0000-0000A9660000}"/>
    <cellStyle name="Normal 2 2 5 2 4 2 2 2 2" xfId="26138" xr:uid="{00000000-0005-0000-0000-0000AA660000}"/>
    <cellStyle name="Normal 2 2 5 2 4 2 2 3" xfId="26139" xr:uid="{00000000-0005-0000-0000-0000AB660000}"/>
    <cellStyle name="Normal 2 2 5 2 4 2 3" xfId="26140" xr:uid="{00000000-0005-0000-0000-0000AC660000}"/>
    <cellStyle name="Normal 2 2 5 2 4 2 3 2" xfId="26141" xr:uid="{00000000-0005-0000-0000-0000AD660000}"/>
    <cellStyle name="Normal 2 2 5 2 4 2 3 2 2" xfId="26142" xr:uid="{00000000-0005-0000-0000-0000AE660000}"/>
    <cellStyle name="Normal 2 2 5 2 4 2 3 3" xfId="26143" xr:uid="{00000000-0005-0000-0000-0000AF660000}"/>
    <cellStyle name="Normal 2 2 5 2 4 2 4" xfId="26144" xr:uid="{00000000-0005-0000-0000-0000B0660000}"/>
    <cellStyle name="Normal 2 2 5 2 4 2 4 2" xfId="26145" xr:uid="{00000000-0005-0000-0000-0000B1660000}"/>
    <cellStyle name="Normal 2 2 5 2 4 2 4 2 2" xfId="26146" xr:uid="{00000000-0005-0000-0000-0000B2660000}"/>
    <cellStyle name="Normal 2 2 5 2 4 2 4 3" xfId="26147" xr:uid="{00000000-0005-0000-0000-0000B3660000}"/>
    <cellStyle name="Normal 2 2 5 2 4 2 5" xfId="26148" xr:uid="{00000000-0005-0000-0000-0000B4660000}"/>
    <cellStyle name="Normal 2 2 5 2 4 2 5 2" xfId="26149" xr:uid="{00000000-0005-0000-0000-0000B5660000}"/>
    <cellStyle name="Normal 2 2 5 2 4 2 6" xfId="26150" xr:uid="{00000000-0005-0000-0000-0000B6660000}"/>
    <cellStyle name="Normal 2 2 5 2 4 2 6 2" xfId="26151" xr:uid="{00000000-0005-0000-0000-0000B7660000}"/>
    <cellStyle name="Normal 2 2 5 2 4 2 7" xfId="26152" xr:uid="{00000000-0005-0000-0000-0000B8660000}"/>
    <cellStyle name="Normal 2 2 5 2 4 3" xfId="26153" xr:uid="{00000000-0005-0000-0000-0000B9660000}"/>
    <cellStyle name="Normal 2 2 5 2 4 3 2" xfId="26154" xr:uid="{00000000-0005-0000-0000-0000BA660000}"/>
    <cellStyle name="Normal 2 2 5 2 4 3 2 2" xfId="26155" xr:uid="{00000000-0005-0000-0000-0000BB660000}"/>
    <cellStyle name="Normal 2 2 5 2 4 3 2 2 2" xfId="26156" xr:uid="{00000000-0005-0000-0000-0000BC660000}"/>
    <cellStyle name="Normal 2 2 5 2 4 3 2 3" xfId="26157" xr:uid="{00000000-0005-0000-0000-0000BD660000}"/>
    <cellStyle name="Normal 2 2 5 2 4 3 3" xfId="26158" xr:uid="{00000000-0005-0000-0000-0000BE660000}"/>
    <cellStyle name="Normal 2 2 5 2 4 3 3 2" xfId="26159" xr:uid="{00000000-0005-0000-0000-0000BF660000}"/>
    <cellStyle name="Normal 2 2 5 2 4 3 3 2 2" xfId="26160" xr:uid="{00000000-0005-0000-0000-0000C0660000}"/>
    <cellStyle name="Normal 2 2 5 2 4 3 3 3" xfId="26161" xr:uid="{00000000-0005-0000-0000-0000C1660000}"/>
    <cellStyle name="Normal 2 2 5 2 4 3 4" xfId="26162" xr:uid="{00000000-0005-0000-0000-0000C2660000}"/>
    <cellStyle name="Normal 2 2 5 2 4 3 4 2" xfId="26163" xr:uid="{00000000-0005-0000-0000-0000C3660000}"/>
    <cellStyle name="Normal 2 2 5 2 4 3 4 2 2" xfId="26164" xr:uid="{00000000-0005-0000-0000-0000C4660000}"/>
    <cellStyle name="Normal 2 2 5 2 4 3 4 3" xfId="26165" xr:uid="{00000000-0005-0000-0000-0000C5660000}"/>
    <cellStyle name="Normal 2 2 5 2 4 3 5" xfId="26166" xr:uid="{00000000-0005-0000-0000-0000C6660000}"/>
    <cellStyle name="Normal 2 2 5 2 4 3 5 2" xfId="26167" xr:uid="{00000000-0005-0000-0000-0000C7660000}"/>
    <cellStyle name="Normal 2 2 5 2 4 3 6" xfId="26168" xr:uid="{00000000-0005-0000-0000-0000C8660000}"/>
    <cellStyle name="Normal 2 2 5 2 4 3 6 2" xfId="26169" xr:uid="{00000000-0005-0000-0000-0000C9660000}"/>
    <cellStyle name="Normal 2 2 5 2 4 3 7" xfId="26170" xr:uid="{00000000-0005-0000-0000-0000CA660000}"/>
    <cellStyle name="Normal 2 2 5 2 4 4" xfId="26171" xr:uid="{00000000-0005-0000-0000-0000CB660000}"/>
    <cellStyle name="Normal 2 2 5 2 4 4 2" xfId="26172" xr:uid="{00000000-0005-0000-0000-0000CC660000}"/>
    <cellStyle name="Normal 2 2 5 2 4 4 2 2" xfId="26173" xr:uid="{00000000-0005-0000-0000-0000CD660000}"/>
    <cellStyle name="Normal 2 2 5 2 4 4 3" xfId="26174" xr:uid="{00000000-0005-0000-0000-0000CE660000}"/>
    <cellStyle name="Normal 2 2 5 2 4 4 3 2" xfId="26175" xr:uid="{00000000-0005-0000-0000-0000CF660000}"/>
    <cellStyle name="Normal 2 2 5 2 4 4 4" xfId="26176" xr:uid="{00000000-0005-0000-0000-0000D0660000}"/>
    <cellStyle name="Normal 2 2 5 2 4 5" xfId="26177" xr:uid="{00000000-0005-0000-0000-0000D1660000}"/>
    <cellStyle name="Normal 2 2 5 2 4 5 2" xfId="26178" xr:uid="{00000000-0005-0000-0000-0000D2660000}"/>
    <cellStyle name="Normal 2 2 5 2 4 5 2 2" xfId="26179" xr:uid="{00000000-0005-0000-0000-0000D3660000}"/>
    <cellStyle name="Normal 2 2 5 2 4 5 3" xfId="26180" xr:uid="{00000000-0005-0000-0000-0000D4660000}"/>
    <cellStyle name="Normal 2 2 5 2 4 6" xfId="26181" xr:uid="{00000000-0005-0000-0000-0000D5660000}"/>
    <cellStyle name="Normal 2 2 5 2 4 6 2" xfId="26182" xr:uid="{00000000-0005-0000-0000-0000D6660000}"/>
    <cellStyle name="Normal 2 2 5 2 4 6 2 2" xfId="26183" xr:uid="{00000000-0005-0000-0000-0000D7660000}"/>
    <cellStyle name="Normal 2 2 5 2 4 6 3" xfId="26184" xr:uid="{00000000-0005-0000-0000-0000D8660000}"/>
    <cellStyle name="Normal 2 2 5 2 4 7" xfId="26185" xr:uid="{00000000-0005-0000-0000-0000D9660000}"/>
    <cellStyle name="Normal 2 2 5 2 4 7 2" xfId="26186" xr:uid="{00000000-0005-0000-0000-0000DA660000}"/>
    <cellStyle name="Normal 2 2 5 2 4 8" xfId="26187" xr:uid="{00000000-0005-0000-0000-0000DB660000}"/>
    <cellStyle name="Normal 2 2 5 2 4 8 2" xfId="26188" xr:uid="{00000000-0005-0000-0000-0000DC660000}"/>
    <cellStyle name="Normal 2 2 5 2 4 9" xfId="26189" xr:uid="{00000000-0005-0000-0000-0000DD660000}"/>
    <cellStyle name="Normal 2 2 5 2 5" xfId="26190" xr:uid="{00000000-0005-0000-0000-0000DE660000}"/>
    <cellStyle name="Normal 2 2 5 2 5 2" xfId="26191" xr:uid="{00000000-0005-0000-0000-0000DF660000}"/>
    <cellStyle name="Normal 2 2 5 2 5 2 2" xfId="26192" xr:uid="{00000000-0005-0000-0000-0000E0660000}"/>
    <cellStyle name="Normal 2 2 5 2 5 2 2 2" xfId="26193" xr:uid="{00000000-0005-0000-0000-0000E1660000}"/>
    <cellStyle name="Normal 2 2 5 2 5 2 2 2 2" xfId="26194" xr:uid="{00000000-0005-0000-0000-0000E2660000}"/>
    <cellStyle name="Normal 2 2 5 2 5 2 2 3" xfId="26195" xr:uid="{00000000-0005-0000-0000-0000E3660000}"/>
    <cellStyle name="Normal 2 2 5 2 5 2 3" xfId="26196" xr:uid="{00000000-0005-0000-0000-0000E4660000}"/>
    <cellStyle name="Normal 2 2 5 2 5 2 3 2" xfId="26197" xr:uid="{00000000-0005-0000-0000-0000E5660000}"/>
    <cellStyle name="Normal 2 2 5 2 5 2 3 2 2" xfId="26198" xr:uid="{00000000-0005-0000-0000-0000E6660000}"/>
    <cellStyle name="Normal 2 2 5 2 5 2 3 3" xfId="26199" xr:uid="{00000000-0005-0000-0000-0000E7660000}"/>
    <cellStyle name="Normal 2 2 5 2 5 2 4" xfId="26200" xr:uid="{00000000-0005-0000-0000-0000E8660000}"/>
    <cellStyle name="Normal 2 2 5 2 5 2 4 2" xfId="26201" xr:uid="{00000000-0005-0000-0000-0000E9660000}"/>
    <cellStyle name="Normal 2 2 5 2 5 2 4 2 2" xfId="26202" xr:uid="{00000000-0005-0000-0000-0000EA660000}"/>
    <cellStyle name="Normal 2 2 5 2 5 2 4 3" xfId="26203" xr:uid="{00000000-0005-0000-0000-0000EB660000}"/>
    <cellStyle name="Normal 2 2 5 2 5 2 5" xfId="26204" xr:uid="{00000000-0005-0000-0000-0000EC660000}"/>
    <cellStyle name="Normal 2 2 5 2 5 2 5 2" xfId="26205" xr:uid="{00000000-0005-0000-0000-0000ED660000}"/>
    <cellStyle name="Normal 2 2 5 2 5 2 6" xfId="26206" xr:uid="{00000000-0005-0000-0000-0000EE660000}"/>
    <cellStyle name="Normal 2 2 5 2 5 2 6 2" xfId="26207" xr:uid="{00000000-0005-0000-0000-0000EF660000}"/>
    <cellStyle name="Normal 2 2 5 2 5 2 7" xfId="26208" xr:uid="{00000000-0005-0000-0000-0000F0660000}"/>
    <cellStyle name="Normal 2 2 5 2 5 3" xfId="26209" xr:uid="{00000000-0005-0000-0000-0000F1660000}"/>
    <cellStyle name="Normal 2 2 5 2 5 3 2" xfId="26210" xr:uid="{00000000-0005-0000-0000-0000F2660000}"/>
    <cellStyle name="Normal 2 2 5 2 5 3 2 2" xfId="26211" xr:uid="{00000000-0005-0000-0000-0000F3660000}"/>
    <cellStyle name="Normal 2 2 5 2 5 3 2 2 2" xfId="26212" xr:uid="{00000000-0005-0000-0000-0000F4660000}"/>
    <cellStyle name="Normal 2 2 5 2 5 3 2 3" xfId="26213" xr:uid="{00000000-0005-0000-0000-0000F5660000}"/>
    <cellStyle name="Normal 2 2 5 2 5 3 3" xfId="26214" xr:uid="{00000000-0005-0000-0000-0000F6660000}"/>
    <cellStyle name="Normal 2 2 5 2 5 3 3 2" xfId="26215" xr:uid="{00000000-0005-0000-0000-0000F7660000}"/>
    <cellStyle name="Normal 2 2 5 2 5 3 3 2 2" xfId="26216" xr:uid="{00000000-0005-0000-0000-0000F8660000}"/>
    <cellStyle name="Normal 2 2 5 2 5 3 3 3" xfId="26217" xr:uid="{00000000-0005-0000-0000-0000F9660000}"/>
    <cellStyle name="Normal 2 2 5 2 5 3 4" xfId="26218" xr:uid="{00000000-0005-0000-0000-0000FA660000}"/>
    <cellStyle name="Normal 2 2 5 2 5 3 4 2" xfId="26219" xr:uid="{00000000-0005-0000-0000-0000FB660000}"/>
    <cellStyle name="Normal 2 2 5 2 5 3 4 2 2" xfId="26220" xr:uid="{00000000-0005-0000-0000-0000FC660000}"/>
    <cellStyle name="Normal 2 2 5 2 5 3 4 3" xfId="26221" xr:uid="{00000000-0005-0000-0000-0000FD660000}"/>
    <cellStyle name="Normal 2 2 5 2 5 3 5" xfId="26222" xr:uid="{00000000-0005-0000-0000-0000FE660000}"/>
    <cellStyle name="Normal 2 2 5 2 5 3 5 2" xfId="26223" xr:uid="{00000000-0005-0000-0000-0000FF660000}"/>
    <cellStyle name="Normal 2 2 5 2 5 3 6" xfId="26224" xr:uid="{00000000-0005-0000-0000-000000670000}"/>
    <cellStyle name="Normal 2 2 5 2 5 3 6 2" xfId="26225" xr:uid="{00000000-0005-0000-0000-000001670000}"/>
    <cellStyle name="Normal 2 2 5 2 5 3 7" xfId="26226" xr:uid="{00000000-0005-0000-0000-000002670000}"/>
    <cellStyle name="Normal 2 2 5 2 5 4" xfId="26227" xr:uid="{00000000-0005-0000-0000-000003670000}"/>
    <cellStyle name="Normal 2 2 5 2 5 4 2" xfId="26228" xr:uid="{00000000-0005-0000-0000-000004670000}"/>
    <cellStyle name="Normal 2 2 5 2 5 4 2 2" xfId="26229" xr:uid="{00000000-0005-0000-0000-000005670000}"/>
    <cellStyle name="Normal 2 2 5 2 5 4 3" xfId="26230" xr:uid="{00000000-0005-0000-0000-000006670000}"/>
    <cellStyle name="Normal 2 2 5 2 5 4 3 2" xfId="26231" xr:uid="{00000000-0005-0000-0000-000007670000}"/>
    <cellStyle name="Normal 2 2 5 2 5 4 4" xfId="26232" xr:uid="{00000000-0005-0000-0000-000008670000}"/>
    <cellStyle name="Normal 2 2 5 2 5 5" xfId="26233" xr:uid="{00000000-0005-0000-0000-000009670000}"/>
    <cellStyle name="Normal 2 2 5 2 5 5 2" xfId="26234" xr:uid="{00000000-0005-0000-0000-00000A670000}"/>
    <cellStyle name="Normal 2 2 5 2 5 5 2 2" xfId="26235" xr:uid="{00000000-0005-0000-0000-00000B670000}"/>
    <cellStyle name="Normal 2 2 5 2 5 5 3" xfId="26236" xr:uid="{00000000-0005-0000-0000-00000C670000}"/>
    <cellStyle name="Normal 2 2 5 2 5 6" xfId="26237" xr:uid="{00000000-0005-0000-0000-00000D670000}"/>
    <cellStyle name="Normal 2 2 5 2 5 6 2" xfId="26238" xr:uid="{00000000-0005-0000-0000-00000E670000}"/>
    <cellStyle name="Normal 2 2 5 2 5 6 2 2" xfId="26239" xr:uid="{00000000-0005-0000-0000-00000F670000}"/>
    <cellStyle name="Normal 2 2 5 2 5 6 3" xfId="26240" xr:uid="{00000000-0005-0000-0000-000010670000}"/>
    <cellStyle name="Normal 2 2 5 2 5 7" xfId="26241" xr:uid="{00000000-0005-0000-0000-000011670000}"/>
    <cellStyle name="Normal 2 2 5 2 5 7 2" xfId="26242" xr:uid="{00000000-0005-0000-0000-000012670000}"/>
    <cellStyle name="Normal 2 2 5 2 5 8" xfId="26243" xr:uid="{00000000-0005-0000-0000-000013670000}"/>
    <cellStyle name="Normal 2 2 5 2 5 8 2" xfId="26244" xr:uid="{00000000-0005-0000-0000-000014670000}"/>
    <cellStyle name="Normal 2 2 5 2 5 9" xfId="26245" xr:uid="{00000000-0005-0000-0000-000015670000}"/>
    <cellStyle name="Normal 2 2 5 2 6" xfId="26246" xr:uid="{00000000-0005-0000-0000-000016670000}"/>
    <cellStyle name="Normal 2 2 5 2 6 2" xfId="26247" xr:uid="{00000000-0005-0000-0000-000017670000}"/>
    <cellStyle name="Normal 2 2 5 2 6 2 2" xfId="26248" xr:uid="{00000000-0005-0000-0000-000018670000}"/>
    <cellStyle name="Normal 2 2 5 2 6 2 2 2" xfId="26249" xr:uid="{00000000-0005-0000-0000-000019670000}"/>
    <cellStyle name="Normal 2 2 5 2 6 2 2 2 2" xfId="26250" xr:uid="{00000000-0005-0000-0000-00001A670000}"/>
    <cellStyle name="Normal 2 2 5 2 6 2 2 3" xfId="26251" xr:uid="{00000000-0005-0000-0000-00001B670000}"/>
    <cellStyle name="Normal 2 2 5 2 6 2 3" xfId="26252" xr:uid="{00000000-0005-0000-0000-00001C670000}"/>
    <cellStyle name="Normal 2 2 5 2 6 2 3 2" xfId="26253" xr:uid="{00000000-0005-0000-0000-00001D670000}"/>
    <cellStyle name="Normal 2 2 5 2 6 2 3 2 2" xfId="26254" xr:uid="{00000000-0005-0000-0000-00001E670000}"/>
    <cellStyle name="Normal 2 2 5 2 6 2 3 3" xfId="26255" xr:uid="{00000000-0005-0000-0000-00001F670000}"/>
    <cellStyle name="Normal 2 2 5 2 6 2 4" xfId="26256" xr:uid="{00000000-0005-0000-0000-000020670000}"/>
    <cellStyle name="Normal 2 2 5 2 6 2 4 2" xfId="26257" xr:uid="{00000000-0005-0000-0000-000021670000}"/>
    <cellStyle name="Normal 2 2 5 2 6 2 4 2 2" xfId="26258" xr:uid="{00000000-0005-0000-0000-000022670000}"/>
    <cellStyle name="Normal 2 2 5 2 6 2 4 3" xfId="26259" xr:uid="{00000000-0005-0000-0000-000023670000}"/>
    <cellStyle name="Normal 2 2 5 2 6 2 5" xfId="26260" xr:uid="{00000000-0005-0000-0000-000024670000}"/>
    <cellStyle name="Normal 2 2 5 2 6 2 5 2" xfId="26261" xr:uid="{00000000-0005-0000-0000-000025670000}"/>
    <cellStyle name="Normal 2 2 5 2 6 2 6" xfId="26262" xr:uid="{00000000-0005-0000-0000-000026670000}"/>
    <cellStyle name="Normal 2 2 5 2 6 2 6 2" xfId="26263" xr:uid="{00000000-0005-0000-0000-000027670000}"/>
    <cellStyle name="Normal 2 2 5 2 6 2 7" xfId="26264" xr:uid="{00000000-0005-0000-0000-000028670000}"/>
    <cellStyle name="Normal 2 2 5 2 6 3" xfId="26265" xr:uid="{00000000-0005-0000-0000-000029670000}"/>
    <cellStyle name="Normal 2 2 5 2 6 3 2" xfId="26266" xr:uid="{00000000-0005-0000-0000-00002A670000}"/>
    <cellStyle name="Normal 2 2 5 2 6 3 2 2" xfId="26267" xr:uid="{00000000-0005-0000-0000-00002B670000}"/>
    <cellStyle name="Normal 2 2 5 2 6 3 2 2 2" xfId="26268" xr:uid="{00000000-0005-0000-0000-00002C670000}"/>
    <cellStyle name="Normal 2 2 5 2 6 3 2 3" xfId="26269" xr:uid="{00000000-0005-0000-0000-00002D670000}"/>
    <cellStyle name="Normal 2 2 5 2 6 3 3" xfId="26270" xr:uid="{00000000-0005-0000-0000-00002E670000}"/>
    <cellStyle name="Normal 2 2 5 2 6 3 3 2" xfId="26271" xr:uid="{00000000-0005-0000-0000-00002F670000}"/>
    <cellStyle name="Normal 2 2 5 2 6 3 3 2 2" xfId="26272" xr:uid="{00000000-0005-0000-0000-000030670000}"/>
    <cellStyle name="Normal 2 2 5 2 6 3 3 3" xfId="26273" xr:uid="{00000000-0005-0000-0000-000031670000}"/>
    <cellStyle name="Normal 2 2 5 2 6 3 4" xfId="26274" xr:uid="{00000000-0005-0000-0000-000032670000}"/>
    <cellStyle name="Normal 2 2 5 2 6 3 4 2" xfId="26275" xr:uid="{00000000-0005-0000-0000-000033670000}"/>
    <cellStyle name="Normal 2 2 5 2 6 3 4 2 2" xfId="26276" xr:uid="{00000000-0005-0000-0000-000034670000}"/>
    <cellStyle name="Normal 2 2 5 2 6 3 4 3" xfId="26277" xr:uid="{00000000-0005-0000-0000-000035670000}"/>
    <cellStyle name="Normal 2 2 5 2 6 3 5" xfId="26278" xr:uid="{00000000-0005-0000-0000-000036670000}"/>
    <cellStyle name="Normal 2 2 5 2 6 3 5 2" xfId="26279" xr:uid="{00000000-0005-0000-0000-000037670000}"/>
    <cellStyle name="Normal 2 2 5 2 6 3 6" xfId="26280" xr:uid="{00000000-0005-0000-0000-000038670000}"/>
    <cellStyle name="Normal 2 2 5 2 6 3 6 2" xfId="26281" xr:uid="{00000000-0005-0000-0000-000039670000}"/>
    <cellStyle name="Normal 2 2 5 2 6 3 7" xfId="26282" xr:uid="{00000000-0005-0000-0000-00003A670000}"/>
    <cellStyle name="Normal 2 2 5 2 6 4" xfId="26283" xr:uid="{00000000-0005-0000-0000-00003B670000}"/>
    <cellStyle name="Normal 2 2 5 2 6 4 2" xfId="26284" xr:uid="{00000000-0005-0000-0000-00003C670000}"/>
    <cellStyle name="Normal 2 2 5 2 6 4 2 2" xfId="26285" xr:uid="{00000000-0005-0000-0000-00003D670000}"/>
    <cellStyle name="Normal 2 2 5 2 6 4 3" xfId="26286" xr:uid="{00000000-0005-0000-0000-00003E670000}"/>
    <cellStyle name="Normal 2 2 5 2 6 4 3 2" xfId="26287" xr:uid="{00000000-0005-0000-0000-00003F670000}"/>
    <cellStyle name="Normal 2 2 5 2 6 4 4" xfId="26288" xr:uid="{00000000-0005-0000-0000-000040670000}"/>
    <cellStyle name="Normal 2 2 5 2 6 5" xfId="26289" xr:uid="{00000000-0005-0000-0000-000041670000}"/>
    <cellStyle name="Normal 2 2 5 2 6 5 2" xfId="26290" xr:uid="{00000000-0005-0000-0000-000042670000}"/>
    <cellStyle name="Normal 2 2 5 2 6 5 2 2" xfId="26291" xr:uid="{00000000-0005-0000-0000-000043670000}"/>
    <cellStyle name="Normal 2 2 5 2 6 5 3" xfId="26292" xr:uid="{00000000-0005-0000-0000-000044670000}"/>
    <cellStyle name="Normal 2 2 5 2 6 6" xfId="26293" xr:uid="{00000000-0005-0000-0000-000045670000}"/>
    <cellStyle name="Normal 2 2 5 2 6 6 2" xfId="26294" xr:uid="{00000000-0005-0000-0000-000046670000}"/>
    <cellStyle name="Normal 2 2 5 2 6 6 2 2" xfId="26295" xr:uid="{00000000-0005-0000-0000-000047670000}"/>
    <cellStyle name="Normal 2 2 5 2 6 6 3" xfId="26296" xr:uid="{00000000-0005-0000-0000-000048670000}"/>
    <cellStyle name="Normal 2 2 5 2 6 7" xfId="26297" xr:uid="{00000000-0005-0000-0000-000049670000}"/>
    <cellStyle name="Normal 2 2 5 2 6 7 2" xfId="26298" xr:uid="{00000000-0005-0000-0000-00004A670000}"/>
    <cellStyle name="Normal 2 2 5 2 6 8" xfId="26299" xr:uid="{00000000-0005-0000-0000-00004B670000}"/>
    <cellStyle name="Normal 2 2 5 2 6 8 2" xfId="26300" xr:uid="{00000000-0005-0000-0000-00004C670000}"/>
    <cellStyle name="Normal 2 2 5 2 6 9" xfId="26301" xr:uid="{00000000-0005-0000-0000-00004D670000}"/>
    <cellStyle name="Normal 2 2 5 2 7" xfId="26302" xr:uid="{00000000-0005-0000-0000-00004E670000}"/>
    <cellStyle name="Normal 2 2 5 2 7 2" xfId="26303" xr:uid="{00000000-0005-0000-0000-00004F670000}"/>
    <cellStyle name="Normal 2 2 5 2 7 2 2" xfId="26304" xr:uid="{00000000-0005-0000-0000-000050670000}"/>
    <cellStyle name="Normal 2 2 5 2 7 2 2 2" xfId="26305" xr:uid="{00000000-0005-0000-0000-000051670000}"/>
    <cellStyle name="Normal 2 2 5 2 7 2 3" xfId="26306" xr:uid="{00000000-0005-0000-0000-000052670000}"/>
    <cellStyle name="Normal 2 2 5 2 7 3" xfId="26307" xr:uid="{00000000-0005-0000-0000-000053670000}"/>
    <cellStyle name="Normal 2 2 5 2 7 3 2" xfId="26308" xr:uid="{00000000-0005-0000-0000-000054670000}"/>
    <cellStyle name="Normal 2 2 5 2 7 3 2 2" xfId="26309" xr:uid="{00000000-0005-0000-0000-000055670000}"/>
    <cellStyle name="Normal 2 2 5 2 7 3 3" xfId="26310" xr:uid="{00000000-0005-0000-0000-000056670000}"/>
    <cellStyle name="Normal 2 2 5 2 7 4" xfId="26311" xr:uid="{00000000-0005-0000-0000-000057670000}"/>
    <cellStyle name="Normal 2 2 5 2 7 4 2" xfId="26312" xr:uid="{00000000-0005-0000-0000-000058670000}"/>
    <cellStyle name="Normal 2 2 5 2 7 4 2 2" xfId="26313" xr:uid="{00000000-0005-0000-0000-000059670000}"/>
    <cellStyle name="Normal 2 2 5 2 7 4 3" xfId="26314" xr:uid="{00000000-0005-0000-0000-00005A670000}"/>
    <cellStyle name="Normal 2 2 5 2 7 5" xfId="26315" xr:uid="{00000000-0005-0000-0000-00005B670000}"/>
    <cellStyle name="Normal 2 2 5 2 7 5 2" xfId="26316" xr:uid="{00000000-0005-0000-0000-00005C670000}"/>
    <cellStyle name="Normal 2 2 5 2 7 6" xfId="26317" xr:uid="{00000000-0005-0000-0000-00005D670000}"/>
    <cellStyle name="Normal 2 2 5 2 7 6 2" xfId="26318" xr:uid="{00000000-0005-0000-0000-00005E670000}"/>
    <cellStyle name="Normal 2 2 5 2 7 7" xfId="26319" xr:uid="{00000000-0005-0000-0000-00005F670000}"/>
    <cellStyle name="Normal 2 2 5 2 8" xfId="26320" xr:uid="{00000000-0005-0000-0000-000060670000}"/>
    <cellStyle name="Normal 2 2 5 2 8 2" xfId="26321" xr:uid="{00000000-0005-0000-0000-000061670000}"/>
    <cellStyle name="Normal 2 2 5 2 8 2 2" xfId="26322" xr:uid="{00000000-0005-0000-0000-000062670000}"/>
    <cellStyle name="Normal 2 2 5 2 8 2 2 2" xfId="26323" xr:uid="{00000000-0005-0000-0000-000063670000}"/>
    <cellStyle name="Normal 2 2 5 2 8 2 3" xfId="26324" xr:uid="{00000000-0005-0000-0000-000064670000}"/>
    <cellStyle name="Normal 2 2 5 2 8 3" xfId="26325" xr:uid="{00000000-0005-0000-0000-000065670000}"/>
    <cellStyle name="Normal 2 2 5 2 8 3 2" xfId="26326" xr:uid="{00000000-0005-0000-0000-000066670000}"/>
    <cellStyle name="Normal 2 2 5 2 8 3 2 2" xfId="26327" xr:uid="{00000000-0005-0000-0000-000067670000}"/>
    <cellStyle name="Normal 2 2 5 2 8 3 3" xfId="26328" xr:uid="{00000000-0005-0000-0000-000068670000}"/>
    <cellStyle name="Normal 2 2 5 2 8 4" xfId="26329" xr:uid="{00000000-0005-0000-0000-000069670000}"/>
    <cellStyle name="Normal 2 2 5 2 8 4 2" xfId="26330" xr:uid="{00000000-0005-0000-0000-00006A670000}"/>
    <cellStyle name="Normal 2 2 5 2 8 4 2 2" xfId="26331" xr:uid="{00000000-0005-0000-0000-00006B670000}"/>
    <cellStyle name="Normal 2 2 5 2 8 4 3" xfId="26332" xr:uid="{00000000-0005-0000-0000-00006C670000}"/>
    <cellStyle name="Normal 2 2 5 2 8 5" xfId="26333" xr:uid="{00000000-0005-0000-0000-00006D670000}"/>
    <cellStyle name="Normal 2 2 5 2 8 5 2" xfId="26334" xr:uid="{00000000-0005-0000-0000-00006E670000}"/>
    <cellStyle name="Normal 2 2 5 2 8 6" xfId="26335" xr:uid="{00000000-0005-0000-0000-00006F670000}"/>
    <cellStyle name="Normal 2 2 5 2 8 6 2" xfId="26336" xr:uid="{00000000-0005-0000-0000-000070670000}"/>
    <cellStyle name="Normal 2 2 5 2 8 7" xfId="26337" xr:uid="{00000000-0005-0000-0000-000071670000}"/>
    <cellStyle name="Normal 2 2 5 2 9" xfId="26338" xr:uid="{00000000-0005-0000-0000-000072670000}"/>
    <cellStyle name="Normal 2 2 5 2 9 2" xfId="26339" xr:uid="{00000000-0005-0000-0000-000073670000}"/>
    <cellStyle name="Normal 2 2 5 2 9 2 2" xfId="26340" xr:uid="{00000000-0005-0000-0000-000074670000}"/>
    <cellStyle name="Normal 2 2 5 2 9 2 2 2" xfId="26341" xr:uid="{00000000-0005-0000-0000-000075670000}"/>
    <cellStyle name="Normal 2 2 5 2 9 2 3" xfId="26342" xr:uid="{00000000-0005-0000-0000-000076670000}"/>
    <cellStyle name="Normal 2 2 5 2 9 3" xfId="26343" xr:uid="{00000000-0005-0000-0000-000077670000}"/>
    <cellStyle name="Normal 2 2 5 2 9 3 2" xfId="26344" xr:uid="{00000000-0005-0000-0000-000078670000}"/>
    <cellStyle name="Normal 2 2 5 2 9 3 2 2" xfId="26345" xr:uid="{00000000-0005-0000-0000-000079670000}"/>
    <cellStyle name="Normal 2 2 5 2 9 3 3" xfId="26346" xr:uid="{00000000-0005-0000-0000-00007A670000}"/>
    <cellStyle name="Normal 2 2 5 2 9 4" xfId="26347" xr:uid="{00000000-0005-0000-0000-00007B670000}"/>
    <cellStyle name="Normal 2 2 5 2 9 4 2" xfId="26348" xr:uid="{00000000-0005-0000-0000-00007C670000}"/>
    <cellStyle name="Normal 2 2 5 2 9 4 2 2" xfId="26349" xr:uid="{00000000-0005-0000-0000-00007D670000}"/>
    <cellStyle name="Normal 2 2 5 2 9 4 3" xfId="26350" xr:uid="{00000000-0005-0000-0000-00007E670000}"/>
    <cellStyle name="Normal 2 2 5 2 9 5" xfId="26351" xr:uid="{00000000-0005-0000-0000-00007F670000}"/>
    <cellStyle name="Normal 2 2 5 2 9 5 2" xfId="26352" xr:uid="{00000000-0005-0000-0000-000080670000}"/>
    <cellStyle name="Normal 2 2 5 2 9 6" xfId="26353" xr:uid="{00000000-0005-0000-0000-000081670000}"/>
    <cellStyle name="Normal 2 2 5 2 9 6 2" xfId="26354" xr:uid="{00000000-0005-0000-0000-000082670000}"/>
    <cellStyle name="Normal 2 2 5 2 9 7" xfId="26355" xr:uid="{00000000-0005-0000-0000-000083670000}"/>
    <cellStyle name="Normal 2 2 5 3" xfId="26356" xr:uid="{00000000-0005-0000-0000-000084670000}"/>
    <cellStyle name="Normal 2 2 5 3 10" xfId="26357" xr:uid="{00000000-0005-0000-0000-000085670000}"/>
    <cellStyle name="Normal 2 2 5 3 10 2" xfId="26358" xr:uid="{00000000-0005-0000-0000-000086670000}"/>
    <cellStyle name="Normal 2 2 5 3 10 2 2" xfId="26359" xr:uid="{00000000-0005-0000-0000-000087670000}"/>
    <cellStyle name="Normal 2 2 5 3 10 3" xfId="26360" xr:uid="{00000000-0005-0000-0000-000088670000}"/>
    <cellStyle name="Normal 2 2 5 3 11" xfId="26361" xr:uid="{00000000-0005-0000-0000-000089670000}"/>
    <cellStyle name="Normal 2 2 5 3 11 2" xfId="26362" xr:uid="{00000000-0005-0000-0000-00008A670000}"/>
    <cellStyle name="Normal 2 2 5 3 11 2 2" xfId="26363" xr:uid="{00000000-0005-0000-0000-00008B670000}"/>
    <cellStyle name="Normal 2 2 5 3 11 3" xfId="26364" xr:uid="{00000000-0005-0000-0000-00008C670000}"/>
    <cellStyle name="Normal 2 2 5 3 12" xfId="26365" xr:uid="{00000000-0005-0000-0000-00008D670000}"/>
    <cellStyle name="Normal 2 2 5 3 12 2" xfId="26366" xr:uid="{00000000-0005-0000-0000-00008E670000}"/>
    <cellStyle name="Normal 2 2 5 3 13" xfId="26367" xr:uid="{00000000-0005-0000-0000-00008F670000}"/>
    <cellStyle name="Normal 2 2 5 3 13 2" xfId="26368" xr:uid="{00000000-0005-0000-0000-000090670000}"/>
    <cellStyle name="Normal 2 2 5 3 14" xfId="26369" xr:uid="{00000000-0005-0000-0000-000091670000}"/>
    <cellStyle name="Normal 2 2 5 3 2" xfId="26370" xr:uid="{00000000-0005-0000-0000-000092670000}"/>
    <cellStyle name="Normal 2 2 5 3 2 2" xfId="26371" xr:uid="{00000000-0005-0000-0000-000093670000}"/>
    <cellStyle name="Normal 2 2 5 3 2 2 2" xfId="26372" xr:uid="{00000000-0005-0000-0000-000094670000}"/>
    <cellStyle name="Normal 2 2 5 3 2 2 2 2" xfId="26373" xr:uid="{00000000-0005-0000-0000-000095670000}"/>
    <cellStyle name="Normal 2 2 5 3 2 2 2 2 2" xfId="26374" xr:uid="{00000000-0005-0000-0000-000096670000}"/>
    <cellStyle name="Normal 2 2 5 3 2 2 2 3" xfId="26375" xr:uid="{00000000-0005-0000-0000-000097670000}"/>
    <cellStyle name="Normal 2 2 5 3 2 2 3" xfId="26376" xr:uid="{00000000-0005-0000-0000-000098670000}"/>
    <cellStyle name="Normal 2 2 5 3 2 2 3 2" xfId="26377" xr:uid="{00000000-0005-0000-0000-000099670000}"/>
    <cellStyle name="Normal 2 2 5 3 2 2 3 2 2" xfId="26378" xr:uid="{00000000-0005-0000-0000-00009A670000}"/>
    <cellStyle name="Normal 2 2 5 3 2 2 3 3" xfId="26379" xr:uid="{00000000-0005-0000-0000-00009B670000}"/>
    <cellStyle name="Normal 2 2 5 3 2 2 4" xfId="26380" xr:uid="{00000000-0005-0000-0000-00009C670000}"/>
    <cellStyle name="Normal 2 2 5 3 2 2 4 2" xfId="26381" xr:uid="{00000000-0005-0000-0000-00009D670000}"/>
    <cellStyle name="Normal 2 2 5 3 2 2 4 2 2" xfId="26382" xr:uid="{00000000-0005-0000-0000-00009E670000}"/>
    <cellStyle name="Normal 2 2 5 3 2 2 4 3" xfId="26383" xr:uid="{00000000-0005-0000-0000-00009F670000}"/>
    <cellStyle name="Normal 2 2 5 3 2 2 5" xfId="26384" xr:uid="{00000000-0005-0000-0000-0000A0670000}"/>
    <cellStyle name="Normal 2 2 5 3 2 2 5 2" xfId="26385" xr:uid="{00000000-0005-0000-0000-0000A1670000}"/>
    <cellStyle name="Normal 2 2 5 3 2 2 6" xfId="26386" xr:uid="{00000000-0005-0000-0000-0000A2670000}"/>
    <cellStyle name="Normal 2 2 5 3 2 2 6 2" xfId="26387" xr:uid="{00000000-0005-0000-0000-0000A3670000}"/>
    <cellStyle name="Normal 2 2 5 3 2 2 7" xfId="26388" xr:uid="{00000000-0005-0000-0000-0000A4670000}"/>
    <cellStyle name="Normal 2 2 5 3 2 3" xfId="26389" xr:uid="{00000000-0005-0000-0000-0000A5670000}"/>
    <cellStyle name="Normal 2 2 5 3 2 3 2" xfId="26390" xr:uid="{00000000-0005-0000-0000-0000A6670000}"/>
    <cellStyle name="Normal 2 2 5 3 2 3 2 2" xfId="26391" xr:uid="{00000000-0005-0000-0000-0000A7670000}"/>
    <cellStyle name="Normal 2 2 5 3 2 3 2 2 2" xfId="26392" xr:uid="{00000000-0005-0000-0000-0000A8670000}"/>
    <cellStyle name="Normal 2 2 5 3 2 3 2 3" xfId="26393" xr:uid="{00000000-0005-0000-0000-0000A9670000}"/>
    <cellStyle name="Normal 2 2 5 3 2 3 3" xfId="26394" xr:uid="{00000000-0005-0000-0000-0000AA670000}"/>
    <cellStyle name="Normal 2 2 5 3 2 3 3 2" xfId="26395" xr:uid="{00000000-0005-0000-0000-0000AB670000}"/>
    <cellStyle name="Normal 2 2 5 3 2 3 3 2 2" xfId="26396" xr:uid="{00000000-0005-0000-0000-0000AC670000}"/>
    <cellStyle name="Normal 2 2 5 3 2 3 3 3" xfId="26397" xr:uid="{00000000-0005-0000-0000-0000AD670000}"/>
    <cellStyle name="Normal 2 2 5 3 2 3 4" xfId="26398" xr:uid="{00000000-0005-0000-0000-0000AE670000}"/>
    <cellStyle name="Normal 2 2 5 3 2 3 4 2" xfId="26399" xr:uid="{00000000-0005-0000-0000-0000AF670000}"/>
    <cellStyle name="Normal 2 2 5 3 2 3 4 2 2" xfId="26400" xr:uid="{00000000-0005-0000-0000-0000B0670000}"/>
    <cellStyle name="Normal 2 2 5 3 2 3 4 3" xfId="26401" xr:uid="{00000000-0005-0000-0000-0000B1670000}"/>
    <cellStyle name="Normal 2 2 5 3 2 3 5" xfId="26402" xr:uid="{00000000-0005-0000-0000-0000B2670000}"/>
    <cellStyle name="Normal 2 2 5 3 2 3 5 2" xfId="26403" xr:uid="{00000000-0005-0000-0000-0000B3670000}"/>
    <cellStyle name="Normal 2 2 5 3 2 3 6" xfId="26404" xr:uid="{00000000-0005-0000-0000-0000B4670000}"/>
    <cellStyle name="Normal 2 2 5 3 2 3 6 2" xfId="26405" xr:uid="{00000000-0005-0000-0000-0000B5670000}"/>
    <cellStyle name="Normal 2 2 5 3 2 3 7" xfId="26406" xr:uid="{00000000-0005-0000-0000-0000B6670000}"/>
    <cellStyle name="Normal 2 2 5 3 2 4" xfId="26407" xr:uid="{00000000-0005-0000-0000-0000B7670000}"/>
    <cellStyle name="Normal 2 2 5 3 2 4 2" xfId="26408" xr:uid="{00000000-0005-0000-0000-0000B8670000}"/>
    <cellStyle name="Normal 2 2 5 3 2 4 2 2" xfId="26409" xr:uid="{00000000-0005-0000-0000-0000B9670000}"/>
    <cellStyle name="Normal 2 2 5 3 2 4 3" xfId="26410" xr:uid="{00000000-0005-0000-0000-0000BA670000}"/>
    <cellStyle name="Normal 2 2 5 3 2 4 3 2" xfId="26411" xr:uid="{00000000-0005-0000-0000-0000BB670000}"/>
    <cellStyle name="Normal 2 2 5 3 2 4 4" xfId="26412" xr:uid="{00000000-0005-0000-0000-0000BC670000}"/>
    <cellStyle name="Normal 2 2 5 3 2 5" xfId="26413" xr:uid="{00000000-0005-0000-0000-0000BD670000}"/>
    <cellStyle name="Normal 2 2 5 3 2 5 2" xfId="26414" xr:uid="{00000000-0005-0000-0000-0000BE670000}"/>
    <cellStyle name="Normal 2 2 5 3 2 5 2 2" xfId="26415" xr:uid="{00000000-0005-0000-0000-0000BF670000}"/>
    <cellStyle name="Normal 2 2 5 3 2 5 3" xfId="26416" xr:uid="{00000000-0005-0000-0000-0000C0670000}"/>
    <cellStyle name="Normal 2 2 5 3 2 6" xfId="26417" xr:uid="{00000000-0005-0000-0000-0000C1670000}"/>
    <cellStyle name="Normal 2 2 5 3 2 6 2" xfId="26418" xr:uid="{00000000-0005-0000-0000-0000C2670000}"/>
    <cellStyle name="Normal 2 2 5 3 2 6 2 2" xfId="26419" xr:uid="{00000000-0005-0000-0000-0000C3670000}"/>
    <cellStyle name="Normal 2 2 5 3 2 6 3" xfId="26420" xr:uid="{00000000-0005-0000-0000-0000C4670000}"/>
    <cellStyle name="Normal 2 2 5 3 2 7" xfId="26421" xr:uid="{00000000-0005-0000-0000-0000C5670000}"/>
    <cellStyle name="Normal 2 2 5 3 2 7 2" xfId="26422" xr:uid="{00000000-0005-0000-0000-0000C6670000}"/>
    <cellStyle name="Normal 2 2 5 3 2 8" xfId="26423" xr:uid="{00000000-0005-0000-0000-0000C7670000}"/>
    <cellStyle name="Normal 2 2 5 3 2 8 2" xfId="26424" xr:uid="{00000000-0005-0000-0000-0000C8670000}"/>
    <cellStyle name="Normal 2 2 5 3 2 9" xfId="26425" xr:uid="{00000000-0005-0000-0000-0000C9670000}"/>
    <cellStyle name="Normal 2 2 5 3 3" xfId="26426" xr:uid="{00000000-0005-0000-0000-0000CA670000}"/>
    <cellStyle name="Normal 2 2 5 3 3 2" xfId="26427" xr:uid="{00000000-0005-0000-0000-0000CB670000}"/>
    <cellStyle name="Normal 2 2 5 3 3 2 2" xfId="26428" xr:uid="{00000000-0005-0000-0000-0000CC670000}"/>
    <cellStyle name="Normal 2 2 5 3 3 2 2 2" xfId="26429" xr:uid="{00000000-0005-0000-0000-0000CD670000}"/>
    <cellStyle name="Normal 2 2 5 3 3 2 2 2 2" xfId="26430" xr:uid="{00000000-0005-0000-0000-0000CE670000}"/>
    <cellStyle name="Normal 2 2 5 3 3 2 2 3" xfId="26431" xr:uid="{00000000-0005-0000-0000-0000CF670000}"/>
    <cellStyle name="Normal 2 2 5 3 3 2 3" xfId="26432" xr:uid="{00000000-0005-0000-0000-0000D0670000}"/>
    <cellStyle name="Normal 2 2 5 3 3 2 3 2" xfId="26433" xr:uid="{00000000-0005-0000-0000-0000D1670000}"/>
    <cellStyle name="Normal 2 2 5 3 3 2 3 2 2" xfId="26434" xr:uid="{00000000-0005-0000-0000-0000D2670000}"/>
    <cellStyle name="Normal 2 2 5 3 3 2 3 3" xfId="26435" xr:uid="{00000000-0005-0000-0000-0000D3670000}"/>
    <cellStyle name="Normal 2 2 5 3 3 2 4" xfId="26436" xr:uid="{00000000-0005-0000-0000-0000D4670000}"/>
    <cellStyle name="Normal 2 2 5 3 3 2 4 2" xfId="26437" xr:uid="{00000000-0005-0000-0000-0000D5670000}"/>
    <cellStyle name="Normal 2 2 5 3 3 2 4 2 2" xfId="26438" xr:uid="{00000000-0005-0000-0000-0000D6670000}"/>
    <cellStyle name="Normal 2 2 5 3 3 2 4 3" xfId="26439" xr:uid="{00000000-0005-0000-0000-0000D7670000}"/>
    <cellStyle name="Normal 2 2 5 3 3 2 5" xfId="26440" xr:uid="{00000000-0005-0000-0000-0000D8670000}"/>
    <cellStyle name="Normal 2 2 5 3 3 2 5 2" xfId="26441" xr:uid="{00000000-0005-0000-0000-0000D9670000}"/>
    <cellStyle name="Normal 2 2 5 3 3 2 6" xfId="26442" xr:uid="{00000000-0005-0000-0000-0000DA670000}"/>
    <cellStyle name="Normal 2 2 5 3 3 2 6 2" xfId="26443" xr:uid="{00000000-0005-0000-0000-0000DB670000}"/>
    <cellStyle name="Normal 2 2 5 3 3 2 7" xfId="26444" xr:uid="{00000000-0005-0000-0000-0000DC670000}"/>
    <cellStyle name="Normal 2 2 5 3 3 3" xfId="26445" xr:uid="{00000000-0005-0000-0000-0000DD670000}"/>
    <cellStyle name="Normal 2 2 5 3 3 3 2" xfId="26446" xr:uid="{00000000-0005-0000-0000-0000DE670000}"/>
    <cellStyle name="Normal 2 2 5 3 3 3 2 2" xfId="26447" xr:uid="{00000000-0005-0000-0000-0000DF670000}"/>
    <cellStyle name="Normal 2 2 5 3 3 3 2 2 2" xfId="26448" xr:uid="{00000000-0005-0000-0000-0000E0670000}"/>
    <cellStyle name="Normal 2 2 5 3 3 3 2 3" xfId="26449" xr:uid="{00000000-0005-0000-0000-0000E1670000}"/>
    <cellStyle name="Normal 2 2 5 3 3 3 3" xfId="26450" xr:uid="{00000000-0005-0000-0000-0000E2670000}"/>
    <cellStyle name="Normal 2 2 5 3 3 3 3 2" xfId="26451" xr:uid="{00000000-0005-0000-0000-0000E3670000}"/>
    <cellStyle name="Normal 2 2 5 3 3 3 3 2 2" xfId="26452" xr:uid="{00000000-0005-0000-0000-0000E4670000}"/>
    <cellStyle name="Normal 2 2 5 3 3 3 3 3" xfId="26453" xr:uid="{00000000-0005-0000-0000-0000E5670000}"/>
    <cellStyle name="Normal 2 2 5 3 3 3 4" xfId="26454" xr:uid="{00000000-0005-0000-0000-0000E6670000}"/>
    <cellStyle name="Normal 2 2 5 3 3 3 4 2" xfId="26455" xr:uid="{00000000-0005-0000-0000-0000E7670000}"/>
    <cellStyle name="Normal 2 2 5 3 3 3 4 2 2" xfId="26456" xr:uid="{00000000-0005-0000-0000-0000E8670000}"/>
    <cellStyle name="Normal 2 2 5 3 3 3 4 3" xfId="26457" xr:uid="{00000000-0005-0000-0000-0000E9670000}"/>
    <cellStyle name="Normal 2 2 5 3 3 3 5" xfId="26458" xr:uid="{00000000-0005-0000-0000-0000EA670000}"/>
    <cellStyle name="Normal 2 2 5 3 3 3 5 2" xfId="26459" xr:uid="{00000000-0005-0000-0000-0000EB670000}"/>
    <cellStyle name="Normal 2 2 5 3 3 3 6" xfId="26460" xr:uid="{00000000-0005-0000-0000-0000EC670000}"/>
    <cellStyle name="Normal 2 2 5 3 3 3 6 2" xfId="26461" xr:uid="{00000000-0005-0000-0000-0000ED670000}"/>
    <cellStyle name="Normal 2 2 5 3 3 3 7" xfId="26462" xr:uid="{00000000-0005-0000-0000-0000EE670000}"/>
    <cellStyle name="Normal 2 2 5 3 3 4" xfId="26463" xr:uid="{00000000-0005-0000-0000-0000EF670000}"/>
    <cellStyle name="Normal 2 2 5 3 3 4 2" xfId="26464" xr:uid="{00000000-0005-0000-0000-0000F0670000}"/>
    <cellStyle name="Normal 2 2 5 3 3 4 2 2" xfId="26465" xr:uid="{00000000-0005-0000-0000-0000F1670000}"/>
    <cellStyle name="Normal 2 2 5 3 3 4 3" xfId="26466" xr:uid="{00000000-0005-0000-0000-0000F2670000}"/>
    <cellStyle name="Normal 2 2 5 3 3 4 3 2" xfId="26467" xr:uid="{00000000-0005-0000-0000-0000F3670000}"/>
    <cellStyle name="Normal 2 2 5 3 3 4 4" xfId="26468" xr:uid="{00000000-0005-0000-0000-0000F4670000}"/>
    <cellStyle name="Normal 2 2 5 3 3 5" xfId="26469" xr:uid="{00000000-0005-0000-0000-0000F5670000}"/>
    <cellStyle name="Normal 2 2 5 3 3 5 2" xfId="26470" xr:uid="{00000000-0005-0000-0000-0000F6670000}"/>
    <cellStyle name="Normal 2 2 5 3 3 5 2 2" xfId="26471" xr:uid="{00000000-0005-0000-0000-0000F7670000}"/>
    <cellStyle name="Normal 2 2 5 3 3 5 3" xfId="26472" xr:uid="{00000000-0005-0000-0000-0000F8670000}"/>
    <cellStyle name="Normal 2 2 5 3 3 6" xfId="26473" xr:uid="{00000000-0005-0000-0000-0000F9670000}"/>
    <cellStyle name="Normal 2 2 5 3 3 6 2" xfId="26474" xr:uid="{00000000-0005-0000-0000-0000FA670000}"/>
    <cellStyle name="Normal 2 2 5 3 3 6 2 2" xfId="26475" xr:uid="{00000000-0005-0000-0000-0000FB670000}"/>
    <cellStyle name="Normal 2 2 5 3 3 6 3" xfId="26476" xr:uid="{00000000-0005-0000-0000-0000FC670000}"/>
    <cellStyle name="Normal 2 2 5 3 3 7" xfId="26477" xr:uid="{00000000-0005-0000-0000-0000FD670000}"/>
    <cellStyle name="Normal 2 2 5 3 3 7 2" xfId="26478" xr:uid="{00000000-0005-0000-0000-0000FE670000}"/>
    <cellStyle name="Normal 2 2 5 3 3 8" xfId="26479" xr:uid="{00000000-0005-0000-0000-0000FF670000}"/>
    <cellStyle name="Normal 2 2 5 3 3 8 2" xfId="26480" xr:uid="{00000000-0005-0000-0000-000000680000}"/>
    <cellStyle name="Normal 2 2 5 3 3 9" xfId="26481" xr:uid="{00000000-0005-0000-0000-000001680000}"/>
    <cellStyle name="Normal 2 2 5 3 4" xfId="26482" xr:uid="{00000000-0005-0000-0000-000002680000}"/>
    <cellStyle name="Normal 2 2 5 3 4 2" xfId="26483" xr:uid="{00000000-0005-0000-0000-000003680000}"/>
    <cellStyle name="Normal 2 2 5 3 4 2 2" xfId="26484" xr:uid="{00000000-0005-0000-0000-000004680000}"/>
    <cellStyle name="Normal 2 2 5 3 4 2 2 2" xfId="26485" xr:uid="{00000000-0005-0000-0000-000005680000}"/>
    <cellStyle name="Normal 2 2 5 3 4 2 2 2 2" xfId="26486" xr:uid="{00000000-0005-0000-0000-000006680000}"/>
    <cellStyle name="Normal 2 2 5 3 4 2 2 3" xfId="26487" xr:uid="{00000000-0005-0000-0000-000007680000}"/>
    <cellStyle name="Normal 2 2 5 3 4 2 3" xfId="26488" xr:uid="{00000000-0005-0000-0000-000008680000}"/>
    <cellStyle name="Normal 2 2 5 3 4 2 3 2" xfId="26489" xr:uid="{00000000-0005-0000-0000-000009680000}"/>
    <cellStyle name="Normal 2 2 5 3 4 2 3 2 2" xfId="26490" xr:uid="{00000000-0005-0000-0000-00000A680000}"/>
    <cellStyle name="Normal 2 2 5 3 4 2 3 3" xfId="26491" xr:uid="{00000000-0005-0000-0000-00000B680000}"/>
    <cellStyle name="Normal 2 2 5 3 4 2 4" xfId="26492" xr:uid="{00000000-0005-0000-0000-00000C680000}"/>
    <cellStyle name="Normal 2 2 5 3 4 2 4 2" xfId="26493" xr:uid="{00000000-0005-0000-0000-00000D680000}"/>
    <cellStyle name="Normal 2 2 5 3 4 2 4 2 2" xfId="26494" xr:uid="{00000000-0005-0000-0000-00000E680000}"/>
    <cellStyle name="Normal 2 2 5 3 4 2 4 3" xfId="26495" xr:uid="{00000000-0005-0000-0000-00000F680000}"/>
    <cellStyle name="Normal 2 2 5 3 4 2 5" xfId="26496" xr:uid="{00000000-0005-0000-0000-000010680000}"/>
    <cellStyle name="Normal 2 2 5 3 4 2 5 2" xfId="26497" xr:uid="{00000000-0005-0000-0000-000011680000}"/>
    <cellStyle name="Normal 2 2 5 3 4 2 6" xfId="26498" xr:uid="{00000000-0005-0000-0000-000012680000}"/>
    <cellStyle name="Normal 2 2 5 3 4 2 6 2" xfId="26499" xr:uid="{00000000-0005-0000-0000-000013680000}"/>
    <cellStyle name="Normal 2 2 5 3 4 2 7" xfId="26500" xr:uid="{00000000-0005-0000-0000-000014680000}"/>
    <cellStyle name="Normal 2 2 5 3 4 3" xfId="26501" xr:uid="{00000000-0005-0000-0000-000015680000}"/>
    <cellStyle name="Normal 2 2 5 3 4 3 2" xfId="26502" xr:uid="{00000000-0005-0000-0000-000016680000}"/>
    <cellStyle name="Normal 2 2 5 3 4 3 2 2" xfId="26503" xr:uid="{00000000-0005-0000-0000-000017680000}"/>
    <cellStyle name="Normal 2 2 5 3 4 3 2 2 2" xfId="26504" xr:uid="{00000000-0005-0000-0000-000018680000}"/>
    <cellStyle name="Normal 2 2 5 3 4 3 2 3" xfId="26505" xr:uid="{00000000-0005-0000-0000-000019680000}"/>
    <cellStyle name="Normal 2 2 5 3 4 3 3" xfId="26506" xr:uid="{00000000-0005-0000-0000-00001A680000}"/>
    <cellStyle name="Normal 2 2 5 3 4 3 3 2" xfId="26507" xr:uid="{00000000-0005-0000-0000-00001B680000}"/>
    <cellStyle name="Normal 2 2 5 3 4 3 3 2 2" xfId="26508" xr:uid="{00000000-0005-0000-0000-00001C680000}"/>
    <cellStyle name="Normal 2 2 5 3 4 3 3 3" xfId="26509" xr:uid="{00000000-0005-0000-0000-00001D680000}"/>
    <cellStyle name="Normal 2 2 5 3 4 3 4" xfId="26510" xr:uid="{00000000-0005-0000-0000-00001E680000}"/>
    <cellStyle name="Normal 2 2 5 3 4 3 4 2" xfId="26511" xr:uid="{00000000-0005-0000-0000-00001F680000}"/>
    <cellStyle name="Normal 2 2 5 3 4 3 4 2 2" xfId="26512" xr:uid="{00000000-0005-0000-0000-000020680000}"/>
    <cellStyle name="Normal 2 2 5 3 4 3 4 3" xfId="26513" xr:uid="{00000000-0005-0000-0000-000021680000}"/>
    <cellStyle name="Normal 2 2 5 3 4 3 5" xfId="26514" xr:uid="{00000000-0005-0000-0000-000022680000}"/>
    <cellStyle name="Normal 2 2 5 3 4 3 5 2" xfId="26515" xr:uid="{00000000-0005-0000-0000-000023680000}"/>
    <cellStyle name="Normal 2 2 5 3 4 3 6" xfId="26516" xr:uid="{00000000-0005-0000-0000-000024680000}"/>
    <cellStyle name="Normal 2 2 5 3 4 3 6 2" xfId="26517" xr:uid="{00000000-0005-0000-0000-000025680000}"/>
    <cellStyle name="Normal 2 2 5 3 4 3 7" xfId="26518" xr:uid="{00000000-0005-0000-0000-000026680000}"/>
    <cellStyle name="Normal 2 2 5 3 4 4" xfId="26519" xr:uid="{00000000-0005-0000-0000-000027680000}"/>
    <cellStyle name="Normal 2 2 5 3 4 4 2" xfId="26520" xr:uid="{00000000-0005-0000-0000-000028680000}"/>
    <cellStyle name="Normal 2 2 5 3 4 4 2 2" xfId="26521" xr:uid="{00000000-0005-0000-0000-000029680000}"/>
    <cellStyle name="Normal 2 2 5 3 4 4 3" xfId="26522" xr:uid="{00000000-0005-0000-0000-00002A680000}"/>
    <cellStyle name="Normal 2 2 5 3 4 4 3 2" xfId="26523" xr:uid="{00000000-0005-0000-0000-00002B680000}"/>
    <cellStyle name="Normal 2 2 5 3 4 4 4" xfId="26524" xr:uid="{00000000-0005-0000-0000-00002C680000}"/>
    <cellStyle name="Normal 2 2 5 3 4 5" xfId="26525" xr:uid="{00000000-0005-0000-0000-00002D680000}"/>
    <cellStyle name="Normal 2 2 5 3 4 5 2" xfId="26526" xr:uid="{00000000-0005-0000-0000-00002E680000}"/>
    <cellStyle name="Normal 2 2 5 3 4 5 2 2" xfId="26527" xr:uid="{00000000-0005-0000-0000-00002F680000}"/>
    <cellStyle name="Normal 2 2 5 3 4 5 3" xfId="26528" xr:uid="{00000000-0005-0000-0000-000030680000}"/>
    <cellStyle name="Normal 2 2 5 3 4 6" xfId="26529" xr:uid="{00000000-0005-0000-0000-000031680000}"/>
    <cellStyle name="Normal 2 2 5 3 4 6 2" xfId="26530" xr:uid="{00000000-0005-0000-0000-000032680000}"/>
    <cellStyle name="Normal 2 2 5 3 4 6 2 2" xfId="26531" xr:uid="{00000000-0005-0000-0000-000033680000}"/>
    <cellStyle name="Normal 2 2 5 3 4 6 3" xfId="26532" xr:uid="{00000000-0005-0000-0000-000034680000}"/>
    <cellStyle name="Normal 2 2 5 3 4 7" xfId="26533" xr:uid="{00000000-0005-0000-0000-000035680000}"/>
    <cellStyle name="Normal 2 2 5 3 4 7 2" xfId="26534" xr:uid="{00000000-0005-0000-0000-000036680000}"/>
    <cellStyle name="Normal 2 2 5 3 4 8" xfId="26535" xr:uid="{00000000-0005-0000-0000-000037680000}"/>
    <cellStyle name="Normal 2 2 5 3 4 8 2" xfId="26536" xr:uid="{00000000-0005-0000-0000-000038680000}"/>
    <cellStyle name="Normal 2 2 5 3 4 9" xfId="26537" xr:uid="{00000000-0005-0000-0000-000039680000}"/>
    <cellStyle name="Normal 2 2 5 3 5" xfId="26538" xr:uid="{00000000-0005-0000-0000-00003A680000}"/>
    <cellStyle name="Normal 2 2 5 3 5 2" xfId="26539" xr:uid="{00000000-0005-0000-0000-00003B680000}"/>
    <cellStyle name="Normal 2 2 5 3 5 2 2" xfId="26540" xr:uid="{00000000-0005-0000-0000-00003C680000}"/>
    <cellStyle name="Normal 2 2 5 3 5 2 2 2" xfId="26541" xr:uid="{00000000-0005-0000-0000-00003D680000}"/>
    <cellStyle name="Normal 2 2 5 3 5 2 2 2 2" xfId="26542" xr:uid="{00000000-0005-0000-0000-00003E680000}"/>
    <cellStyle name="Normal 2 2 5 3 5 2 2 3" xfId="26543" xr:uid="{00000000-0005-0000-0000-00003F680000}"/>
    <cellStyle name="Normal 2 2 5 3 5 2 3" xfId="26544" xr:uid="{00000000-0005-0000-0000-000040680000}"/>
    <cellStyle name="Normal 2 2 5 3 5 2 3 2" xfId="26545" xr:uid="{00000000-0005-0000-0000-000041680000}"/>
    <cellStyle name="Normal 2 2 5 3 5 2 3 2 2" xfId="26546" xr:uid="{00000000-0005-0000-0000-000042680000}"/>
    <cellStyle name="Normal 2 2 5 3 5 2 3 3" xfId="26547" xr:uid="{00000000-0005-0000-0000-000043680000}"/>
    <cellStyle name="Normal 2 2 5 3 5 2 4" xfId="26548" xr:uid="{00000000-0005-0000-0000-000044680000}"/>
    <cellStyle name="Normal 2 2 5 3 5 2 4 2" xfId="26549" xr:uid="{00000000-0005-0000-0000-000045680000}"/>
    <cellStyle name="Normal 2 2 5 3 5 2 4 2 2" xfId="26550" xr:uid="{00000000-0005-0000-0000-000046680000}"/>
    <cellStyle name="Normal 2 2 5 3 5 2 4 3" xfId="26551" xr:uid="{00000000-0005-0000-0000-000047680000}"/>
    <cellStyle name="Normal 2 2 5 3 5 2 5" xfId="26552" xr:uid="{00000000-0005-0000-0000-000048680000}"/>
    <cellStyle name="Normal 2 2 5 3 5 2 5 2" xfId="26553" xr:uid="{00000000-0005-0000-0000-000049680000}"/>
    <cellStyle name="Normal 2 2 5 3 5 2 6" xfId="26554" xr:uid="{00000000-0005-0000-0000-00004A680000}"/>
    <cellStyle name="Normal 2 2 5 3 5 2 6 2" xfId="26555" xr:uid="{00000000-0005-0000-0000-00004B680000}"/>
    <cellStyle name="Normal 2 2 5 3 5 2 7" xfId="26556" xr:uid="{00000000-0005-0000-0000-00004C680000}"/>
    <cellStyle name="Normal 2 2 5 3 5 3" xfId="26557" xr:uid="{00000000-0005-0000-0000-00004D680000}"/>
    <cellStyle name="Normal 2 2 5 3 5 3 2" xfId="26558" xr:uid="{00000000-0005-0000-0000-00004E680000}"/>
    <cellStyle name="Normal 2 2 5 3 5 3 2 2" xfId="26559" xr:uid="{00000000-0005-0000-0000-00004F680000}"/>
    <cellStyle name="Normal 2 2 5 3 5 3 2 2 2" xfId="26560" xr:uid="{00000000-0005-0000-0000-000050680000}"/>
    <cellStyle name="Normal 2 2 5 3 5 3 2 3" xfId="26561" xr:uid="{00000000-0005-0000-0000-000051680000}"/>
    <cellStyle name="Normal 2 2 5 3 5 3 3" xfId="26562" xr:uid="{00000000-0005-0000-0000-000052680000}"/>
    <cellStyle name="Normal 2 2 5 3 5 3 3 2" xfId="26563" xr:uid="{00000000-0005-0000-0000-000053680000}"/>
    <cellStyle name="Normal 2 2 5 3 5 3 3 2 2" xfId="26564" xr:uid="{00000000-0005-0000-0000-000054680000}"/>
    <cellStyle name="Normal 2 2 5 3 5 3 3 3" xfId="26565" xr:uid="{00000000-0005-0000-0000-000055680000}"/>
    <cellStyle name="Normal 2 2 5 3 5 3 4" xfId="26566" xr:uid="{00000000-0005-0000-0000-000056680000}"/>
    <cellStyle name="Normal 2 2 5 3 5 3 4 2" xfId="26567" xr:uid="{00000000-0005-0000-0000-000057680000}"/>
    <cellStyle name="Normal 2 2 5 3 5 3 4 2 2" xfId="26568" xr:uid="{00000000-0005-0000-0000-000058680000}"/>
    <cellStyle name="Normal 2 2 5 3 5 3 4 3" xfId="26569" xr:uid="{00000000-0005-0000-0000-000059680000}"/>
    <cellStyle name="Normal 2 2 5 3 5 3 5" xfId="26570" xr:uid="{00000000-0005-0000-0000-00005A680000}"/>
    <cellStyle name="Normal 2 2 5 3 5 3 5 2" xfId="26571" xr:uid="{00000000-0005-0000-0000-00005B680000}"/>
    <cellStyle name="Normal 2 2 5 3 5 3 6" xfId="26572" xr:uid="{00000000-0005-0000-0000-00005C680000}"/>
    <cellStyle name="Normal 2 2 5 3 5 3 6 2" xfId="26573" xr:uid="{00000000-0005-0000-0000-00005D680000}"/>
    <cellStyle name="Normal 2 2 5 3 5 3 7" xfId="26574" xr:uid="{00000000-0005-0000-0000-00005E680000}"/>
    <cellStyle name="Normal 2 2 5 3 5 4" xfId="26575" xr:uid="{00000000-0005-0000-0000-00005F680000}"/>
    <cellStyle name="Normal 2 2 5 3 5 4 2" xfId="26576" xr:uid="{00000000-0005-0000-0000-000060680000}"/>
    <cellStyle name="Normal 2 2 5 3 5 4 2 2" xfId="26577" xr:uid="{00000000-0005-0000-0000-000061680000}"/>
    <cellStyle name="Normal 2 2 5 3 5 4 3" xfId="26578" xr:uid="{00000000-0005-0000-0000-000062680000}"/>
    <cellStyle name="Normal 2 2 5 3 5 4 3 2" xfId="26579" xr:uid="{00000000-0005-0000-0000-000063680000}"/>
    <cellStyle name="Normal 2 2 5 3 5 4 4" xfId="26580" xr:uid="{00000000-0005-0000-0000-000064680000}"/>
    <cellStyle name="Normal 2 2 5 3 5 5" xfId="26581" xr:uid="{00000000-0005-0000-0000-000065680000}"/>
    <cellStyle name="Normal 2 2 5 3 5 5 2" xfId="26582" xr:uid="{00000000-0005-0000-0000-000066680000}"/>
    <cellStyle name="Normal 2 2 5 3 5 5 2 2" xfId="26583" xr:uid="{00000000-0005-0000-0000-000067680000}"/>
    <cellStyle name="Normal 2 2 5 3 5 5 3" xfId="26584" xr:uid="{00000000-0005-0000-0000-000068680000}"/>
    <cellStyle name="Normal 2 2 5 3 5 6" xfId="26585" xr:uid="{00000000-0005-0000-0000-000069680000}"/>
    <cellStyle name="Normal 2 2 5 3 5 6 2" xfId="26586" xr:uid="{00000000-0005-0000-0000-00006A680000}"/>
    <cellStyle name="Normal 2 2 5 3 5 6 2 2" xfId="26587" xr:uid="{00000000-0005-0000-0000-00006B680000}"/>
    <cellStyle name="Normal 2 2 5 3 5 6 3" xfId="26588" xr:uid="{00000000-0005-0000-0000-00006C680000}"/>
    <cellStyle name="Normal 2 2 5 3 5 7" xfId="26589" xr:uid="{00000000-0005-0000-0000-00006D680000}"/>
    <cellStyle name="Normal 2 2 5 3 5 7 2" xfId="26590" xr:uid="{00000000-0005-0000-0000-00006E680000}"/>
    <cellStyle name="Normal 2 2 5 3 5 8" xfId="26591" xr:uid="{00000000-0005-0000-0000-00006F680000}"/>
    <cellStyle name="Normal 2 2 5 3 5 8 2" xfId="26592" xr:uid="{00000000-0005-0000-0000-000070680000}"/>
    <cellStyle name="Normal 2 2 5 3 5 9" xfId="26593" xr:uid="{00000000-0005-0000-0000-000071680000}"/>
    <cellStyle name="Normal 2 2 5 3 6" xfId="26594" xr:uid="{00000000-0005-0000-0000-000072680000}"/>
    <cellStyle name="Normal 2 2 5 3 6 2" xfId="26595" xr:uid="{00000000-0005-0000-0000-000073680000}"/>
    <cellStyle name="Normal 2 2 5 3 6 2 2" xfId="26596" xr:uid="{00000000-0005-0000-0000-000074680000}"/>
    <cellStyle name="Normal 2 2 5 3 6 2 2 2" xfId="26597" xr:uid="{00000000-0005-0000-0000-000075680000}"/>
    <cellStyle name="Normal 2 2 5 3 6 2 3" xfId="26598" xr:uid="{00000000-0005-0000-0000-000076680000}"/>
    <cellStyle name="Normal 2 2 5 3 6 3" xfId="26599" xr:uid="{00000000-0005-0000-0000-000077680000}"/>
    <cellStyle name="Normal 2 2 5 3 6 3 2" xfId="26600" xr:uid="{00000000-0005-0000-0000-000078680000}"/>
    <cellStyle name="Normal 2 2 5 3 6 3 2 2" xfId="26601" xr:uid="{00000000-0005-0000-0000-000079680000}"/>
    <cellStyle name="Normal 2 2 5 3 6 3 3" xfId="26602" xr:uid="{00000000-0005-0000-0000-00007A680000}"/>
    <cellStyle name="Normal 2 2 5 3 6 4" xfId="26603" xr:uid="{00000000-0005-0000-0000-00007B680000}"/>
    <cellStyle name="Normal 2 2 5 3 6 4 2" xfId="26604" xr:uid="{00000000-0005-0000-0000-00007C680000}"/>
    <cellStyle name="Normal 2 2 5 3 6 4 2 2" xfId="26605" xr:uid="{00000000-0005-0000-0000-00007D680000}"/>
    <cellStyle name="Normal 2 2 5 3 6 4 3" xfId="26606" xr:uid="{00000000-0005-0000-0000-00007E680000}"/>
    <cellStyle name="Normal 2 2 5 3 6 5" xfId="26607" xr:uid="{00000000-0005-0000-0000-00007F680000}"/>
    <cellStyle name="Normal 2 2 5 3 6 5 2" xfId="26608" xr:uid="{00000000-0005-0000-0000-000080680000}"/>
    <cellStyle name="Normal 2 2 5 3 6 6" xfId="26609" xr:uid="{00000000-0005-0000-0000-000081680000}"/>
    <cellStyle name="Normal 2 2 5 3 6 6 2" xfId="26610" xr:uid="{00000000-0005-0000-0000-000082680000}"/>
    <cellStyle name="Normal 2 2 5 3 6 7" xfId="26611" xr:uid="{00000000-0005-0000-0000-000083680000}"/>
    <cellStyle name="Normal 2 2 5 3 7" xfId="26612" xr:uid="{00000000-0005-0000-0000-000084680000}"/>
    <cellStyle name="Normal 2 2 5 3 7 2" xfId="26613" xr:uid="{00000000-0005-0000-0000-000085680000}"/>
    <cellStyle name="Normal 2 2 5 3 7 2 2" xfId="26614" xr:uid="{00000000-0005-0000-0000-000086680000}"/>
    <cellStyle name="Normal 2 2 5 3 7 2 2 2" xfId="26615" xr:uid="{00000000-0005-0000-0000-000087680000}"/>
    <cellStyle name="Normal 2 2 5 3 7 2 3" xfId="26616" xr:uid="{00000000-0005-0000-0000-000088680000}"/>
    <cellStyle name="Normal 2 2 5 3 7 3" xfId="26617" xr:uid="{00000000-0005-0000-0000-000089680000}"/>
    <cellStyle name="Normal 2 2 5 3 7 3 2" xfId="26618" xr:uid="{00000000-0005-0000-0000-00008A680000}"/>
    <cellStyle name="Normal 2 2 5 3 7 3 2 2" xfId="26619" xr:uid="{00000000-0005-0000-0000-00008B680000}"/>
    <cellStyle name="Normal 2 2 5 3 7 3 3" xfId="26620" xr:uid="{00000000-0005-0000-0000-00008C680000}"/>
    <cellStyle name="Normal 2 2 5 3 7 4" xfId="26621" xr:uid="{00000000-0005-0000-0000-00008D680000}"/>
    <cellStyle name="Normal 2 2 5 3 7 4 2" xfId="26622" xr:uid="{00000000-0005-0000-0000-00008E680000}"/>
    <cellStyle name="Normal 2 2 5 3 7 4 2 2" xfId="26623" xr:uid="{00000000-0005-0000-0000-00008F680000}"/>
    <cellStyle name="Normal 2 2 5 3 7 4 3" xfId="26624" xr:uid="{00000000-0005-0000-0000-000090680000}"/>
    <cellStyle name="Normal 2 2 5 3 7 5" xfId="26625" xr:uid="{00000000-0005-0000-0000-000091680000}"/>
    <cellStyle name="Normal 2 2 5 3 7 5 2" xfId="26626" xr:uid="{00000000-0005-0000-0000-000092680000}"/>
    <cellStyle name="Normal 2 2 5 3 7 6" xfId="26627" xr:uid="{00000000-0005-0000-0000-000093680000}"/>
    <cellStyle name="Normal 2 2 5 3 7 6 2" xfId="26628" xr:uid="{00000000-0005-0000-0000-000094680000}"/>
    <cellStyle name="Normal 2 2 5 3 7 7" xfId="26629" xr:uid="{00000000-0005-0000-0000-000095680000}"/>
    <cellStyle name="Normal 2 2 5 3 8" xfId="26630" xr:uid="{00000000-0005-0000-0000-000096680000}"/>
    <cellStyle name="Normal 2 2 5 3 8 2" xfId="26631" xr:uid="{00000000-0005-0000-0000-000097680000}"/>
    <cellStyle name="Normal 2 2 5 3 8 2 2" xfId="26632" xr:uid="{00000000-0005-0000-0000-000098680000}"/>
    <cellStyle name="Normal 2 2 5 3 8 2 2 2" xfId="26633" xr:uid="{00000000-0005-0000-0000-000099680000}"/>
    <cellStyle name="Normal 2 2 5 3 8 2 3" xfId="26634" xr:uid="{00000000-0005-0000-0000-00009A680000}"/>
    <cellStyle name="Normal 2 2 5 3 8 3" xfId="26635" xr:uid="{00000000-0005-0000-0000-00009B680000}"/>
    <cellStyle name="Normal 2 2 5 3 8 3 2" xfId="26636" xr:uid="{00000000-0005-0000-0000-00009C680000}"/>
    <cellStyle name="Normal 2 2 5 3 8 3 2 2" xfId="26637" xr:uid="{00000000-0005-0000-0000-00009D680000}"/>
    <cellStyle name="Normal 2 2 5 3 8 3 3" xfId="26638" xr:uid="{00000000-0005-0000-0000-00009E680000}"/>
    <cellStyle name="Normal 2 2 5 3 8 4" xfId="26639" xr:uid="{00000000-0005-0000-0000-00009F680000}"/>
    <cellStyle name="Normal 2 2 5 3 8 4 2" xfId="26640" xr:uid="{00000000-0005-0000-0000-0000A0680000}"/>
    <cellStyle name="Normal 2 2 5 3 8 4 2 2" xfId="26641" xr:uid="{00000000-0005-0000-0000-0000A1680000}"/>
    <cellStyle name="Normal 2 2 5 3 8 4 3" xfId="26642" xr:uid="{00000000-0005-0000-0000-0000A2680000}"/>
    <cellStyle name="Normal 2 2 5 3 8 5" xfId="26643" xr:uid="{00000000-0005-0000-0000-0000A3680000}"/>
    <cellStyle name="Normal 2 2 5 3 8 5 2" xfId="26644" xr:uid="{00000000-0005-0000-0000-0000A4680000}"/>
    <cellStyle name="Normal 2 2 5 3 8 6" xfId="26645" xr:uid="{00000000-0005-0000-0000-0000A5680000}"/>
    <cellStyle name="Normal 2 2 5 3 8 6 2" xfId="26646" xr:uid="{00000000-0005-0000-0000-0000A6680000}"/>
    <cellStyle name="Normal 2 2 5 3 8 7" xfId="26647" xr:uid="{00000000-0005-0000-0000-0000A7680000}"/>
    <cellStyle name="Normal 2 2 5 3 9" xfId="26648" xr:uid="{00000000-0005-0000-0000-0000A8680000}"/>
    <cellStyle name="Normal 2 2 5 3 9 2" xfId="26649" xr:uid="{00000000-0005-0000-0000-0000A9680000}"/>
    <cellStyle name="Normal 2 2 5 3 9 2 2" xfId="26650" xr:uid="{00000000-0005-0000-0000-0000AA680000}"/>
    <cellStyle name="Normal 2 2 5 3 9 3" xfId="26651" xr:uid="{00000000-0005-0000-0000-0000AB680000}"/>
    <cellStyle name="Normal 2 2 5 4" xfId="26652" xr:uid="{00000000-0005-0000-0000-0000AC680000}"/>
    <cellStyle name="Normal 2 2 5 4 2" xfId="26653" xr:uid="{00000000-0005-0000-0000-0000AD680000}"/>
    <cellStyle name="Normal 2 2 5 4 2 2" xfId="26654" xr:uid="{00000000-0005-0000-0000-0000AE680000}"/>
    <cellStyle name="Normal 2 2 5 4 2 2 2" xfId="26655" xr:uid="{00000000-0005-0000-0000-0000AF680000}"/>
    <cellStyle name="Normal 2 2 5 4 2 2 2 2" xfId="26656" xr:uid="{00000000-0005-0000-0000-0000B0680000}"/>
    <cellStyle name="Normal 2 2 5 4 2 2 3" xfId="26657" xr:uid="{00000000-0005-0000-0000-0000B1680000}"/>
    <cellStyle name="Normal 2 2 5 4 2 3" xfId="26658" xr:uid="{00000000-0005-0000-0000-0000B2680000}"/>
    <cellStyle name="Normal 2 2 5 4 2 3 2" xfId="26659" xr:uid="{00000000-0005-0000-0000-0000B3680000}"/>
    <cellStyle name="Normal 2 2 5 4 2 3 2 2" xfId="26660" xr:uid="{00000000-0005-0000-0000-0000B4680000}"/>
    <cellStyle name="Normal 2 2 5 4 2 3 3" xfId="26661" xr:uid="{00000000-0005-0000-0000-0000B5680000}"/>
    <cellStyle name="Normal 2 2 5 4 2 4" xfId="26662" xr:uid="{00000000-0005-0000-0000-0000B6680000}"/>
    <cellStyle name="Normal 2 2 5 4 2 4 2" xfId="26663" xr:uid="{00000000-0005-0000-0000-0000B7680000}"/>
    <cellStyle name="Normal 2 2 5 4 2 4 2 2" xfId="26664" xr:uid="{00000000-0005-0000-0000-0000B8680000}"/>
    <cellStyle name="Normal 2 2 5 4 2 4 3" xfId="26665" xr:uid="{00000000-0005-0000-0000-0000B9680000}"/>
    <cellStyle name="Normal 2 2 5 4 2 5" xfId="26666" xr:uid="{00000000-0005-0000-0000-0000BA680000}"/>
    <cellStyle name="Normal 2 2 5 4 2 5 2" xfId="26667" xr:uid="{00000000-0005-0000-0000-0000BB680000}"/>
    <cellStyle name="Normal 2 2 5 4 2 6" xfId="26668" xr:uid="{00000000-0005-0000-0000-0000BC680000}"/>
    <cellStyle name="Normal 2 2 5 4 2 6 2" xfId="26669" xr:uid="{00000000-0005-0000-0000-0000BD680000}"/>
    <cellStyle name="Normal 2 2 5 4 2 7" xfId="26670" xr:uid="{00000000-0005-0000-0000-0000BE680000}"/>
    <cellStyle name="Normal 2 2 5 4 3" xfId="26671" xr:uid="{00000000-0005-0000-0000-0000BF680000}"/>
    <cellStyle name="Normal 2 2 5 4 3 2" xfId="26672" xr:uid="{00000000-0005-0000-0000-0000C0680000}"/>
    <cellStyle name="Normal 2 2 5 4 3 2 2" xfId="26673" xr:uid="{00000000-0005-0000-0000-0000C1680000}"/>
    <cellStyle name="Normal 2 2 5 4 3 2 2 2" xfId="26674" xr:uid="{00000000-0005-0000-0000-0000C2680000}"/>
    <cellStyle name="Normal 2 2 5 4 3 2 3" xfId="26675" xr:uid="{00000000-0005-0000-0000-0000C3680000}"/>
    <cellStyle name="Normal 2 2 5 4 3 3" xfId="26676" xr:uid="{00000000-0005-0000-0000-0000C4680000}"/>
    <cellStyle name="Normal 2 2 5 4 3 3 2" xfId="26677" xr:uid="{00000000-0005-0000-0000-0000C5680000}"/>
    <cellStyle name="Normal 2 2 5 4 3 3 2 2" xfId="26678" xr:uid="{00000000-0005-0000-0000-0000C6680000}"/>
    <cellStyle name="Normal 2 2 5 4 3 3 3" xfId="26679" xr:uid="{00000000-0005-0000-0000-0000C7680000}"/>
    <cellStyle name="Normal 2 2 5 4 3 4" xfId="26680" xr:uid="{00000000-0005-0000-0000-0000C8680000}"/>
    <cellStyle name="Normal 2 2 5 4 3 4 2" xfId="26681" xr:uid="{00000000-0005-0000-0000-0000C9680000}"/>
    <cellStyle name="Normal 2 2 5 4 3 4 2 2" xfId="26682" xr:uid="{00000000-0005-0000-0000-0000CA680000}"/>
    <cellStyle name="Normal 2 2 5 4 3 4 3" xfId="26683" xr:uid="{00000000-0005-0000-0000-0000CB680000}"/>
    <cellStyle name="Normal 2 2 5 4 3 5" xfId="26684" xr:uid="{00000000-0005-0000-0000-0000CC680000}"/>
    <cellStyle name="Normal 2 2 5 4 3 5 2" xfId="26685" xr:uid="{00000000-0005-0000-0000-0000CD680000}"/>
    <cellStyle name="Normal 2 2 5 4 3 6" xfId="26686" xr:uid="{00000000-0005-0000-0000-0000CE680000}"/>
    <cellStyle name="Normal 2 2 5 4 3 6 2" xfId="26687" xr:uid="{00000000-0005-0000-0000-0000CF680000}"/>
    <cellStyle name="Normal 2 2 5 4 3 7" xfId="26688" xr:uid="{00000000-0005-0000-0000-0000D0680000}"/>
    <cellStyle name="Normal 2 2 5 4 4" xfId="26689" xr:uid="{00000000-0005-0000-0000-0000D1680000}"/>
    <cellStyle name="Normal 2 2 5 4 4 2" xfId="26690" xr:uid="{00000000-0005-0000-0000-0000D2680000}"/>
    <cellStyle name="Normal 2 2 5 4 4 2 2" xfId="26691" xr:uid="{00000000-0005-0000-0000-0000D3680000}"/>
    <cellStyle name="Normal 2 2 5 4 4 3" xfId="26692" xr:uid="{00000000-0005-0000-0000-0000D4680000}"/>
    <cellStyle name="Normal 2 2 5 4 4 3 2" xfId="26693" xr:uid="{00000000-0005-0000-0000-0000D5680000}"/>
    <cellStyle name="Normal 2 2 5 4 4 4" xfId="26694" xr:uid="{00000000-0005-0000-0000-0000D6680000}"/>
    <cellStyle name="Normal 2 2 5 4 5" xfId="26695" xr:uid="{00000000-0005-0000-0000-0000D7680000}"/>
    <cellStyle name="Normal 2 2 5 4 5 2" xfId="26696" xr:uid="{00000000-0005-0000-0000-0000D8680000}"/>
    <cellStyle name="Normal 2 2 5 4 5 2 2" xfId="26697" xr:uid="{00000000-0005-0000-0000-0000D9680000}"/>
    <cellStyle name="Normal 2 2 5 4 5 3" xfId="26698" xr:uid="{00000000-0005-0000-0000-0000DA680000}"/>
    <cellStyle name="Normal 2 2 5 4 6" xfId="26699" xr:uid="{00000000-0005-0000-0000-0000DB680000}"/>
    <cellStyle name="Normal 2 2 5 4 6 2" xfId="26700" xr:uid="{00000000-0005-0000-0000-0000DC680000}"/>
    <cellStyle name="Normal 2 2 5 4 6 2 2" xfId="26701" xr:uid="{00000000-0005-0000-0000-0000DD680000}"/>
    <cellStyle name="Normal 2 2 5 4 6 3" xfId="26702" xr:uid="{00000000-0005-0000-0000-0000DE680000}"/>
    <cellStyle name="Normal 2 2 5 4 7" xfId="26703" xr:uid="{00000000-0005-0000-0000-0000DF680000}"/>
    <cellStyle name="Normal 2 2 5 4 7 2" xfId="26704" xr:uid="{00000000-0005-0000-0000-0000E0680000}"/>
    <cellStyle name="Normal 2 2 5 4 8" xfId="26705" xr:uid="{00000000-0005-0000-0000-0000E1680000}"/>
    <cellStyle name="Normal 2 2 5 4 8 2" xfId="26706" xr:uid="{00000000-0005-0000-0000-0000E2680000}"/>
    <cellStyle name="Normal 2 2 5 4 9" xfId="26707" xr:uid="{00000000-0005-0000-0000-0000E3680000}"/>
    <cellStyle name="Normal 2 2 5 5" xfId="26708" xr:uid="{00000000-0005-0000-0000-0000E4680000}"/>
    <cellStyle name="Normal 2 2 5 5 2" xfId="26709" xr:uid="{00000000-0005-0000-0000-0000E5680000}"/>
    <cellStyle name="Normal 2 2 5 5 2 2" xfId="26710" xr:uid="{00000000-0005-0000-0000-0000E6680000}"/>
    <cellStyle name="Normal 2 2 5 5 2 2 2" xfId="26711" xr:uid="{00000000-0005-0000-0000-0000E7680000}"/>
    <cellStyle name="Normal 2 2 5 5 2 2 2 2" xfId="26712" xr:uid="{00000000-0005-0000-0000-0000E8680000}"/>
    <cellStyle name="Normal 2 2 5 5 2 2 3" xfId="26713" xr:uid="{00000000-0005-0000-0000-0000E9680000}"/>
    <cellStyle name="Normal 2 2 5 5 2 3" xfId="26714" xr:uid="{00000000-0005-0000-0000-0000EA680000}"/>
    <cellStyle name="Normal 2 2 5 5 2 3 2" xfId="26715" xr:uid="{00000000-0005-0000-0000-0000EB680000}"/>
    <cellStyle name="Normal 2 2 5 5 2 3 2 2" xfId="26716" xr:uid="{00000000-0005-0000-0000-0000EC680000}"/>
    <cellStyle name="Normal 2 2 5 5 2 3 3" xfId="26717" xr:uid="{00000000-0005-0000-0000-0000ED680000}"/>
    <cellStyle name="Normal 2 2 5 5 2 4" xfId="26718" xr:uid="{00000000-0005-0000-0000-0000EE680000}"/>
    <cellStyle name="Normal 2 2 5 5 2 4 2" xfId="26719" xr:uid="{00000000-0005-0000-0000-0000EF680000}"/>
    <cellStyle name="Normal 2 2 5 5 2 4 2 2" xfId="26720" xr:uid="{00000000-0005-0000-0000-0000F0680000}"/>
    <cellStyle name="Normal 2 2 5 5 2 4 3" xfId="26721" xr:uid="{00000000-0005-0000-0000-0000F1680000}"/>
    <cellStyle name="Normal 2 2 5 5 2 5" xfId="26722" xr:uid="{00000000-0005-0000-0000-0000F2680000}"/>
    <cellStyle name="Normal 2 2 5 5 2 5 2" xfId="26723" xr:uid="{00000000-0005-0000-0000-0000F3680000}"/>
    <cellStyle name="Normal 2 2 5 5 2 6" xfId="26724" xr:uid="{00000000-0005-0000-0000-0000F4680000}"/>
    <cellStyle name="Normal 2 2 5 5 2 6 2" xfId="26725" xr:uid="{00000000-0005-0000-0000-0000F5680000}"/>
    <cellStyle name="Normal 2 2 5 5 2 7" xfId="26726" xr:uid="{00000000-0005-0000-0000-0000F6680000}"/>
    <cellStyle name="Normal 2 2 5 5 3" xfId="26727" xr:uid="{00000000-0005-0000-0000-0000F7680000}"/>
    <cellStyle name="Normal 2 2 5 5 3 2" xfId="26728" xr:uid="{00000000-0005-0000-0000-0000F8680000}"/>
    <cellStyle name="Normal 2 2 5 5 3 2 2" xfId="26729" xr:uid="{00000000-0005-0000-0000-0000F9680000}"/>
    <cellStyle name="Normal 2 2 5 5 3 2 2 2" xfId="26730" xr:uid="{00000000-0005-0000-0000-0000FA680000}"/>
    <cellStyle name="Normal 2 2 5 5 3 2 3" xfId="26731" xr:uid="{00000000-0005-0000-0000-0000FB680000}"/>
    <cellStyle name="Normal 2 2 5 5 3 3" xfId="26732" xr:uid="{00000000-0005-0000-0000-0000FC680000}"/>
    <cellStyle name="Normal 2 2 5 5 3 3 2" xfId="26733" xr:uid="{00000000-0005-0000-0000-0000FD680000}"/>
    <cellStyle name="Normal 2 2 5 5 3 3 2 2" xfId="26734" xr:uid="{00000000-0005-0000-0000-0000FE680000}"/>
    <cellStyle name="Normal 2 2 5 5 3 3 3" xfId="26735" xr:uid="{00000000-0005-0000-0000-0000FF680000}"/>
    <cellStyle name="Normal 2 2 5 5 3 4" xfId="26736" xr:uid="{00000000-0005-0000-0000-000000690000}"/>
    <cellStyle name="Normal 2 2 5 5 3 4 2" xfId="26737" xr:uid="{00000000-0005-0000-0000-000001690000}"/>
    <cellStyle name="Normal 2 2 5 5 3 4 2 2" xfId="26738" xr:uid="{00000000-0005-0000-0000-000002690000}"/>
    <cellStyle name="Normal 2 2 5 5 3 4 3" xfId="26739" xr:uid="{00000000-0005-0000-0000-000003690000}"/>
    <cellStyle name="Normal 2 2 5 5 3 5" xfId="26740" xr:uid="{00000000-0005-0000-0000-000004690000}"/>
    <cellStyle name="Normal 2 2 5 5 3 5 2" xfId="26741" xr:uid="{00000000-0005-0000-0000-000005690000}"/>
    <cellStyle name="Normal 2 2 5 5 3 6" xfId="26742" xr:uid="{00000000-0005-0000-0000-000006690000}"/>
    <cellStyle name="Normal 2 2 5 5 3 6 2" xfId="26743" xr:uid="{00000000-0005-0000-0000-000007690000}"/>
    <cellStyle name="Normal 2 2 5 5 3 7" xfId="26744" xr:uid="{00000000-0005-0000-0000-000008690000}"/>
    <cellStyle name="Normal 2 2 5 5 4" xfId="26745" xr:uid="{00000000-0005-0000-0000-000009690000}"/>
    <cellStyle name="Normal 2 2 5 5 4 2" xfId="26746" xr:uid="{00000000-0005-0000-0000-00000A690000}"/>
    <cellStyle name="Normal 2 2 5 5 4 2 2" xfId="26747" xr:uid="{00000000-0005-0000-0000-00000B690000}"/>
    <cellStyle name="Normal 2 2 5 5 4 3" xfId="26748" xr:uid="{00000000-0005-0000-0000-00000C690000}"/>
    <cellStyle name="Normal 2 2 5 5 4 3 2" xfId="26749" xr:uid="{00000000-0005-0000-0000-00000D690000}"/>
    <cellStyle name="Normal 2 2 5 5 4 4" xfId="26750" xr:uid="{00000000-0005-0000-0000-00000E690000}"/>
    <cellStyle name="Normal 2 2 5 5 5" xfId="26751" xr:uid="{00000000-0005-0000-0000-00000F690000}"/>
    <cellStyle name="Normal 2 2 5 5 5 2" xfId="26752" xr:uid="{00000000-0005-0000-0000-000010690000}"/>
    <cellStyle name="Normal 2 2 5 5 5 2 2" xfId="26753" xr:uid="{00000000-0005-0000-0000-000011690000}"/>
    <cellStyle name="Normal 2 2 5 5 5 3" xfId="26754" xr:uid="{00000000-0005-0000-0000-000012690000}"/>
    <cellStyle name="Normal 2 2 5 5 6" xfId="26755" xr:uid="{00000000-0005-0000-0000-000013690000}"/>
    <cellStyle name="Normal 2 2 5 5 6 2" xfId="26756" xr:uid="{00000000-0005-0000-0000-000014690000}"/>
    <cellStyle name="Normal 2 2 5 5 6 2 2" xfId="26757" xr:uid="{00000000-0005-0000-0000-000015690000}"/>
    <cellStyle name="Normal 2 2 5 5 6 3" xfId="26758" xr:uid="{00000000-0005-0000-0000-000016690000}"/>
    <cellStyle name="Normal 2 2 5 5 7" xfId="26759" xr:uid="{00000000-0005-0000-0000-000017690000}"/>
    <cellStyle name="Normal 2 2 5 5 7 2" xfId="26760" xr:uid="{00000000-0005-0000-0000-000018690000}"/>
    <cellStyle name="Normal 2 2 5 5 8" xfId="26761" xr:uid="{00000000-0005-0000-0000-000019690000}"/>
    <cellStyle name="Normal 2 2 5 5 8 2" xfId="26762" xr:uid="{00000000-0005-0000-0000-00001A690000}"/>
    <cellStyle name="Normal 2 2 5 5 9" xfId="26763" xr:uid="{00000000-0005-0000-0000-00001B690000}"/>
    <cellStyle name="Normal 2 2 5 6" xfId="26764" xr:uid="{00000000-0005-0000-0000-00001C690000}"/>
    <cellStyle name="Normal 2 2 5 6 2" xfId="26765" xr:uid="{00000000-0005-0000-0000-00001D690000}"/>
    <cellStyle name="Normal 2 2 5 6 2 2" xfId="26766" xr:uid="{00000000-0005-0000-0000-00001E690000}"/>
    <cellStyle name="Normal 2 2 5 6 2 2 2" xfId="26767" xr:uid="{00000000-0005-0000-0000-00001F690000}"/>
    <cellStyle name="Normal 2 2 5 6 2 2 2 2" xfId="26768" xr:uid="{00000000-0005-0000-0000-000020690000}"/>
    <cellStyle name="Normal 2 2 5 6 2 2 3" xfId="26769" xr:uid="{00000000-0005-0000-0000-000021690000}"/>
    <cellStyle name="Normal 2 2 5 6 2 3" xfId="26770" xr:uid="{00000000-0005-0000-0000-000022690000}"/>
    <cellStyle name="Normal 2 2 5 6 2 3 2" xfId="26771" xr:uid="{00000000-0005-0000-0000-000023690000}"/>
    <cellStyle name="Normal 2 2 5 6 2 3 2 2" xfId="26772" xr:uid="{00000000-0005-0000-0000-000024690000}"/>
    <cellStyle name="Normal 2 2 5 6 2 3 3" xfId="26773" xr:uid="{00000000-0005-0000-0000-000025690000}"/>
    <cellStyle name="Normal 2 2 5 6 2 4" xfId="26774" xr:uid="{00000000-0005-0000-0000-000026690000}"/>
    <cellStyle name="Normal 2 2 5 6 2 4 2" xfId="26775" xr:uid="{00000000-0005-0000-0000-000027690000}"/>
    <cellStyle name="Normal 2 2 5 6 2 4 2 2" xfId="26776" xr:uid="{00000000-0005-0000-0000-000028690000}"/>
    <cellStyle name="Normal 2 2 5 6 2 4 3" xfId="26777" xr:uid="{00000000-0005-0000-0000-000029690000}"/>
    <cellStyle name="Normal 2 2 5 6 2 5" xfId="26778" xr:uid="{00000000-0005-0000-0000-00002A690000}"/>
    <cellStyle name="Normal 2 2 5 6 2 5 2" xfId="26779" xr:uid="{00000000-0005-0000-0000-00002B690000}"/>
    <cellStyle name="Normal 2 2 5 6 2 6" xfId="26780" xr:uid="{00000000-0005-0000-0000-00002C690000}"/>
    <cellStyle name="Normal 2 2 5 6 2 6 2" xfId="26781" xr:uid="{00000000-0005-0000-0000-00002D690000}"/>
    <cellStyle name="Normal 2 2 5 6 2 7" xfId="26782" xr:uid="{00000000-0005-0000-0000-00002E690000}"/>
    <cellStyle name="Normal 2 2 5 6 3" xfId="26783" xr:uid="{00000000-0005-0000-0000-00002F690000}"/>
    <cellStyle name="Normal 2 2 5 6 3 2" xfId="26784" xr:uid="{00000000-0005-0000-0000-000030690000}"/>
    <cellStyle name="Normal 2 2 5 6 3 2 2" xfId="26785" xr:uid="{00000000-0005-0000-0000-000031690000}"/>
    <cellStyle name="Normal 2 2 5 6 3 2 2 2" xfId="26786" xr:uid="{00000000-0005-0000-0000-000032690000}"/>
    <cellStyle name="Normal 2 2 5 6 3 2 3" xfId="26787" xr:uid="{00000000-0005-0000-0000-000033690000}"/>
    <cellStyle name="Normal 2 2 5 6 3 3" xfId="26788" xr:uid="{00000000-0005-0000-0000-000034690000}"/>
    <cellStyle name="Normal 2 2 5 6 3 3 2" xfId="26789" xr:uid="{00000000-0005-0000-0000-000035690000}"/>
    <cellStyle name="Normal 2 2 5 6 3 3 2 2" xfId="26790" xr:uid="{00000000-0005-0000-0000-000036690000}"/>
    <cellStyle name="Normal 2 2 5 6 3 3 3" xfId="26791" xr:uid="{00000000-0005-0000-0000-000037690000}"/>
    <cellStyle name="Normal 2 2 5 6 3 4" xfId="26792" xr:uid="{00000000-0005-0000-0000-000038690000}"/>
    <cellStyle name="Normal 2 2 5 6 3 4 2" xfId="26793" xr:uid="{00000000-0005-0000-0000-000039690000}"/>
    <cellStyle name="Normal 2 2 5 6 3 4 2 2" xfId="26794" xr:uid="{00000000-0005-0000-0000-00003A690000}"/>
    <cellStyle name="Normal 2 2 5 6 3 4 3" xfId="26795" xr:uid="{00000000-0005-0000-0000-00003B690000}"/>
    <cellStyle name="Normal 2 2 5 6 3 5" xfId="26796" xr:uid="{00000000-0005-0000-0000-00003C690000}"/>
    <cellStyle name="Normal 2 2 5 6 3 5 2" xfId="26797" xr:uid="{00000000-0005-0000-0000-00003D690000}"/>
    <cellStyle name="Normal 2 2 5 6 3 6" xfId="26798" xr:uid="{00000000-0005-0000-0000-00003E690000}"/>
    <cellStyle name="Normal 2 2 5 6 3 6 2" xfId="26799" xr:uid="{00000000-0005-0000-0000-00003F690000}"/>
    <cellStyle name="Normal 2 2 5 6 3 7" xfId="26800" xr:uid="{00000000-0005-0000-0000-000040690000}"/>
    <cellStyle name="Normal 2 2 5 6 4" xfId="26801" xr:uid="{00000000-0005-0000-0000-000041690000}"/>
    <cellStyle name="Normal 2 2 5 6 4 2" xfId="26802" xr:uid="{00000000-0005-0000-0000-000042690000}"/>
    <cellStyle name="Normal 2 2 5 6 4 2 2" xfId="26803" xr:uid="{00000000-0005-0000-0000-000043690000}"/>
    <cellStyle name="Normal 2 2 5 6 4 3" xfId="26804" xr:uid="{00000000-0005-0000-0000-000044690000}"/>
    <cellStyle name="Normal 2 2 5 6 4 3 2" xfId="26805" xr:uid="{00000000-0005-0000-0000-000045690000}"/>
    <cellStyle name="Normal 2 2 5 6 4 4" xfId="26806" xr:uid="{00000000-0005-0000-0000-000046690000}"/>
    <cellStyle name="Normal 2 2 5 6 5" xfId="26807" xr:uid="{00000000-0005-0000-0000-000047690000}"/>
    <cellStyle name="Normal 2 2 5 6 5 2" xfId="26808" xr:uid="{00000000-0005-0000-0000-000048690000}"/>
    <cellStyle name="Normal 2 2 5 6 5 2 2" xfId="26809" xr:uid="{00000000-0005-0000-0000-000049690000}"/>
    <cellStyle name="Normal 2 2 5 6 5 3" xfId="26810" xr:uid="{00000000-0005-0000-0000-00004A690000}"/>
    <cellStyle name="Normal 2 2 5 6 6" xfId="26811" xr:uid="{00000000-0005-0000-0000-00004B690000}"/>
    <cellStyle name="Normal 2 2 5 6 6 2" xfId="26812" xr:uid="{00000000-0005-0000-0000-00004C690000}"/>
    <cellStyle name="Normal 2 2 5 6 6 2 2" xfId="26813" xr:uid="{00000000-0005-0000-0000-00004D690000}"/>
    <cellStyle name="Normal 2 2 5 6 6 3" xfId="26814" xr:uid="{00000000-0005-0000-0000-00004E690000}"/>
    <cellStyle name="Normal 2 2 5 6 7" xfId="26815" xr:uid="{00000000-0005-0000-0000-00004F690000}"/>
    <cellStyle name="Normal 2 2 5 6 7 2" xfId="26816" xr:uid="{00000000-0005-0000-0000-000050690000}"/>
    <cellStyle name="Normal 2 2 5 6 8" xfId="26817" xr:uid="{00000000-0005-0000-0000-000051690000}"/>
    <cellStyle name="Normal 2 2 5 6 8 2" xfId="26818" xr:uid="{00000000-0005-0000-0000-000052690000}"/>
    <cellStyle name="Normal 2 2 5 6 9" xfId="26819" xr:uid="{00000000-0005-0000-0000-000053690000}"/>
    <cellStyle name="Normal 2 2 5 7" xfId="26820" xr:uid="{00000000-0005-0000-0000-000054690000}"/>
    <cellStyle name="Normal 2 2 5 7 2" xfId="26821" xr:uid="{00000000-0005-0000-0000-000055690000}"/>
    <cellStyle name="Normal 2 2 5 7 2 2" xfId="26822" xr:uid="{00000000-0005-0000-0000-000056690000}"/>
    <cellStyle name="Normal 2 2 5 7 2 2 2" xfId="26823" xr:uid="{00000000-0005-0000-0000-000057690000}"/>
    <cellStyle name="Normal 2 2 5 7 2 2 2 2" xfId="26824" xr:uid="{00000000-0005-0000-0000-000058690000}"/>
    <cellStyle name="Normal 2 2 5 7 2 2 3" xfId="26825" xr:uid="{00000000-0005-0000-0000-000059690000}"/>
    <cellStyle name="Normal 2 2 5 7 2 3" xfId="26826" xr:uid="{00000000-0005-0000-0000-00005A690000}"/>
    <cellStyle name="Normal 2 2 5 7 2 3 2" xfId="26827" xr:uid="{00000000-0005-0000-0000-00005B690000}"/>
    <cellStyle name="Normal 2 2 5 7 2 3 2 2" xfId="26828" xr:uid="{00000000-0005-0000-0000-00005C690000}"/>
    <cellStyle name="Normal 2 2 5 7 2 3 3" xfId="26829" xr:uid="{00000000-0005-0000-0000-00005D690000}"/>
    <cellStyle name="Normal 2 2 5 7 2 4" xfId="26830" xr:uid="{00000000-0005-0000-0000-00005E690000}"/>
    <cellStyle name="Normal 2 2 5 7 2 4 2" xfId="26831" xr:uid="{00000000-0005-0000-0000-00005F690000}"/>
    <cellStyle name="Normal 2 2 5 7 2 4 2 2" xfId="26832" xr:uid="{00000000-0005-0000-0000-000060690000}"/>
    <cellStyle name="Normal 2 2 5 7 2 4 3" xfId="26833" xr:uid="{00000000-0005-0000-0000-000061690000}"/>
    <cellStyle name="Normal 2 2 5 7 2 5" xfId="26834" xr:uid="{00000000-0005-0000-0000-000062690000}"/>
    <cellStyle name="Normal 2 2 5 7 2 5 2" xfId="26835" xr:uid="{00000000-0005-0000-0000-000063690000}"/>
    <cellStyle name="Normal 2 2 5 7 2 6" xfId="26836" xr:uid="{00000000-0005-0000-0000-000064690000}"/>
    <cellStyle name="Normal 2 2 5 7 2 6 2" xfId="26837" xr:uid="{00000000-0005-0000-0000-000065690000}"/>
    <cellStyle name="Normal 2 2 5 7 2 7" xfId="26838" xr:uid="{00000000-0005-0000-0000-000066690000}"/>
    <cellStyle name="Normal 2 2 5 7 3" xfId="26839" xr:uid="{00000000-0005-0000-0000-000067690000}"/>
    <cellStyle name="Normal 2 2 5 7 3 2" xfId="26840" xr:uid="{00000000-0005-0000-0000-000068690000}"/>
    <cellStyle name="Normal 2 2 5 7 3 2 2" xfId="26841" xr:uid="{00000000-0005-0000-0000-000069690000}"/>
    <cellStyle name="Normal 2 2 5 7 3 2 2 2" xfId="26842" xr:uid="{00000000-0005-0000-0000-00006A690000}"/>
    <cellStyle name="Normal 2 2 5 7 3 2 3" xfId="26843" xr:uid="{00000000-0005-0000-0000-00006B690000}"/>
    <cellStyle name="Normal 2 2 5 7 3 3" xfId="26844" xr:uid="{00000000-0005-0000-0000-00006C690000}"/>
    <cellStyle name="Normal 2 2 5 7 3 3 2" xfId="26845" xr:uid="{00000000-0005-0000-0000-00006D690000}"/>
    <cellStyle name="Normal 2 2 5 7 3 3 2 2" xfId="26846" xr:uid="{00000000-0005-0000-0000-00006E690000}"/>
    <cellStyle name="Normal 2 2 5 7 3 3 3" xfId="26847" xr:uid="{00000000-0005-0000-0000-00006F690000}"/>
    <cellStyle name="Normal 2 2 5 7 3 4" xfId="26848" xr:uid="{00000000-0005-0000-0000-000070690000}"/>
    <cellStyle name="Normal 2 2 5 7 3 4 2" xfId="26849" xr:uid="{00000000-0005-0000-0000-000071690000}"/>
    <cellStyle name="Normal 2 2 5 7 3 4 2 2" xfId="26850" xr:uid="{00000000-0005-0000-0000-000072690000}"/>
    <cellStyle name="Normal 2 2 5 7 3 4 3" xfId="26851" xr:uid="{00000000-0005-0000-0000-000073690000}"/>
    <cellStyle name="Normal 2 2 5 7 3 5" xfId="26852" xr:uid="{00000000-0005-0000-0000-000074690000}"/>
    <cellStyle name="Normal 2 2 5 7 3 5 2" xfId="26853" xr:uid="{00000000-0005-0000-0000-000075690000}"/>
    <cellStyle name="Normal 2 2 5 7 3 6" xfId="26854" xr:uid="{00000000-0005-0000-0000-000076690000}"/>
    <cellStyle name="Normal 2 2 5 7 3 6 2" xfId="26855" xr:uid="{00000000-0005-0000-0000-000077690000}"/>
    <cellStyle name="Normal 2 2 5 7 3 7" xfId="26856" xr:uid="{00000000-0005-0000-0000-000078690000}"/>
    <cellStyle name="Normal 2 2 5 7 4" xfId="26857" xr:uid="{00000000-0005-0000-0000-000079690000}"/>
    <cellStyle name="Normal 2 2 5 7 4 2" xfId="26858" xr:uid="{00000000-0005-0000-0000-00007A690000}"/>
    <cellStyle name="Normal 2 2 5 7 4 2 2" xfId="26859" xr:uid="{00000000-0005-0000-0000-00007B690000}"/>
    <cellStyle name="Normal 2 2 5 7 4 3" xfId="26860" xr:uid="{00000000-0005-0000-0000-00007C690000}"/>
    <cellStyle name="Normal 2 2 5 7 4 3 2" xfId="26861" xr:uid="{00000000-0005-0000-0000-00007D690000}"/>
    <cellStyle name="Normal 2 2 5 7 4 4" xfId="26862" xr:uid="{00000000-0005-0000-0000-00007E690000}"/>
    <cellStyle name="Normal 2 2 5 7 5" xfId="26863" xr:uid="{00000000-0005-0000-0000-00007F690000}"/>
    <cellStyle name="Normal 2 2 5 7 5 2" xfId="26864" xr:uid="{00000000-0005-0000-0000-000080690000}"/>
    <cellStyle name="Normal 2 2 5 7 5 2 2" xfId="26865" xr:uid="{00000000-0005-0000-0000-000081690000}"/>
    <cellStyle name="Normal 2 2 5 7 5 3" xfId="26866" xr:uid="{00000000-0005-0000-0000-000082690000}"/>
    <cellStyle name="Normal 2 2 5 7 6" xfId="26867" xr:uid="{00000000-0005-0000-0000-000083690000}"/>
    <cellStyle name="Normal 2 2 5 7 6 2" xfId="26868" xr:uid="{00000000-0005-0000-0000-000084690000}"/>
    <cellStyle name="Normal 2 2 5 7 6 2 2" xfId="26869" xr:uid="{00000000-0005-0000-0000-000085690000}"/>
    <cellStyle name="Normal 2 2 5 7 6 3" xfId="26870" xr:uid="{00000000-0005-0000-0000-000086690000}"/>
    <cellStyle name="Normal 2 2 5 7 7" xfId="26871" xr:uid="{00000000-0005-0000-0000-000087690000}"/>
    <cellStyle name="Normal 2 2 5 7 7 2" xfId="26872" xr:uid="{00000000-0005-0000-0000-000088690000}"/>
    <cellStyle name="Normal 2 2 5 7 8" xfId="26873" xr:uid="{00000000-0005-0000-0000-000089690000}"/>
    <cellStyle name="Normal 2 2 5 7 8 2" xfId="26874" xr:uid="{00000000-0005-0000-0000-00008A690000}"/>
    <cellStyle name="Normal 2 2 5 7 9" xfId="26875" xr:uid="{00000000-0005-0000-0000-00008B690000}"/>
    <cellStyle name="Normal 2 2 5 8" xfId="26876" xr:uid="{00000000-0005-0000-0000-00008C690000}"/>
    <cellStyle name="Normal 2 2 5 8 2" xfId="26877" xr:uid="{00000000-0005-0000-0000-00008D690000}"/>
    <cellStyle name="Normal 2 2 5 8 2 2" xfId="26878" xr:uid="{00000000-0005-0000-0000-00008E690000}"/>
    <cellStyle name="Normal 2 2 5 8 2 2 2" xfId="26879" xr:uid="{00000000-0005-0000-0000-00008F690000}"/>
    <cellStyle name="Normal 2 2 5 8 2 3" xfId="26880" xr:uid="{00000000-0005-0000-0000-000090690000}"/>
    <cellStyle name="Normal 2 2 5 8 3" xfId="26881" xr:uid="{00000000-0005-0000-0000-000091690000}"/>
    <cellStyle name="Normal 2 2 5 8 3 2" xfId="26882" xr:uid="{00000000-0005-0000-0000-000092690000}"/>
    <cellStyle name="Normal 2 2 5 8 3 2 2" xfId="26883" xr:uid="{00000000-0005-0000-0000-000093690000}"/>
    <cellStyle name="Normal 2 2 5 8 3 3" xfId="26884" xr:uid="{00000000-0005-0000-0000-000094690000}"/>
    <cellStyle name="Normal 2 2 5 8 4" xfId="26885" xr:uid="{00000000-0005-0000-0000-000095690000}"/>
    <cellStyle name="Normal 2 2 5 8 4 2" xfId="26886" xr:uid="{00000000-0005-0000-0000-000096690000}"/>
    <cellStyle name="Normal 2 2 5 8 4 2 2" xfId="26887" xr:uid="{00000000-0005-0000-0000-000097690000}"/>
    <cellStyle name="Normal 2 2 5 8 4 3" xfId="26888" xr:uid="{00000000-0005-0000-0000-000098690000}"/>
    <cellStyle name="Normal 2 2 5 8 5" xfId="26889" xr:uid="{00000000-0005-0000-0000-000099690000}"/>
    <cellStyle name="Normal 2 2 5 8 5 2" xfId="26890" xr:uid="{00000000-0005-0000-0000-00009A690000}"/>
    <cellStyle name="Normal 2 2 5 8 6" xfId="26891" xr:uid="{00000000-0005-0000-0000-00009B690000}"/>
    <cellStyle name="Normal 2 2 5 8 6 2" xfId="26892" xr:uid="{00000000-0005-0000-0000-00009C690000}"/>
    <cellStyle name="Normal 2 2 5 8 7" xfId="26893" xr:uid="{00000000-0005-0000-0000-00009D690000}"/>
    <cellStyle name="Normal 2 2 5 9" xfId="26894" xr:uid="{00000000-0005-0000-0000-00009E690000}"/>
    <cellStyle name="Normal 2 2 5 9 2" xfId="26895" xr:uid="{00000000-0005-0000-0000-00009F690000}"/>
    <cellStyle name="Normal 2 2 5 9 2 2" xfId="26896" xr:uid="{00000000-0005-0000-0000-0000A0690000}"/>
    <cellStyle name="Normal 2 2 5 9 2 2 2" xfId="26897" xr:uid="{00000000-0005-0000-0000-0000A1690000}"/>
    <cellStyle name="Normal 2 2 5 9 2 3" xfId="26898" xr:uid="{00000000-0005-0000-0000-0000A2690000}"/>
    <cellStyle name="Normal 2 2 5 9 3" xfId="26899" xr:uid="{00000000-0005-0000-0000-0000A3690000}"/>
    <cellStyle name="Normal 2 2 5 9 3 2" xfId="26900" xr:uid="{00000000-0005-0000-0000-0000A4690000}"/>
    <cellStyle name="Normal 2 2 5 9 3 2 2" xfId="26901" xr:uid="{00000000-0005-0000-0000-0000A5690000}"/>
    <cellStyle name="Normal 2 2 5 9 3 3" xfId="26902" xr:uid="{00000000-0005-0000-0000-0000A6690000}"/>
    <cellStyle name="Normal 2 2 5 9 4" xfId="26903" xr:uid="{00000000-0005-0000-0000-0000A7690000}"/>
    <cellStyle name="Normal 2 2 5 9 4 2" xfId="26904" xr:uid="{00000000-0005-0000-0000-0000A8690000}"/>
    <cellStyle name="Normal 2 2 5 9 4 2 2" xfId="26905" xr:uid="{00000000-0005-0000-0000-0000A9690000}"/>
    <cellStyle name="Normal 2 2 5 9 4 3" xfId="26906" xr:uid="{00000000-0005-0000-0000-0000AA690000}"/>
    <cellStyle name="Normal 2 2 5 9 5" xfId="26907" xr:uid="{00000000-0005-0000-0000-0000AB690000}"/>
    <cellStyle name="Normal 2 2 5 9 5 2" xfId="26908" xr:uid="{00000000-0005-0000-0000-0000AC690000}"/>
    <cellStyle name="Normal 2 2 5 9 6" xfId="26909" xr:uid="{00000000-0005-0000-0000-0000AD690000}"/>
    <cellStyle name="Normal 2 2 5 9 6 2" xfId="26910" xr:uid="{00000000-0005-0000-0000-0000AE690000}"/>
    <cellStyle name="Normal 2 2 5 9 7" xfId="26911" xr:uid="{00000000-0005-0000-0000-0000AF690000}"/>
    <cellStyle name="Normal 2 2 6" xfId="26912" xr:uid="{00000000-0005-0000-0000-0000B0690000}"/>
    <cellStyle name="Normal 2 2 6 10" xfId="26913" xr:uid="{00000000-0005-0000-0000-0000B1690000}"/>
    <cellStyle name="Normal 2 2 6 10 2" xfId="26914" xr:uid="{00000000-0005-0000-0000-0000B2690000}"/>
    <cellStyle name="Normal 2 2 6 10 2 2" xfId="26915" xr:uid="{00000000-0005-0000-0000-0000B3690000}"/>
    <cellStyle name="Normal 2 2 6 10 3" xfId="26916" xr:uid="{00000000-0005-0000-0000-0000B4690000}"/>
    <cellStyle name="Normal 2 2 6 11" xfId="26917" xr:uid="{00000000-0005-0000-0000-0000B5690000}"/>
    <cellStyle name="Normal 2 2 6 11 2" xfId="26918" xr:uid="{00000000-0005-0000-0000-0000B6690000}"/>
    <cellStyle name="Normal 2 2 6 11 2 2" xfId="26919" xr:uid="{00000000-0005-0000-0000-0000B7690000}"/>
    <cellStyle name="Normal 2 2 6 11 3" xfId="26920" xr:uid="{00000000-0005-0000-0000-0000B8690000}"/>
    <cellStyle name="Normal 2 2 6 12" xfId="26921" xr:uid="{00000000-0005-0000-0000-0000B9690000}"/>
    <cellStyle name="Normal 2 2 6 12 2" xfId="26922" xr:uid="{00000000-0005-0000-0000-0000BA690000}"/>
    <cellStyle name="Normal 2 2 6 12 2 2" xfId="26923" xr:uid="{00000000-0005-0000-0000-0000BB690000}"/>
    <cellStyle name="Normal 2 2 6 12 3" xfId="26924" xr:uid="{00000000-0005-0000-0000-0000BC690000}"/>
    <cellStyle name="Normal 2 2 6 13" xfId="26925" xr:uid="{00000000-0005-0000-0000-0000BD690000}"/>
    <cellStyle name="Normal 2 2 6 13 2" xfId="26926" xr:uid="{00000000-0005-0000-0000-0000BE690000}"/>
    <cellStyle name="Normal 2 2 6 14" xfId="26927" xr:uid="{00000000-0005-0000-0000-0000BF690000}"/>
    <cellStyle name="Normal 2 2 6 14 2" xfId="26928" xr:uid="{00000000-0005-0000-0000-0000C0690000}"/>
    <cellStyle name="Normal 2 2 6 15" xfId="26929" xr:uid="{00000000-0005-0000-0000-0000C1690000}"/>
    <cellStyle name="Normal 2 2 6 2" xfId="26930" xr:uid="{00000000-0005-0000-0000-0000C2690000}"/>
    <cellStyle name="Normal 2 2 6 2 2" xfId="26931" xr:uid="{00000000-0005-0000-0000-0000C3690000}"/>
    <cellStyle name="Normal 2 2 6 2 2 2" xfId="26932" xr:uid="{00000000-0005-0000-0000-0000C4690000}"/>
    <cellStyle name="Normal 2 2 6 2 2 2 2" xfId="26933" xr:uid="{00000000-0005-0000-0000-0000C5690000}"/>
    <cellStyle name="Normal 2 2 6 2 2 2 2 2" xfId="26934" xr:uid="{00000000-0005-0000-0000-0000C6690000}"/>
    <cellStyle name="Normal 2 2 6 2 2 2 3" xfId="26935" xr:uid="{00000000-0005-0000-0000-0000C7690000}"/>
    <cellStyle name="Normal 2 2 6 2 2 3" xfId="26936" xr:uid="{00000000-0005-0000-0000-0000C8690000}"/>
    <cellStyle name="Normal 2 2 6 2 2 3 2" xfId="26937" xr:uid="{00000000-0005-0000-0000-0000C9690000}"/>
    <cellStyle name="Normal 2 2 6 2 2 3 2 2" xfId="26938" xr:uid="{00000000-0005-0000-0000-0000CA690000}"/>
    <cellStyle name="Normal 2 2 6 2 2 3 3" xfId="26939" xr:uid="{00000000-0005-0000-0000-0000CB690000}"/>
    <cellStyle name="Normal 2 2 6 2 2 4" xfId="26940" xr:uid="{00000000-0005-0000-0000-0000CC690000}"/>
    <cellStyle name="Normal 2 2 6 2 2 4 2" xfId="26941" xr:uid="{00000000-0005-0000-0000-0000CD690000}"/>
    <cellStyle name="Normal 2 2 6 2 2 4 2 2" xfId="26942" xr:uid="{00000000-0005-0000-0000-0000CE690000}"/>
    <cellStyle name="Normal 2 2 6 2 2 4 3" xfId="26943" xr:uid="{00000000-0005-0000-0000-0000CF690000}"/>
    <cellStyle name="Normal 2 2 6 2 2 5" xfId="26944" xr:uid="{00000000-0005-0000-0000-0000D0690000}"/>
    <cellStyle name="Normal 2 2 6 2 2 5 2" xfId="26945" xr:uid="{00000000-0005-0000-0000-0000D1690000}"/>
    <cellStyle name="Normal 2 2 6 2 2 6" xfId="26946" xr:uid="{00000000-0005-0000-0000-0000D2690000}"/>
    <cellStyle name="Normal 2 2 6 2 2 6 2" xfId="26947" xr:uid="{00000000-0005-0000-0000-0000D3690000}"/>
    <cellStyle name="Normal 2 2 6 2 2 7" xfId="26948" xr:uid="{00000000-0005-0000-0000-0000D4690000}"/>
    <cellStyle name="Normal 2 2 6 2 3" xfId="26949" xr:uid="{00000000-0005-0000-0000-0000D5690000}"/>
    <cellStyle name="Normal 2 2 6 2 3 2" xfId="26950" xr:uid="{00000000-0005-0000-0000-0000D6690000}"/>
    <cellStyle name="Normal 2 2 6 2 3 2 2" xfId="26951" xr:uid="{00000000-0005-0000-0000-0000D7690000}"/>
    <cellStyle name="Normal 2 2 6 2 3 2 2 2" xfId="26952" xr:uid="{00000000-0005-0000-0000-0000D8690000}"/>
    <cellStyle name="Normal 2 2 6 2 3 2 3" xfId="26953" xr:uid="{00000000-0005-0000-0000-0000D9690000}"/>
    <cellStyle name="Normal 2 2 6 2 3 3" xfId="26954" xr:uid="{00000000-0005-0000-0000-0000DA690000}"/>
    <cellStyle name="Normal 2 2 6 2 3 3 2" xfId="26955" xr:uid="{00000000-0005-0000-0000-0000DB690000}"/>
    <cellStyle name="Normal 2 2 6 2 3 3 2 2" xfId="26956" xr:uid="{00000000-0005-0000-0000-0000DC690000}"/>
    <cellStyle name="Normal 2 2 6 2 3 3 3" xfId="26957" xr:uid="{00000000-0005-0000-0000-0000DD690000}"/>
    <cellStyle name="Normal 2 2 6 2 3 4" xfId="26958" xr:uid="{00000000-0005-0000-0000-0000DE690000}"/>
    <cellStyle name="Normal 2 2 6 2 3 4 2" xfId="26959" xr:uid="{00000000-0005-0000-0000-0000DF690000}"/>
    <cellStyle name="Normal 2 2 6 2 3 4 2 2" xfId="26960" xr:uid="{00000000-0005-0000-0000-0000E0690000}"/>
    <cellStyle name="Normal 2 2 6 2 3 4 3" xfId="26961" xr:uid="{00000000-0005-0000-0000-0000E1690000}"/>
    <cellStyle name="Normal 2 2 6 2 3 5" xfId="26962" xr:uid="{00000000-0005-0000-0000-0000E2690000}"/>
    <cellStyle name="Normal 2 2 6 2 3 5 2" xfId="26963" xr:uid="{00000000-0005-0000-0000-0000E3690000}"/>
    <cellStyle name="Normal 2 2 6 2 3 6" xfId="26964" xr:uid="{00000000-0005-0000-0000-0000E4690000}"/>
    <cellStyle name="Normal 2 2 6 2 3 6 2" xfId="26965" xr:uid="{00000000-0005-0000-0000-0000E5690000}"/>
    <cellStyle name="Normal 2 2 6 2 3 7" xfId="26966" xr:uid="{00000000-0005-0000-0000-0000E6690000}"/>
    <cellStyle name="Normal 2 2 6 2 4" xfId="26967" xr:uid="{00000000-0005-0000-0000-0000E7690000}"/>
    <cellStyle name="Normal 2 2 6 2 4 2" xfId="26968" xr:uid="{00000000-0005-0000-0000-0000E8690000}"/>
    <cellStyle name="Normal 2 2 6 2 4 2 2" xfId="26969" xr:uid="{00000000-0005-0000-0000-0000E9690000}"/>
    <cellStyle name="Normal 2 2 6 2 4 3" xfId="26970" xr:uid="{00000000-0005-0000-0000-0000EA690000}"/>
    <cellStyle name="Normal 2 2 6 2 4 3 2" xfId="26971" xr:uid="{00000000-0005-0000-0000-0000EB690000}"/>
    <cellStyle name="Normal 2 2 6 2 4 4" xfId="26972" xr:uid="{00000000-0005-0000-0000-0000EC690000}"/>
    <cellStyle name="Normal 2 2 6 2 5" xfId="26973" xr:uid="{00000000-0005-0000-0000-0000ED690000}"/>
    <cellStyle name="Normal 2 2 6 2 5 2" xfId="26974" xr:uid="{00000000-0005-0000-0000-0000EE690000}"/>
    <cellStyle name="Normal 2 2 6 2 5 2 2" xfId="26975" xr:uid="{00000000-0005-0000-0000-0000EF690000}"/>
    <cellStyle name="Normal 2 2 6 2 5 3" xfId="26976" xr:uid="{00000000-0005-0000-0000-0000F0690000}"/>
    <cellStyle name="Normal 2 2 6 2 6" xfId="26977" xr:uid="{00000000-0005-0000-0000-0000F1690000}"/>
    <cellStyle name="Normal 2 2 6 2 6 2" xfId="26978" xr:uid="{00000000-0005-0000-0000-0000F2690000}"/>
    <cellStyle name="Normal 2 2 6 2 6 2 2" xfId="26979" xr:uid="{00000000-0005-0000-0000-0000F3690000}"/>
    <cellStyle name="Normal 2 2 6 2 6 3" xfId="26980" xr:uid="{00000000-0005-0000-0000-0000F4690000}"/>
    <cellStyle name="Normal 2 2 6 2 7" xfId="26981" xr:uid="{00000000-0005-0000-0000-0000F5690000}"/>
    <cellStyle name="Normal 2 2 6 2 7 2" xfId="26982" xr:uid="{00000000-0005-0000-0000-0000F6690000}"/>
    <cellStyle name="Normal 2 2 6 2 8" xfId="26983" xr:uid="{00000000-0005-0000-0000-0000F7690000}"/>
    <cellStyle name="Normal 2 2 6 2 8 2" xfId="26984" xr:uid="{00000000-0005-0000-0000-0000F8690000}"/>
    <cellStyle name="Normal 2 2 6 2 9" xfId="26985" xr:uid="{00000000-0005-0000-0000-0000F9690000}"/>
    <cellStyle name="Normal 2 2 6 3" xfId="26986" xr:uid="{00000000-0005-0000-0000-0000FA690000}"/>
    <cellStyle name="Normal 2 2 6 3 2" xfId="26987" xr:uid="{00000000-0005-0000-0000-0000FB690000}"/>
    <cellStyle name="Normal 2 2 6 3 2 2" xfId="26988" xr:uid="{00000000-0005-0000-0000-0000FC690000}"/>
    <cellStyle name="Normal 2 2 6 3 2 2 2" xfId="26989" xr:uid="{00000000-0005-0000-0000-0000FD690000}"/>
    <cellStyle name="Normal 2 2 6 3 2 2 2 2" xfId="26990" xr:uid="{00000000-0005-0000-0000-0000FE690000}"/>
    <cellStyle name="Normal 2 2 6 3 2 2 3" xfId="26991" xr:uid="{00000000-0005-0000-0000-0000FF690000}"/>
    <cellStyle name="Normal 2 2 6 3 2 3" xfId="26992" xr:uid="{00000000-0005-0000-0000-0000006A0000}"/>
    <cellStyle name="Normal 2 2 6 3 2 3 2" xfId="26993" xr:uid="{00000000-0005-0000-0000-0000016A0000}"/>
    <cellStyle name="Normal 2 2 6 3 2 3 2 2" xfId="26994" xr:uid="{00000000-0005-0000-0000-0000026A0000}"/>
    <cellStyle name="Normal 2 2 6 3 2 3 3" xfId="26995" xr:uid="{00000000-0005-0000-0000-0000036A0000}"/>
    <cellStyle name="Normal 2 2 6 3 2 4" xfId="26996" xr:uid="{00000000-0005-0000-0000-0000046A0000}"/>
    <cellStyle name="Normal 2 2 6 3 2 4 2" xfId="26997" xr:uid="{00000000-0005-0000-0000-0000056A0000}"/>
    <cellStyle name="Normal 2 2 6 3 2 4 2 2" xfId="26998" xr:uid="{00000000-0005-0000-0000-0000066A0000}"/>
    <cellStyle name="Normal 2 2 6 3 2 4 3" xfId="26999" xr:uid="{00000000-0005-0000-0000-0000076A0000}"/>
    <cellStyle name="Normal 2 2 6 3 2 5" xfId="27000" xr:uid="{00000000-0005-0000-0000-0000086A0000}"/>
    <cellStyle name="Normal 2 2 6 3 2 5 2" xfId="27001" xr:uid="{00000000-0005-0000-0000-0000096A0000}"/>
    <cellStyle name="Normal 2 2 6 3 2 6" xfId="27002" xr:uid="{00000000-0005-0000-0000-00000A6A0000}"/>
    <cellStyle name="Normal 2 2 6 3 2 6 2" xfId="27003" xr:uid="{00000000-0005-0000-0000-00000B6A0000}"/>
    <cellStyle name="Normal 2 2 6 3 2 7" xfId="27004" xr:uid="{00000000-0005-0000-0000-00000C6A0000}"/>
    <cellStyle name="Normal 2 2 6 3 3" xfId="27005" xr:uid="{00000000-0005-0000-0000-00000D6A0000}"/>
    <cellStyle name="Normal 2 2 6 3 3 2" xfId="27006" xr:uid="{00000000-0005-0000-0000-00000E6A0000}"/>
    <cellStyle name="Normal 2 2 6 3 3 2 2" xfId="27007" xr:uid="{00000000-0005-0000-0000-00000F6A0000}"/>
    <cellStyle name="Normal 2 2 6 3 3 2 2 2" xfId="27008" xr:uid="{00000000-0005-0000-0000-0000106A0000}"/>
    <cellStyle name="Normal 2 2 6 3 3 2 3" xfId="27009" xr:uid="{00000000-0005-0000-0000-0000116A0000}"/>
    <cellStyle name="Normal 2 2 6 3 3 3" xfId="27010" xr:uid="{00000000-0005-0000-0000-0000126A0000}"/>
    <cellStyle name="Normal 2 2 6 3 3 3 2" xfId="27011" xr:uid="{00000000-0005-0000-0000-0000136A0000}"/>
    <cellStyle name="Normal 2 2 6 3 3 3 2 2" xfId="27012" xr:uid="{00000000-0005-0000-0000-0000146A0000}"/>
    <cellStyle name="Normal 2 2 6 3 3 3 3" xfId="27013" xr:uid="{00000000-0005-0000-0000-0000156A0000}"/>
    <cellStyle name="Normal 2 2 6 3 3 4" xfId="27014" xr:uid="{00000000-0005-0000-0000-0000166A0000}"/>
    <cellStyle name="Normal 2 2 6 3 3 4 2" xfId="27015" xr:uid="{00000000-0005-0000-0000-0000176A0000}"/>
    <cellStyle name="Normal 2 2 6 3 3 4 2 2" xfId="27016" xr:uid="{00000000-0005-0000-0000-0000186A0000}"/>
    <cellStyle name="Normal 2 2 6 3 3 4 3" xfId="27017" xr:uid="{00000000-0005-0000-0000-0000196A0000}"/>
    <cellStyle name="Normal 2 2 6 3 3 5" xfId="27018" xr:uid="{00000000-0005-0000-0000-00001A6A0000}"/>
    <cellStyle name="Normal 2 2 6 3 3 5 2" xfId="27019" xr:uid="{00000000-0005-0000-0000-00001B6A0000}"/>
    <cellStyle name="Normal 2 2 6 3 3 6" xfId="27020" xr:uid="{00000000-0005-0000-0000-00001C6A0000}"/>
    <cellStyle name="Normal 2 2 6 3 3 6 2" xfId="27021" xr:uid="{00000000-0005-0000-0000-00001D6A0000}"/>
    <cellStyle name="Normal 2 2 6 3 3 7" xfId="27022" xr:uid="{00000000-0005-0000-0000-00001E6A0000}"/>
    <cellStyle name="Normal 2 2 6 3 4" xfId="27023" xr:uid="{00000000-0005-0000-0000-00001F6A0000}"/>
    <cellStyle name="Normal 2 2 6 3 4 2" xfId="27024" xr:uid="{00000000-0005-0000-0000-0000206A0000}"/>
    <cellStyle name="Normal 2 2 6 3 4 2 2" xfId="27025" xr:uid="{00000000-0005-0000-0000-0000216A0000}"/>
    <cellStyle name="Normal 2 2 6 3 4 3" xfId="27026" xr:uid="{00000000-0005-0000-0000-0000226A0000}"/>
    <cellStyle name="Normal 2 2 6 3 4 3 2" xfId="27027" xr:uid="{00000000-0005-0000-0000-0000236A0000}"/>
    <cellStyle name="Normal 2 2 6 3 4 4" xfId="27028" xr:uid="{00000000-0005-0000-0000-0000246A0000}"/>
    <cellStyle name="Normal 2 2 6 3 5" xfId="27029" xr:uid="{00000000-0005-0000-0000-0000256A0000}"/>
    <cellStyle name="Normal 2 2 6 3 5 2" xfId="27030" xr:uid="{00000000-0005-0000-0000-0000266A0000}"/>
    <cellStyle name="Normal 2 2 6 3 5 2 2" xfId="27031" xr:uid="{00000000-0005-0000-0000-0000276A0000}"/>
    <cellStyle name="Normal 2 2 6 3 5 3" xfId="27032" xr:uid="{00000000-0005-0000-0000-0000286A0000}"/>
    <cellStyle name="Normal 2 2 6 3 6" xfId="27033" xr:uid="{00000000-0005-0000-0000-0000296A0000}"/>
    <cellStyle name="Normal 2 2 6 3 6 2" xfId="27034" xr:uid="{00000000-0005-0000-0000-00002A6A0000}"/>
    <cellStyle name="Normal 2 2 6 3 6 2 2" xfId="27035" xr:uid="{00000000-0005-0000-0000-00002B6A0000}"/>
    <cellStyle name="Normal 2 2 6 3 6 3" xfId="27036" xr:uid="{00000000-0005-0000-0000-00002C6A0000}"/>
    <cellStyle name="Normal 2 2 6 3 7" xfId="27037" xr:uid="{00000000-0005-0000-0000-00002D6A0000}"/>
    <cellStyle name="Normal 2 2 6 3 7 2" xfId="27038" xr:uid="{00000000-0005-0000-0000-00002E6A0000}"/>
    <cellStyle name="Normal 2 2 6 3 8" xfId="27039" xr:uid="{00000000-0005-0000-0000-00002F6A0000}"/>
    <cellStyle name="Normal 2 2 6 3 8 2" xfId="27040" xr:uid="{00000000-0005-0000-0000-0000306A0000}"/>
    <cellStyle name="Normal 2 2 6 3 9" xfId="27041" xr:uid="{00000000-0005-0000-0000-0000316A0000}"/>
    <cellStyle name="Normal 2 2 6 4" xfId="27042" xr:uid="{00000000-0005-0000-0000-0000326A0000}"/>
    <cellStyle name="Normal 2 2 6 4 2" xfId="27043" xr:uid="{00000000-0005-0000-0000-0000336A0000}"/>
    <cellStyle name="Normal 2 2 6 4 2 2" xfId="27044" xr:uid="{00000000-0005-0000-0000-0000346A0000}"/>
    <cellStyle name="Normal 2 2 6 4 2 2 2" xfId="27045" xr:uid="{00000000-0005-0000-0000-0000356A0000}"/>
    <cellStyle name="Normal 2 2 6 4 2 2 2 2" xfId="27046" xr:uid="{00000000-0005-0000-0000-0000366A0000}"/>
    <cellStyle name="Normal 2 2 6 4 2 2 3" xfId="27047" xr:uid="{00000000-0005-0000-0000-0000376A0000}"/>
    <cellStyle name="Normal 2 2 6 4 2 3" xfId="27048" xr:uid="{00000000-0005-0000-0000-0000386A0000}"/>
    <cellStyle name="Normal 2 2 6 4 2 3 2" xfId="27049" xr:uid="{00000000-0005-0000-0000-0000396A0000}"/>
    <cellStyle name="Normal 2 2 6 4 2 3 2 2" xfId="27050" xr:uid="{00000000-0005-0000-0000-00003A6A0000}"/>
    <cellStyle name="Normal 2 2 6 4 2 3 3" xfId="27051" xr:uid="{00000000-0005-0000-0000-00003B6A0000}"/>
    <cellStyle name="Normal 2 2 6 4 2 4" xfId="27052" xr:uid="{00000000-0005-0000-0000-00003C6A0000}"/>
    <cellStyle name="Normal 2 2 6 4 2 4 2" xfId="27053" xr:uid="{00000000-0005-0000-0000-00003D6A0000}"/>
    <cellStyle name="Normal 2 2 6 4 2 4 2 2" xfId="27054" xr:uid="{00000000-0005-0000-0000-00003E6A0000}"/>
    <cellStyle name="Normal 2 2 6 4 2 4 3" xfId="27055" xr:uid="{00000000-0005-0000-0000-00003F6A0000}"/>
    <cellStyle name="Normal 2 2 6 4 2 5" xfId="27056" xr:uid="{00000000-0005-0000-0000-0000406A0000}"/>
    <cellStyle name="Normal 2 2 6 4 2 5 2" xfId="27057" xr:uid="{00000000-0005-0000-0000-0000416A0000}"/>
    <cellStyle name="Normal 2 2 6 4 2 6" xfId="27058" xr:uid="{00000000-0005-0000-0000-0000426A0000}"/>
    <cellStyle name="Normal 2 2 6 4 2 6 2" xfId="27059" xr:uid="{00000000-0005-0000-0000-0000436A0000}"/>
    <cellStyle name="Normal 2 2 6 4 2 7" xfId="27060" xr:uid="{00000000-0005-0000-0000-0000446A0000}"/>
    <cellStyle name="Normal 2 2 6 4 3" xfId="27061" xr:uid="{00000000-0005-0000-0000-0000456A0000}"/>
    <cellStyle name="Normal 2 2 6 4 3 2" xfId="27062" xr:uid="{00000000-0005-0000-0000-0000466A0000}"/>
    <cellStyle name="Normal 2 2 6 4 3 2 2" xfId="27063" xr:uid="{00000000-0005-0000-0000-0000476A0000}"/>
    <cellStyle name="Normal 2 2 6 4 3 2 2 2" xfId="27064" xr:uid="{00000000-0005-0000-0000-0000486A0000}"/>
    <cellStyle name="Normal 2 2 6 4 3 2 3" xfId="27065" xr:uid="{00000000-0005-0000-0000-0000496A0000}"/>
    <cellStyle name="Normal 2 2 6 4 3 3" xfId="27066" xr:uid="{00000000-0005-0000-0000-00004A6A0000}"/>
    <cellStyle name="Normal 2 2 6 4 3 3 2" xfId="27067" xr:uid="{00000000-0005-0000-0000-00004B6A0000}"/>
    <cellStyle name="Normal 2 2 6 4 3 3 2 2" xfId="27068" xr:uid="{00000000-0005-0000-0000-00004C6A0000}"/>
    <cellStyle name="Normal 2 2 6 4 3 3 3" xfId="27069" xr:uid="{00000000-0005-0000-0000-00004D6A0000}"/>
    <cellStyle name="Normal 2 2 6 4 3 4" xfId="27070" xr:uid="{00000000-0005-0000-0000-00004E6A0000}"/>
    <cellStyle name="Normal 2 2 6 4 3 4 2" xfId="27071" xr:uid="{00000000-0005-0000-0000-00004F6A0000}"/>
    <cellStyle name="Normal 2 2 6 4 3 4 2 2" xfId="27072" xr:uid="{00000000-0005-0000-0000-0000506A0000}"/>
    <cellStyle name="Normal 2 2 6 4 3 4 3" xfId="27073" xr:uid="{00000000-0005-0000-0000-0000516A0000}"/>
    <cellStyle name="Normal 2 2 6 4 3 5" xfId="27074" xr:uid="{00000000-0005-0000-0000-0000526A0000}"/>
    <cellStyle name="Normal 2 2 6 4 3 5 2" xfId="27075" xr:uid="{00000000-0005-0000-0000-0000536A0000}"/>
    <cellStyle name="Normal 2 2 6 4 3 6" xfId="27076" xr:uid="{00000000-0005-0000-0000-0000546A0000}"/>
    <cellStyle name="Normal 2 2 6 4 3 6 2" xfId="27077" xr:uid="{00000000-0005-0000-0000-0000556A0000}"/>
    <cellStyle name="Normal 2 2 6 4 3 7" xfId="27078" xr:uid="{00000000-0005-0000-0000-0000566A0000}"/>
    <cellStyle name="Normal 2 2 6 4 4" xfId="27079" xr:uid="{00000000-0005-0000-0000-0000576A0000}"/>
    <cellStyle name="Normal 2 2 6 4 4 2" xfId="27080" xr:uid="{00000000-0005-0000-0000-0000586A0000}"/>
    <cellStyle name="Normal 2 2 6 4 4 2 2" xfId="27081" xr:uid="{00000000-0005-0000-0000-0000596A0000}"/>
    <cellStyle name="Normal 2 2 6 4 4 3" xfId="27082" xr:uid="{00000000-0005-0000-0000-00005A6A0000}"/>
    <cellStyle name="Normal 2 2 6 4 4 3 2" xfId="27083" xr:uid="{00000000-0005-0000-0000-00005B6A0000}"/>
    <cellStyle name="Normal 2 2 6 4 4 4" xfId="27084" xr:uid="{00000000-0005-0000-0000-00005C6A0000}"/>
    <cellStyle name="Normal 2 2 6 4 5" xfId="27085" xr:uid="{00000000-0005-0000-0000-00005D6A0000}"/>
    <cellStyle name="Normal 2 2 6 4 5 2" xfId="27086" xr:uid="{00000000-0005-0000-0000-00005E6A0000}"/>
    <cellStyle name="Normal 2 2 6 4 5 2 2" xfId="27087" xr:uid="{00000000-0005-0000-0000-00005F6A0000}"/>
    <cellStyle name="Normal 2 2 6 4 5 3" xfId="27088" xr:uid="{00000000-0005-0000-0000-0000606A0000}"/>
    <cellStyle name="Normal 2 2 6 4 6" xfId="27089" xr:uid="{00000000-0005-0000-0000-0000616A0000}"/>
    <cellStyle name="Normal 2 2 6 4 6 2" xfId="27090" xr:uid="{00000000-0005-0000-0000-0000626A0000}"/>
    <cellStyle name="Normal 2 2 6 4 6 2 2" xfId="27091" xr:uid="{00000000-0005-0000-0000-0000636A0000}"/>
    <cellStyle name="Normal 2 2 6 4 6 3" xfId="27092" xr:uid="{00000000-0005-0000-0000-0000646A0000}"/>
    <cellStyle name="Normal 2 2 6 4 7" xfId="27093" xr:uid="{00000000-0005-0000-0000-0000656A0000}"/>
    <cellStyle name="Normal 2 2 6 4 7 2" xfId="27094" xr:uid="{00000000-0005-0000-0000-0000666A0000}"/>
    <cellStyle name="Normal 2 2 6 4 8" xfId="27095" xr:uid="{00000000-0005-0000-0000-0000676A0000}"/>
    <cellStyle name="Normal 2 2 6 4 8 2" xfId="27096" xr:uid="{00000000-0005-0000-0000-0000686A0000}"/>
    <cellStyle name="Normal 2 2 6 4 9" xfId="27097" xr:uid="{00000000-0005-0000-0000-0000696A0000}"/>
    <cellStyle name="Normal 2 2 6 5" xfId="27098" xr:uid="{00000000-0005-0000-0000-00006A6A0000}"/>
    <cellStyle name="Normal 2 2 6 5 2" xfId="27099" xr:uid="{00000000-0005-0000-0000-00006B6A0000}"/>
    <cellStyle name="Normal 2 2 6 5 2 2" xfId="27100" xr:uid="{00000000-0005-0000-0000-00006C6A0000}"/>
    <cellStyle name="Normal 2 2 6 5 2 2 2" xfId="27101" xr:uid="{00000000-0005-0000-0000-00006D6A0000}"/>
    <cellStyle name="Normal 2 2 6 5 2 2 2 2" xfId="27102" xr:uid="{00000000-0005-0000-0000-00006E6A0000}"/>
    <cellStyle name="Normal 2 2 6 5 2 2 3" xfId="27103" xr:uid="{00000000-0005-0000-0000-00006F6A0000}"/>
    <cellStyle name="Normal 2 2 6 5 2 3" xfId="27104" xr:uid="{00000000-0005-0000-0000-0000706A0000}"/>
    <cellStyle name="Normal 2 2 6 5 2 3 2" xfId="27105" xr:uid="{00000000-0005-0000-0000-0000716A0000}"/>
    <cellStyle name="Normal 2 2 6 5 2 3 2 2" xfId="27106" xr:uid="{00000000-0005-0000-0000-0000726A0000}"/>
    <cellStyle name="Normal 2 2 6 5 2 3 3" xfId="27107" xr:uid="{00000000-0005-0000-0000-0000736A0000}"/>
    <cellStyle name="Normal 2 2 6 5 2 4" xfId="27108" xr:uid="{00000000-0005-0000-0000-0000746A0000}"/>
    <cellStyle name="Normal 2 2 6 5 2 4 2" xfId="27109" xr:uid="{00000000-0005-0000-0000-0000756A0000}"/>
    <cellStyle name="Normal 2 2 6 5 2 4 2 2" xfId="27110" xr:uid="{00000000-0005-0000-0000-0000766A0000}"/>
    <cellStyle name="Normal 2 2 6 5 2 4 3" xfId="27111" xr:uid="{00000000-0005-0000-0000-0000776A0000}"/>
    <cellStyle name="Normal 2 2 6 5 2 5" xfId="27112" xr:uid="{00000000-0005-0000-0000-0000786A0000}"/>
    <cellStyle name="Normal 2 2 6 5 2 5 2" xfId="27113" xr:uid="{00000000-0005-0000-0000-0000796A0000}"/>
    <cellStyle name="Normal 2 2 6 5 2 6" xfId="27114" xr:uid="{00000000-0005-0000-0000-00007A6A0000}"/>
    <cellStyle name="Normal 2 2 6 5 2 6 2" xfId="27115" xr:uid="{00000000-0005-0000-0000-00007B6A0000}"/>
    <cellStyle name="Normal 2 2 6 5 2 7" xfId="27116" xr:uid="{00000000-0005-0000-0000-00007C6A0000}"/>
    <cellStyle name="Normal 2 2 6 5 3" xfId="27117" xr:uid="{00000000-0005-0000-0000-00007D6A0000}"/>
    <cellStyle name="Normal 2 2 6 5 3 2" xfId="27118" xr:uid="{00000000-0005-0000-0000-00007E6A0000}"/>
    <cellStyle name="Normal 2 2 6 5 3 2 2" xfId="27119" xr:uid="{00000000-0005-0000-0000-00007F6A0000}"/>
    <cellStyle name="Normal 2 2 6 5 3 2 2 2" xfId="27120" xr:uid="{00000000-0005-0000-0000-0000806A0000}"/>
    <cellStyle name="Normal 2 2 6 5 3 2 3" xfId="27121" xr:uid="{00000000-0005-0000-0000-0000816A0000}"/>
    <cellStyle name="Normal 2 2 6 5 3 3" xfId="27122" xr:uid="{00000000-0005-0000-0000-0000826A0000}"/>
    <cellStyle name="Normal 2 2 6 5 3 3 2" xfId="27123" xr:uid="{00000000-0005-0000-0000-0000836A0000}"/>
    <cellStyle name="Normal 2 2 6 5 3 3 2 2" xfId="27124" xr:uid="{00000000-0005-0000-0000-0000846A0000}"/>
    <cellStyle name="Normal 2 2 6 5 3 3 3" xfId="27125" xr:uid="{00000000-0005-0000-0000-0000856A0000}"/>
    <cellStyle name="Normal 2 2 6 5 3 4" xfId="27126" xr:uid="{00000000-0005-0000-0000-0000866A0000}"/>
    <cellStyle name="Normal 2 2 6 5 3 4 2" xfId="27127" xr:uid="{00000000-0005-0000-0000-0000876A0000}"/>
    <cellStyle name="Normal 2 2 6 5 3 4 2 2" xfId="27128" xr:uid="{00000000-0005-0000-0000-0000886A0000}"/>
    <cellStyle name="Normal 2 2 6 5 3 4 3" xfId="27129" xr:uid="{00000000-0005-0000-0000-0000896A0000}"/>
    <cellStyle name="Normal 2 2 6 5 3 5" xfId="27130" xr:uid="{00000000-0005-0000-0000-00008A6A0000}"/>
    <cellStyle name="Normal 2 2 6 5 3 5 2" xfId="27131" xr:uid="{00000000-0005-0000-0000-00008B6A0000}"/>
    <cellStyle name="Normal 2 2 6 5 3 6" xfId="27132" xr:uid="{00000000-0005-0000-0000-00008C6A0000}"/>
    <cellStyle name="Normal 2 2 6 5 3 6 2" xfId="27133" xr:uid="{00000000-0005-0000-0000-00008D6A0000}"/>
    <cellStyle name="Normal 2 2 6 5 3 7" xfId="27134" xr:uid="{00000000-0005-0000-0000-00008E6A0000}"/>
    <cellStyle name="Normal 2 2 6 5 4" xfId="27135" xr:uid="{00000000-0005-0000-0000-00008F6A0000}"/>
    <cellStyle name="Normal 2 2 6 5 4 2" xfId="27136" xr:uid="{00000000-0005-0000-0000-0000906A0000}"/>
    <cellStyle name="Normal 2 2 6 5 4 2 2" xfId="27137" xr:uid="{00000000-0005-0000-0000-0000916A0000}"/>
    <cellStyle name="Normal 2 2 6 5 4 3" xfId="27138" xr:uid="{00000000-0005-0000-0000-0000926A0000}"/>
    <cellStyle name="Normal 2 2 6 5 4 3 2" xfId="27139" xr:uid="{00000000-0005-0000-0000-0000936A0000}"/>
    <cellStyle name="Normal 2 2 6 5 4 4" xfId="27140" xr:uid="{00000000-0005-0000-0000-0000946A0000}"/>
    <cellStyle name="Normal 2 2 6 5 5" xfId="27141" xr:uid="{00000000-0005-0000-0000-0000956A0000}"/>
    <cellStyle name="Normal 2 2 6 5 5 2" xfId="27142" xr:uid="{00000000-0005-0000-0000-0000966A0000}"/>
    <cellStyle name="Normal 2 2 6 5 5 2 2" xfId="27143" xr:uid="{00000000-0005-0000-0000-0000976A0000}"/>
    <cellStyle name="Normal 2 2 6 5 5 3" xfId="27144" xr:uid="{00000000-0005-0000-0000-0000986A0000}"/>
    <cellStyle name="Normal 2 2 6 5 6" xfId="27145" xr:uid="{00000000-0005-0000-0000-0000996A0000}"/>
    <cellStyle name="Normal 2 2 6 5 6 2" xfId="27146" xr:uid="{00000000-0005-0000-0000-00009A6A0000}"/>
    <cellStyle name="Normal 2 2 6 5 6 2 2" xfId="27147" xr:uid="{00000000-0005-0000-0000-00009B6A0000}"/>
    <cellStyle name="Normal 2 2 6 5 6 3" xfId="27148" xr:uid="{00000000-0005-0000-0000-00009C6A0000}"/>
    <cellStyle name="Normal 2 2 6 5 7" xfId="27149" xr:uid="{00000000-0005-0000-0000-00009D6A0000}"/>
    <cellStyle name="Normal 2 2 6 5 7 2" xfId="27150" xr:uid="{00000000-0005-0000-0000-00009E6A0000}"/>
    <cellStyle name="Normal 2 2 6 5 8" xfId="27151" xr:uid="{00000000-0005-0000-0000-00009F6A0000}"/>
    <cellStyle name="Normal 2 2 6 5 8 2" xfId="27152" xr:uid="{00000000-0005-0000-0000-0000A06A0000}"/>
    <cellStyle name="Normal 2 2 6 5 9" xfId="27153" xr:uid="{00000000-0005-0000-0000-0000A16A0000}"/>
    <cellStyle name="Normal 2 2 6 6" xfId="27154" xr:uid="{00000000-0005-0000-0000-0000A26A0000}"/>
    <cellStyle name="Normal 2 2 6 6 2" xfId="27155" xr:uid="{00000000-0005-0000-0000-0000A36A0000}"/>
    <cellStyle name="Normal 2 2 6 6 2 2" xfId="27156" xr:uid="{00000000-0005-0000-0000-0000A46A0000}"/>
    <cellStyle name="Normal 2 2 6 6 2 2 2" xfId="27157" xr:uid="{00000000-0005-0000-0000-0000A56A0000}"/>
    <cellStyle name="Normal 2 2 6 6 2 2 2 2" xfId="27158" xr:uid="{00000000-0005-0000-0000-0000A66A0000}"/>
    <cellStyle name="Normal 2 2 6 6 2 2 3" xfId="27159" xr:uid="{00000000-0005-0000-0000-0000A76A0000}"/>
    <cellStyle name="Normal 2 2 6 6 2 3" xfId="27160" xr:uid="{00000000-0005-0000-0000-0000A86A0000}"/>
    <cellStyle name="Normal 2 2 6 6 2 3 2" xfId="27161" xr:uid="{00000000-0005-0000-0000-0000A96A0000}"/>
    <cellStyle name="Normal 2 2 6 6 2 3 2 2" xfId="27162" xr:uid="{00000000-0005-0000-0000-0000AA6A0000}"/>
    <cellStyle name="Normal 2 2 6 6 2 3 3" xfId="27163" xr:uid="{00000000-0005-0000-0000-0000AB6A0000}"/>
    <cellStyle name="Normal 2 2 6 6 2 4" xfId="27164" xr:uid="{00000000-0005-0000-0000-0000AC6A0000}"/>
    <cellStyle name="Normal 2 2 6 6 2 4 2" xfId="27165" xr:uid="{00000000-0005-0000-0000-0000AD6A0000}"/>
    <cellStyle name="Normal 2 2 6 6 2 4 2 2" xfId="27166" xr:uid="{00000000-0005-0000-0000-0000AE6A0000}"/>
    <cellStyle name="Normal 2 2 6 6 2 4 3" xfId="27167" xr:uid="{00000000-0005-0000-0000-0000AF6A0000}"/>
    <cellStyle name="Normal 2 2 6 6 2 5" xfId="27168" xr:uid="{00000000-0005-0000-0000-0000B06A0000}"/>
    <cellStyle name="Normal 2 2 6 6 2 5 2" xfId="27169" xr:uid="{00000000-0005-0000-0000-0000B16A0000}"/>
    <cellStyle name="Normal 2 2 6 6 2 6" xfId="27170" xr:uid="{00000000-0005-0000-0000-0000B26A0000}"/>
    <cellStyle name="Normal 2 2 6 6 2 6 2" xfId="27171" xr:uid="{00000000-0005-0000-0000-0000B36A0000}"/>
    <cellStyle name="Normal 2 2 6 6 2 7" xfId="27172" xr:uid="{00000000-0005-0000-0000-0000B46A0000}"/>
    <cellStyle name="Normal 2 2 6 6 3" xfId="27173" xr:uid="{00000000-0005-0000-0000-0000B56A0000}"/>
    <cellStyle name="Normal 2 2 6 6 3 2" xfId="27174" xr:uid="{00000000-0005-0000-0000-0000B66A0000}"/>
    <cellStyle name="Normal 2 2 6 6 3 2 2" xfId="27175" xr:uid="{00000000-0005-0000-0000-0000B76A0000}"/>
    <cellStyle name="Normal 2 2 6 6 3 2 2 2" xfId="27176" xr:uid="{00000000-0005-0000-0000-0000B86A0000}"/>
    <cellStyle name="Normal 2 2 6 6 3 2 3" xfId="27177" xr:uid="{00000000-0005-0000-0000-0000B96A0000}"/>
    <cellStyle name="Normal 2 2 6 6 3 3" xfId="27178" xr:uid="{00000000-0005-0000-0000-0000BA6A0000}"/>
    <cellStyle name="Normal 2 2 6 6 3 3 2" xfId="27179" xr:uid="{00000000-0005-0000-0000-0000BB6A0000}"/>
    <cellStyle name="Normal 2 2 6 6 3 3 2 2" xfId="27180" xr:uid="{00000000-0005-0000-0000-0000BC6A0000}"/>
    <cellStyle name="Normal 2 2 6 6 3 3 3" xfId="27181" xr:uid="{00000000-0005-0000-0000-0000BD6A0000}"/>
    <cellStyle name="Normal 2 2 6 6 3 4" xfId="27182" xr:uid="{00000000-0005-0000-0000-0000BE6A0000}"/>
    <cellStyle name="Normal 2 2 6 6 3 4 2" xfId="27183" xr:uid="{00000000-0005-0000-0000-0000BF6A0000}"/>
    <cellStyle name="Normal 2 2 6 6 3 4 2 2" xfId="27184" xr:uid="{00000000-0005-0000-0000-0000C06A0000}"/>
    <cellStyle name="Normal 2 2 6 6 3 4 3" xfId="27185" xr:uid="{00000000-0005-0000-0000-0000C16A0000}"/>
    <cellStyle name="Normal 2 2 6 6 3 5" xfId="27186" xr:uid="{00000000-0005-0000-0000-0000C26A0000}"/>
    <cellStyle name="Normal 2 2 6 6 3 5 2" xfId="27187" xr:uid="{00000000-0005-0000-0000-0000C36A0000}"/>
    <cellStyle name="Normal 2 2 6 6 3 6" xfId="27188" xr:uid="{00000000-0005-0000-0000-0000C46A0000}"/>
    <cellStyle name="Normal 2 2 6 6 3 6 2" xfId="27189" xr:uid="{00000000-0005-0000-0000-0000C56A0000}"/>
    <cellStyle name="Normal 2 2 6 6 3 7" xfId="27190" xr:uid="{00000000-0005-0000-0000-0000C66A0000}"/>
    <cellStyle name="Normal 2 2 6 6 4" xfId="27191" xr:uid="{00000000-0005-0000-0000-0000C76A0000}"/>
    <cellStyle name="Normal 2 2 6 6 4 2" xfId="27192" xr:uid="{00000000-0005-0000-0000-0000C86A0000}"/>
    <cellStyle name="Normal 2 2 6 6 4 2 2" xfId="27193" xr:uid="{00000000-0005-0000-0000-0000C96A0000}"/>
    <cellStyle name="Normal 2 2 6 6 4 3" xfId="27194" xr:uid="{00000000-0005-0000-0000-0000CA6A0000}"/>
    <cellStyle name="Normal 2 2 6 6 4 3 2" xfId="27195" xr:uid="{00000000-0005-0000-0000-0000CB6A0000}"/>
    <cellStyle name="Normal 2 2 6 6 4 4" xfId="27196" xr:uid="{00000000-0005-0000-0000-0000CC6A0000}"/>
    <cellStyle name="Normal 2 2 6 6 5" xfId="27197" xr:uid="{00000000-0005-0000-0000-0000CD6A0000}"/>
    <cellStyle name="Normal 2 2 6 6 5 2" xfId="27198" xr:uid="{00000000-0005-0000-0000-0000CE6A0000}"/>
    <cellStyle name="Normal 2 2 6 6 5 2 2" xfId="27199" xr:uid="{00000000-0005-0000-0000-0000CF6A0000}"/>
    <cellStyle name="Normal 2 2 6 6 5 3" xfId="27200" xr:uid="{00000000-0005-0000-0000-0000D06A0000}"/>
    <cellStyle name="Normal 2 2 6 6 6" xfId="27201" xr:uid="{00000000-0005-0000-0000-0000D16A0000}"/>
    <cellStyle name="Normal 2 2 6 6 6 2" xfId="27202" xr:uid="{00000000-0005-0000-0000-0000D26A0000}"/>
    <cellStyle name="Normal 2 2 6 6 6 2 2" xfId="27203" xr:uid="{00000000-0005-0000-0000-0000D36A0000}"/>
    <cellStyle name="Normal 2 2 6 6 6 3" xfId="27204" xr:uid="{00000000-0005-0000-0000-0000D46A0000}"/>
    <cellStyle name="Normal 2 2 6 6 7" xfId="27205" xr:uid="{00000000-0005-0000-0000-0000D56A0000}"/>
    <cellStyle name="Normal 2 2 6 6 7 2" xfId="27206" xr:uid="{00000000-0005-0000-0000-0000D66A0000}"/>
    <cellStyle name="Normal 2 2 6 6 8" xfId="27207" xr:uid="{00000000-0005-0000-0000-0000D76A0000}"/>
    <cellStyle name="Normal 2 2 6 6 8 2" xfId="27208" xr:uid="{00000000-0005-0000-0000-0000D86A0000}"/>
    <cellStyle name="Normal 2 2 6 6 9" xfId="27209" xr:uid="{00000000-0005-0000-0000-0000D96A0000}"/>
    <cellStyle name="Normal 2 2 6 7" xfId="27210" xr:uid="{00000000-0005-0000-0000-0000DA6A0000}"/>
    <cellStyle name="Normal 2 2 6 7 2" xfId="27211" xr:uid="{00000000-0005-0000-0000-0000DB6A0000}"/>
    <cellStyle name="Normal 2 2 6 7 2 2" xfId="27212" xr:uid="{00000000-0005-0000-0000-0000DC6A0000}"/>
    <cellStyle name="Normal 2 2 6 7 2 2 2" xfId="27213" xr:uid="{00000000-0005-0000-0000-0000DD6A0000}"/>
    <cellStyle name="Normal 2 2 6 7 2 3" xfId="27214" xr:uid="{00000000-0005-0000-0000-0000DE6A0000}"/>
    <cellStyle name="Normal 2 2 6 7 3" xfId="27215" xr:uid="{00000000-0005-0000-0000-0000DF6A0000}"/>
    <cellStyle name="Normal 2 2 6 7 3 2" xfId="27216" xr:uid="{00000000-0005-0000-0000-0000E06A0000}"/>
    <cellStyle name="Normal 2 2 6 7 3 2 2" xfId="27217" xr:uid="{00000000-0005-0000-0000-0000E16A0000}"/>
    <cellStyle name="Normal 2 2 6 7 3 3" xfId="27218" xr:uid="{00000000-0005-0000-0000-0000E26A0000}"/>
    <cellStyle name="Normal 2 2 6 7 4" xfId="27219" xr:uid="{00000000-0005-0000-0000-0000E36A0000}"/>
    <cellStyle name="Normal 2 2 6 7 4 2" xfId="27220" xr:uid="{00000000-0005-0000-0000-0000E46A0000}"/>
    <cellStyle name="Normal 2 2 6 7 4 2 2" xfId="27221" xr:uid="{00000000-0005-0000-0000-0000E56A0000}"/>
    <cellStyle name="Normal 2 2 6 7 4 3" xfId="27222" xr:uid="{00000000-0005-0000-0000-0000E66A0000}"/>
    <cellStyle name="Normal 2 2 6 7 5" xfId="27223" xr:uid="{00000000-0005-0000-0000-0000E76A0000}"/>
    <cellStyle name="Normal 2 2 6 7 5 2" xfId="27224" xr:uid="{00000000-0005-0000-0000-0000E86A0000}"/>
    <cellStyle name="Normal 2 2 6 7 6" xfId="27225" xr:uid="{00000000-0005-0000-0000-0000E96A0000}"/>
    <cellStyle name="Normal 2 2 6 7 6 2" xfId="27226" xr:uid="{00000000-0005-0000-0000-0000EA6A0000}"/>
    <cellStyle name="Normal 2 2 6 7 7" xfId="27227" xr:uid="{00000000-0005-0000-0000-0000EB6A0000}"/>
    <cellStyle name="Normal 2 2 6 8" xfId="27228" xr:uid="{00000000-0005-0000-0000-0000EC6A0000}"/>
    <cellStyle name="Normal 2 2 6 8 2" xfId="27229" xr:uid="{00000000-0005-0000-0000-0000ED6A0000}"/>
    <cellStyle name="Normal 2 2 6 8 2 2" xfId="27230" xr:uid="{00000000-0005-0000-0000-0000EE6A0000}"/>
    <cellStyle name="Normal 2 2 6 8 2 2 2" xfId="27231" xr:uid="{00000000-0005-0000-0000-0000EF6A0000}"/>
    <cellStyle name="Normal 2 2 6 8 2 3" xfId="27232" xr:uid="{00000000-0005-0000-0000-0000F06A0000}"/>
    <cellStyle name="Normal 2 2 6 8 3" xfId="27233" xr:uid="{00000000-0005-0000-0000-0000F16A0000}"/>
    <cellStyle name="Normal 2 2 6 8 3 2" xfId="27234" xr:uid="{00000000-0005-0000-0000-0000F26A0000}"/>
    <cellStyle name="Normal 2 2 6 8 3 2 2" xfId="27235" xr:uid="{00000000-0005-0000-0000-0000F36A0000}"/>
    <cellStyle name="Normal 2 2 6 8 3 3" xfId="27236" xr:uid="{00000000-0005-0000-0000-0000F46A0000}"/>
    <cellStyle name="Normal 2 2 6 8 4" xfId="27237" xr:uid="{00000000-0005-0000-0000-0000F56A0000}"/>
    <cellStyle name="Normal 2 2 6 8 4 2" xfId="27238" xr:uid="{00000000-0005-0000-0000-0000F66A0000}"/>
    <cellStyle name="Normal 2 2 6 8 4 2 2" xfId="27239" xr:uid="{00000000-0005-0000-0000-0000F76A0000}"/>
    <cellStyle name="Normal 2 2 6 8 4 3" xfId="27240" xr:uid="{00000000-0005-0000-0000-0000F86A0000}"/>
    <cellStyle name="Normal 2 2 6 8 5" xfId="27241" xr:uid="{00000000-0005-0000-0000-0000F96A0000}"/>
    <cellStyle name="Normal 2 2 6 8 5 2" xfId="27242" xr:uid="{00000000-0005-0000-0000-0000FA6A0000}"/>
    <cellStyle name="Normal 2 2 6 8 6" xfId="27243" xr:uid="{00000000-0005-0000-0000-0000FB6A0000}"/>
    <cellStyle name="Normal 2 2 6 8 6 2" xfId="27244" xr:uid="{00000000-0005-0000-0000-0000FC6A0000}"/>
    <cellStyle name="Normal 2 2 6 8 7" xfId="27245" xr:uid="{00000000-0005-0000-0000-0000FD6A0000}"/>
    <cellStyle name="Normal 2 2 6 9" xfId="27246" xr:uid="{00000000-0005-0000-0000-0000FE6A0000}"/>
    <cellStyle name="Normal 2 2 6 9 2" xfId="27247" xr:uid="{00000000-0005-0000-0000-0000FF6A0000}"/>
    <cellStyle name="Normal 2 2 6 9 2 2" xfId="27248" xr:uid="{00000000-0005-0000-0000-0000006B0000}"/>
    <cellStyle name="Normal 2 2 6 9 2 2 2" xfId="27249" xr:uid="{00000000-0005-0000-0000-0000016B0000}"/>
    <cellStyle name="Normal 2 2 6 9 2 3" xfId="27250" xr:uid="{00000000-0005-0000-0000-0000026B0000}"/>
    <cellStyle name="Normal 2 2 6 9 3" xfId="27251" xr:uid="{00000000-0005-0000-0000-0000036B0000}"/>
    <cellStyle name="Normal 2 2 6 9 3 2" xfId="27252" xr:uid="{00000000-0005-0000-0000-0000046B0000}"/>
    <cellStyle name="Normal 2 2 6 9 3 2 2" xfId="27253" xr:uid="{00000000-0005-0000-0000-0000056B0000}"/>
    <cellStyle name="Normal 2 2 6 9 3 3" xfId="27254" xr:uid="{00000000-0005-0000-0000-0000066B0000}"/>
    <cellStyle name="Normal 2 2 6 9 4" xfId="27255" xr:uid="{00000000-0005-0000-0000-0000076B0000}"/>
    <cellStyle name="Normal 2 2 6 9 4 2" xfId="27256" xr:uid="{00000000-0005-0000-0000-0000086B0000}"/>
    <cellStyle name="Normal 2 2 6 9 4 2 2" xfId="27257" xr:uid="{00000000-0005-0000-0000-0000096B0000}"/>
    <cellStyle name="Normal 2 2 6 9 4 3" xfId="27258" xr:uid="{00000000-0005-0000-0000-00000A6B0000}"/>
    <cellStyle name="Normal 2 2 6 9 5" xfId="27259" xr:uid="{00000000-0005-0000-0000-00000B6B0000}"/>
    <cellStyle name="Normal 2 2 6 9 5 2" xfId="27260" xr:uid="{00000000-0005-0000-0000-00000C6B0000}"/>
    <cellStyle name="Normal 2 2 6 9 6" xfId="27261" xr:uid="{00000000-0005-0000-0000-00000D6B0000}"/>
    <cellStyle name="Normal 2 2 6 9 6 2" xfId="27262" xr:uid="{00000000-0005-0000-0000-00000E6B0000}"/>
    <cellStyle name="Normal 2 2 6 9 7" xfId="27263" xr:uid="{00000000-0005-0000-0000-00000F6B0000}"/>
    <cellStyle name="Normal 2 2 7" xfId="27264" xr:uid="{00000000-0005-0000-0000-0000106B0000}"/>
    <cellStyle name="Normal 2 2 7 10" xfId="27265" xr:uid="{00000000-0005-0000-0000-0000116B0000}"/>
    <cellStyle name="Normal 2 2 7 10 2" xfId="27266" xr:uid="{00000000-0005-0000-0000-0000126B0000}"/>
    <cellStyle name="Normal 2 2 7 10 2 2" xfId="27267" xr:uid="{00000000-0005-0000-0000-0000136B0000}"/>
    <cellStyle name="Normal 2 2 7 10 3" xfId="27268" xr:uid="{00000000-0005-0000-0000-0000146B0000}"/>
    <cellStyle name="Normal 2 2 7 11" xfId="27269" xr:uid="{00000000-0005-0000-0000-0000156B0000}"/>
    <cellStyle name="Normal 2 2 7 11 2" xfId="27270" xr:uid="{00000000-0005-0000-0000-0000166B0000}"/>
    <cellStyle name="Normal 2 2 7 11 2 2" xfId="27271" xr:uid="{00000000-0005-0000-0000-0000176B0000}"/>
    <cellStyle name="Normal 2 2 7 11 3" xfId="27272" xr:uid="{00000000-0005-0000-0000-0000186B0000}"/>
    <cellStyle name="Normal 2 2 7 12" xfId="27273" xr:uid="{00000000-0005-0000-0000-0000196B0000}"/>
    <cellStyle name="Normal 2 2 7 12 2" xfId="27274" xr:uid="{00000000-0005-0000-0000-00001A6B0000}"/>
    <cellStyle name="Normal 2 2 7 12 2 2" xfId="27275" xr:uid="{00000000-0005-0000-0000-00001B6B0000}"/>
    <cellStyle name="Normal 2 2 7 12 3" xfId="27276" xr:uid="{00000000-0005-0000-0000-00001C6B0000}"/>
    <cellStyle name="Normal 2 2 7 13" xfId="27277" xr:uid="{00000000-0005-0000-0000-00001D6B0000}"/>
    <cellStyle name="Normal 2 2 7 13 2" xfId="27278" xr:uid="{00000000-0005-0000-0000-00001E6B0000}"/>
    <cellStyle name="Normal 2 2 7 14" xfId="27279" xr:uid="{00000000-0005-0000-0000-00001F6B0000}"/>
    <cellStyle name="Normal 2 2 7 14 2" xfId="27280" xr:uid="{00000000-0005-0000-0000-0000206B0000}"/>
    <cellStyle name="Normal 2 2 7 15" xfId="27281" xr:uid="{00000000-0005-0000-0000-0000216B0000}"/>
    <cellStyle name="Normal 2 2 7 2" xfId="27282" xr:uid="{00000000-0005-0000-0000-0000226B0000}"/>
    <cellStyle name="Normal 2 2 7 2 10" xfId="27283" xr:uid="{00000000-0005-0000-0000-0000236B0000}"/>
    <cellStyle name="Normal 2 2 7 2 2" xfId="27284" xr:uid="{00000000-0005-0000-0000-0000246B0000}"/>
    <cellStyle name="Normal 2 2 7 2 2 2" xfId="27285" xr:uid="{00000000-0005-0000-0000-0000256B0000}"/>
    <cellStyle name="Normal 2 2 7 2 2 2 2" xfId="27286" xr:uid="{00000000-0005-0000-0000-0000266B0000}"/>
    <cellStyle name="Normal 2 2 7 2 2 2 2 2" xfId="27287" xr:uid="{00000000-0005-0000-0000-0000276B0000}"/>
    <cellStyle name="Normal 2 2 7 2 2 2 3" xfId="27288" xr:uid="{00000000-0005-0000-0000-0000286B0000}"/>
    <cellStyle name="Normal 2 2 7 2 2 3" xfId="27289" xr:uid="{00000000-0005-0000-0000-0000296B0000}"/>
    <cellStyle name="Normal 2 2 7 2 2 3 2" xfId="27290" xr:uid="{00000000-0005-0000-0000-00002A6B0000}"/>
    <cellStyle name="Normal 2 2 7 2 2 3 2 2" xfId="27291" xr:uid="{00000000-0005-0000-0000-00002B6B0000}"/>
    <cellStyle name="Normal 2 2 7 2 2 3 3" xfId="27292" xr:uid="{00000000-0005-0000-0000-00002C6B0000}"/>
    <cellStyle name="Normal 2 2 7 2 2 4" xfId="27293" xr:uid="{00000000-0005-0000-0000-00002D6B0000}"/>
    <cellStyle name="Normal 2 2 7 2 2 4 2" xfId="27294" xr:uid="{00000000-0005-0000-0000-00002E6B0000}"/>
    <cellStyle name="Normal 2 2 7 2 2 4 2 2" xfId="27295" xr:uid="{00000000-0005-0000-0000-00002F6B0000}"/>
    <cellStyle name="Normal 2 2 7 2 2 4 3" xfId="27296" xr:uid="{00000000-0005-0000-0000-0000306B0000}"/>
    <cellStyle name="Normal 2 2 7 2 2 5" xfId="27297" xr:uid="{00000000-0005-0000-0000-0000316B0000}"/>
    <cellStyle name="Normal 2 2 7 2 2 5 2" xfId="27298" xr:uid="{00000000-0005-0000-0000-0000326B0000}"/>
    <cellStyle name="Normal 2 2 7 2 2 6" xfId="27299" xr:uid="{00000000-0005-0000-0000-0000336B0000}"/>
    <cellStyle name="Normal 2 2 7 2 2 6 2" xfId="27300" xr:uid="{00000000-0005-0000-0000-0000346B0000}"/>
    <cellStyle name="Normal 2 2 7 2 2 7" xfId="27301" xr:uid="{00000000-0005-0000-0000-0000356B0000}"/>
    <cellStyle name="Normal 2 2 7 2 3" xfId="27302" xr:uid="{00000000-0005-0000-0000-0000366B0000}"/>
    <cellStyle name="Normal 2 2 7 2 3 2" xfId="27303" xr:uid="{00000000-0005-0000-0000-0000376B0000}"/>
    <cellStyle name="Normal 2 2 7 2 3 2 2" xfId="27304" xr:uid="{00000000-0005-0000-0000-0000386B0000}"/>
    <cellStyle name="Normal 2 2 7 2 3 2 2 2" xfId="27305" xr:uid="{00000000-0005-0000-0000-0000396B0000}"/>
    <cellStyle name="Normal 2 2 7 2 3 2 3" xfId="27306" xr:uid="{00000000-0005-0000-0000-00003A6B0000}"/>
    <cellStyle name="Normal 2 2 7 2 3 3" xfId="27307" xr:uid="{00000000-0005-0000-0000-00003B6B0000}"/>
    <cellStyle name="Normal 2 2 7 2 3 3 2" xfId="27308" xr:uid="{00000000-0005-0000-0000-00003C6B0000}"/>
    <cellStyle name="Normal 2 2 7 2 3 3 2 2" xfId="27309" xr:uid="{00000000-0005-0000-0000-00003D6B0000}"/>
    <cellStyle name="Normal 2 2 7 2 3 3 3" xfId="27310" xr:uid="{00000000-0005-0000-0000-00003E6B0000}"/>
    <cellStyle name="Normal 2 2 7 2 3 4" xfId="27311" xr:uid="{00000000-0005-0000-0000-00003F6B0000}"/>
    <cellStyle name="Normal 2 2 7 2 3 4 2" xfId="27312" xr:uid="{00000000-0005-0000-0000-0000406B0000}"/>
    <cellStyle name="Normal 2 2 7 2 3 4 2 2" xfId="27313" xr:uid="{00000000-0005-0000-0000-0000416B0000}"/>
    <cellStyle name="Normal 2 2 7 2 3 4 3" xfId="27314" xr:uid="{00000000-0005-0000-0000-0000426B0000}"/>
    <cellStyle name="Normal 2 2 7 2 3 5" xfId="27315" xr:uid="{00000000-0005-0000-0000-0000436B0000}"/>
    <cellStyle name="Normal 2 2 7 2 3 5 2" xfId="27316" xr:uid="{00000000-0005-0000-0000-0000446B0000}"/>
    <cellStyle name="Normal 2 2 7 2 3 6" xfId="27317" xr:uid="{00000000-0005-0000-0000-0000456B0000}"/>
    <cellStyle name="Normal 2 2 7 2 3 6 2" xfId="27318" xr:uid="{00000000-0005-0000-0000-0000466B0000}"/>
    <cellStyle name="Normal 2 2 7 2 3 7" xfId="27319" xr:uid="{00000000-0005-0000-0000-0000476B0000}"/>
    <cellStyle name="Normal 2 2 7 2 4" xfId="27320" xr:uid="{00000000-0005-0000-0000-0000486B0000}"/>
    <cellStyle name="Normal 2 2 7 2 4 2" xfId="27321" xr:uid="{00000000-0005-0000-0000-0000496B0000}"/>
    <cellStyle name="Normal 2 2 7 2 4 2 2" xfId="27322" xr:uid="{00000000-0005-0000-0000-00004A6B0000}"/>
    <cellStyle name="Normal 2 2 7 2 4 3" xfId="27323" xr:uid="{00000000-0005-0000-0000-00004B6B0000}"/>
    <cellStyle name="Normal 2 2 7 2 4 3 2" xfId="27324" xr:uid="{00000000-0005-0000-0000-00004C6B0000}"/>
    <cellStyle name="Normal 2 2 7 2 4 4" xfId="27325" xr:uid="{00000000-0005-0000-0000-00004D6B0000}"/>
    <cellStyle name="Normal 2 2 7 2 5" xfId="27326" xr:uid="{00000000-0005-0000-0000-00004E6B0000}"/>
    <cellStyle name="Normal 2 2 7 2 5 2" xfId="27327" xr:uid="{00000000-0005-0000-0000-00004F6B0000}"/>
    <cellStyle name="Normal 2 2 7 2 5 2 2" xfId="27328" xr:uid="{00000000-0005-0000-0000-0000506B0000}"/>
    <cellStyle name="Normal 2 2 7 2 5 3" xfId="27329" xr:uid="{00000000-0005-0000-0000-0000516B0000}"/>
    <cellStyle name="Normal 2 2 7 2 6" xfId="27330" xr:uid="{00000000-0005-0000-0000-0000526B0000}"/>
    <cellStyle name="Normal 2 2 7 2 6 2" xfId="27331" xr:uid="{00000000-0005-0000-0000-0000536B0000}"/>
    <cellStyle name="Normal 2 2 7 2 6 2 2" xfId="27332" xr:uid="{00000000-0005-0000-0000-0000546B0000}"/>
    <cellStyle name="Normal 2 2 7 2 6 3" xfId="27333" xr:uid="{00000000-0005-0000-0000-0000556B0000}"/>
    <cellStyle name="Normal 2 2 7 2 7" xfId="27334" xr:uid="{00000000-0005-0000-0000-0000566B0000}"/>
    <cellStyle name="Normal 2 2 7 2 7 2" xfId="27335" xr:uid="{00000000-0005-0000-0000-0000576B0000}"/>
    <cellStyle name="Normal 2 2 7 2 8" xfId="27336" xr:uid="{00000000-0005-0000-0000-0000586B0000}"/>
    <cellStyle name="Normal 2 2 7 2 8 2" xfId="27337" xr:uid="{00000000-0005-0000-0000-0000596B0000}"/>
    <cellStyle name="Normal 2 2 7 2 9" xfId="27338" xr:uid="{00000000-0005-0000-0000-00005A6B0000}"/>
    <cellStyle name="Normal 2 2 7 2 9 2" xfId="27339" xr:uid="{00000000-0005-0000-0000-00005B6B0000}"/>
    <cellStyle name="Normal 2 2 7 3" xfId="27340" xr:uid="{00000000-0005-0000-0000-00005C6B0000}"/>
    <cellStyle name="Normal 2 2 7 3 2" xfId="27341" xr:uid="{00000000-0005-0000-0000-00005D6B0000}"/>
    <cellStyle name="Normal 2 2 7 3 2 2" xfId="27342" xr:uid="{00000000-0005-0000-0000-00005E6B0000}"/>
    <cellStyle name="Normal 2 2 7 3 2 2 2" xfId="27343" xr:uid="{00000000-0005-0000-0000-00005F6B0000}"/>
    <cellStyle name="Normal 2 2 7 3 2 2 2 2" xfId="27344" xr:uid="{00000000-0005-0000-0000-0000606B0000}"/>
    <cellStyle name="Normal 2 2 7 3 2 2 3" xfId="27345" xr:uid="{00000000-0005-0000-0000-0000616B0000}"/>
    <cellStyle name="Normal 2 2 7 3 2 3" xfId="27346" xr:uid="{00000000-0005-0000-0000-0000626B0000}"/>
    <cellStyle name="Normal 2 2 7 3 2 3 2" xfId="27347" xr:uid="{00000000-0005-0000-0000-0000636B0000}"/>
    <cellStyle name="Normal 2 2 7 3 2 3 2 2" xfId="27348" xr:uid="{00000000-0005-0000-0000-0000646B0000}"/>
    <cellStyle name="Normal 2 2 7 3 2 3 3" xfId="27349" xr:uid="{00000000-0005-0000-0000-0000656B0000}"/>
    <cellStyle name="Normal 2 2 7 3 2 4" xfId="27350" xr:uid="{00000000-0005-0000-0000-0000666B0000}"/>
    <cellStyle name="Normal 2 2 7 3 2 4 2" xfId="27351" xr:uid="{00000000-0005-0000-0000-0000676B0000}"/>
    <cellStyle name="Normal 2 2 7 3 2 4 2 2" xfId="27352" xr:uid="{00000000-0005-0000-0000-0000686B0000}"/>
    <cellStyle name="Normal 2 2 7 3 2 4 3" xfId="27353" xr:uid="{00000000-0005-0000-0000-0000696B0000}"/>
    <cellStyle name="Normal 2 2 7 3 2 5" xfId="27354" xr:uid="{00000000-0005-0000-0000-00006A6B0000}"/>
    <cellStyle name="Normal 2 2 7 3 2 5 2" xfId="27355" xr:uid="{00000000-0005-0000-0000-00006B6B0000}"/>
    <cellStyle name="Normal 2 2 7 3 2 6" xfId="27356" xr:uid="{00000000-0005-0000-0000-00006C6B0000}"/>
    <cellStyle name="Normal 2 2 7 3 2 6 2" xfId="27357" xr:uid="{00000000-0005-0000-0000-00006D6B0000}"/>
    <cellStyle name="Normal 2 2 7 3 2 7" xfId="27358" xr:uid="{00000000-0005-0000-0000-00006E6B0000}"/>
    <cellStyle name="Normal 2 2 7 3 3" xfId="27359" xr:uid="{00000000-0005-0000-0000-00006F6B0000}"/>
    <cellStyle name="Normal 2 2 7 3 3 2" xfId="27360" xr:uid="{00000000-0005-0000-0000-0000706B0000}"/>
    <cellStyle name="Normal 2 2 7 3 3 2 2" xfId="27361" xr:uid="{00000000-0005-0000-0000-0000716B0000}"/>
    <cellStyle name="Normal 2 2 7 3 3 2 2 2" xfId="27362" xr:uid="{00000000-0005-0000-0000-0000726B0000}"/>
    <cellStyle name="Normal 2 2 7 3 3 2 3" xfId="27363" xr:uid="{00000000-0005-0000-0000-0000736B0000}"/>
    <cellStyle name="Normal 2 2 7 3 3 3" xfId="27364" xr:uid="{00000000-0005-0000-0000-0000746B0000}"/>
    <cellStyle name="Normal 2 2 7 3 3 3 2" xfId="27365" xr:uid="{00000000-0005-0000-0000-0000756B0000}"/>
    <cellStyle name="Normal 2 2 7 3 3 3 2 2" xfId="27366" xr:uid="{00000000-0005-0000-0000-0000766B0000}"/>
    <cellStyle name="Normal 2 2 7 3 3 3 3" xfId="27367" xr:uid="{00000000-0005-0000-0000-0000776B0000}"/>
    <cellStyle name="Normal 2 2 7 3 3 4" xfId="27368" xr:uid="{00000000-0005-0000-0000-0000786B0000}"/>
    <cellStyle name="Normal 2 2 7 3 3 4 2" xfId="27369" xr:uid="{00000000-0005-0000-0000-0000796B0000}"/>
    <cellStyle name="Normal 2 2 7 3 3 4 2 2" xfId="27370" xr:uid="{00000000-0005-0000-0000-00007A6B0000}"/>
    <cellStyle name="Normal 2 2 7 3 3 4 3" xfId="27371" xr:uid="{00000000-0005-0000-0000-00007B6B0000}"/>
    <cellStyle name="Normal 2 2 7 3 3 5" xfId="27372" xr:uid="{00000000-0005-0000-0000-00007C6B0000}"/>
    <cellStyle name="Normal 2 2 7 3 3 5 2" xfId="27373" xr:uid="{00000000-0005-0000-0000-00007D6B0000}"/>
    <cellStyle name="Normal 2 2 7 3 3 6" xfId="27374" xr:uid="{00000000-0005-0000-0000-00007E6B0000}"/>
    <cellStyle name="Normal 2 2 7 3 3 6 2" xfId="27375" xr:uid="{00000000-0005-0000-0000-00007F6B0000}"/>
    <cellStyle name="Normal 2 2 7 3 3 7" xfId="27376" xr:uid="{00000000-0005-0000-0000-0000806B0000}"/>
    <cellStyle name="Normal 2 2 7 3 4" xfId="27377" xr:uid="{00000000-0005-0000-0000-0000816B0000}"/>
    <cellStyle name="Normal 2 2 7 3 4 2" xfId="27378" xr:uid="{00000000-0005-0000-0000-0000826B0000}"/>
    <cellStyle name="Normal 2 2 7 3 4 2 2" xfId="27379" xr:uid="{00000000-0005-0000-0000-0000836B0000}"/>
    <cellStyle name="Normal 2 2 7 3 4 3" xfId="27380" xr:uid="{00000000-0005-0000-0000-0000846B0000}"/>
    <cellStyle name="Normal 2 2 7 3 4 3 2" xfId="27381" xr:uid="{00000000-0005-0000-0000-0000856B0000}"/>
    <cellStyle name="Normal 2 2 7 3 4 4" xfId="27382" xr:uid="{00000000-0005-0000-0000-0000866B0000}"/>
    <cellStyle name="Normal 2 2 7 3 5" xfId="27383" xr:uid="{00000000-0005-0000-0000-0000876B0000}"/>
    <cellStyle name="Normal 2 2 7 3 5 2" xfId="27384" xr:uid="{00000000-0005-0000-0000-0000886B0000}"/>
    <cellStyle name="Normal 2 2 7 3 5 2 2" xfId="27385" xr:uid="{00000000-0005-0000-0000-0000896B0000}"/>
    <cellStyle name="Normal 2 2 7 3 5 3" xfId="27386" xr:uid="{00000000-0005-0000-0000-00008A6B0000}"/>
    <cellStyle name="Normal 2 2 7 3 6" xfId="27387" xr:uid="{00000000-0005-0000-0000-00008B6B0000}"/>
    <cellStyle name="Normal 2 2 7 3 6 2" xfId="27388" xr:uid="{00000000-0005-0000-0000-00008C6B0000}"/>
    <cellStyle name="Normal 2 2 7 3 6 2 2" xfId="27389" xr:uid="{00000000-0005-0000-0000-00008D6B0000}"/>
    <cellStyle name="Normal 2 2 7 3 6 3" xfId="27390" xr:uid="{00000000-0005-0000-0000-00008E6B0000}"/>
    <cellStyle name="Normal 2 2 7 3 7" xfId="27391" xr:uid="{00000000-0005-0000-0000-00008F6B0000}"/>
    <cellStyle name="Normal 2 2 7 3 7 2" xfId="27392" xr:uid="{00000000-0005-0000-0000-0000906B0000}"/>
    <cellStyle name="Normal 2 2 7 3 8" xfId="27393" xr:uid="{00000000-0005-0000-0000-0000916B0000}"/>
    <cellStyle name="Normal 2 2 7 3 8 2" xfId="27394" xr:uid="{00000000-0005-0000-0000-0000926B0000}"/>
    <cellStyle name="Normal 2 2 7 3 9" xfId="27395" xr:uid="{00000000-0005-0000-0000-0000936B0000}"/>
    <cellStyle name="Normal 2 2 7 4" xfId="27396" xr:uid="{00000000-0005-0000-0000-0000946B0000}"/>
    <cellStyle name="Normal 2 2 7 4 2" xfId="27397" xr:uid="{00000000-0005-0000-0000-0000956B0000}"/>
    <cellStyle name="Normal 2 2 7 4 2 2" xfId="27398" xr:uid="{00000000-0005-0000-0000-0000966B0000}"/>
    <cellStyle name="Normal 2 2 7 4 2 2 2" xfId="27399" xr:uid="{00000000-0005-0000-0000-0000976B0000}"/>
    <cellStyle name="Normal 2 2 7 4 2 2 2 2" xfId="27400" xr:uid="{00000000-0005-0000-0000-0000986B0000}"/>
    <cellStyle name="Normal 2 2 7 4 2 2 3" xfId="27401" xr:uid="{00000000-0005-0000-0000-0000996B0000}"/>
    <cellStyle name="Normal 2 2 7 4 2 3" xfId="27402" xr:uid="{00000000-0005-0000-0000-00009A6B0000}"/>
    <cellStyle name="Normal 2 2 7 4 2 3 2" xfId="27403" xr:uid="{00000000-0005-0000-0000-00009B6B0000}"/>
    <cellStyle name="Normal 2 2 7 4 2 3 2 2" xfId="27404" xr:uid="{00000000-0005-0000-0000-00009C6B0000}"/>
    <cellStyle name="Normal 2 2 7 4 2 3 3" xfId="27405" xr:uid="{00000000-0005-0000-0000-00009D6B0000}"/>
    <cellStyle name="Normal 2 2 7 4 2 4" xfId="27406" xr:uid="{00000000-0005-0000-0000-00009E6B0000}"/>
    <cellStyle name="Normal 2 2 7 4 2 4 2" xfId="27407" xr:uid="{00000000-0005-0000-0000-00009F6B0000}"/>
    <cellStyle name="Normal 2 2 7 4 2 4 2 2" xfId="27408" xr:uid="{00000000-0005-0000-0000-0000A06B0000}"/>
    <cellStyle name="Normal 2 2 7 4 2 4 3" xfId="27409" xr:uid="{00000000-0005-0000-0000-0000A16B0000}"/>
    <cellStyle name="Normal 2 2 7 4 2 5" xfId="27410" xr:uid="{00000000-0005-0000-0000-0000A26B0000}"/>
    <cellStyle name="Normal 2 2 7 4 2 5 2" xfId="27411" xr:uid="{00000000-0005-0000-0000-0000A36B0000}"/>
    <cellStyle name="Normal 2 2 7 4 2 6" xfId="27412" xr:uid="{00000000-0005-0000-0000-0000A46B0000}"/>
    <cellStyle name="Normal 2 2 7 4 2 6 2" xfId="27413" xr:uid="{00000000-0005-0000-0000-0000A56B0000}"/>
    <cellStyle name="Normal 2 2 7 4 2 7" xfId="27414" xr:uid="{00000000-0005-0000-0000-0000A66B0000}"/>
    <cellStyle name="Normal 2 2 7 4 3" xfId="27415" xr:uid="{00000000-0005-0000-0000-0000A76B0000}"/>
    <cellStyle name="Normal 2 2 7 4 3 2" xfId="27416" xr:uid="{00000000-0005-0000-0000-0000A86B0000}"/>
    <cellStyle name="Normal 2 2 7 4 3 2 2" xfId="27417" xr:uid="{00000000-0005-0000-0000-0000A96B0000}"/>
    <cellStyle name="Normal 2 2 7 4 3 2 2 2" xfId="27418" xr:uid="{00000000-0005-0000-0000-0000AA6B0000}"/>
    <cellStyle name="Normal 2 2 7 4 3 2 3" xfId="27419" xr:uid="{00000000-0005-0000-0000-0000AB6B0000}"/>
    <cellStyle name="Normal 2 2 7 4 3 3" xfId="27420" xr:uid="{00000000-0005-0000-0000-0000AC6B0000}"/>
    <cellStyle name="Normal 2 2 7 4 3 3 2" xfId="27421" xr:uid="{00000000-0005-0000-0000-0000AD6B0000}"/>
    <cellStyle name="Normal 2 2 7 4 3 3 2 2" xfId="27422" xr:uid="{00000000-0005-0000-0000-0000AE6B0000}"/>
    <cellStyle name="Normal 2 2 7 4 3 3 3" xfId="27423" xr:uid="{00000000-0005-0000-0000-0000AF6B0000}"/>
    <cellStyle name="Normal 2 2 7 4 3 4" xfId="27424" xr:uid="{00000000-0005-0000-0000-0000B06B0000}"/>
    <cellStyle name="Normal 2 2 7 4 3 4 2" xfId="27425" xr:uid="{00000000-0005-0000-0000-0000B16B0000}"/>
    <cellStyle name="Normal 2 2 7 4 3 4 2 2" xfId="27426" xr:uid="{00000000-0005-0000-0000-0000B26B0000}"/>
    <cellStyle name="Normal 2 2 7 4 3 4 3" xfId="27427" xr:uid="{00000000-0005-0000-0000-0000B36B0000}"/>
    <cellStyle name="Normal 2 2 7 4 3 5" xfId="27428" xr:uid="{00000000-0005-0000-0000-0000B46B0000}"/>
    <cellStyle name="Normal 2 2 7 4 3 5 2" xfId="27429" xr:uid="{00000000-0005-0000-0000-0000B56B0000}"/>
    <cellStyle name="Normal 2 2 7 4 3 6" xfId="27430" xr:uid="{00000000-0005-0000-0000-0000B66B0000}"/>
    <cellStyle name="Normal 2 2 7 4 3 6 2" xfId="27431" xr:uid="{00000000-0005-0000-0000-0000B76B0000}"/>
    <cellStyle name="Normal 2 2 7 4 3 7" xfId="27432" xr:uid="{00000000-0005-0000-0000-0000B86B0000}"/>
    <cellStyle name="Normal 2 2 7 4 4" xfId="27433" xr:uid="{00000000-0005-0000-0000-0000B96B0000}"/>
    <cellStyle name="Normal 2 2 7 4 4 2" xfId="27434" xr:uid="{00000000-0005-0000-0000-0000BA6B0000}"/>
    <cellStyle name="Normal 2 2 7 4 4 2 2" xfId="27435" xr:uid="{00000000-0005-0000-0000-0000BB6B0000}"/>
    <cellStyle name="Normal 2 2 7 4 4 3" xfId="27436" xr:uid="{00000000-0005-0000-0000-0000BC6B0000}"/>
    <cellStyle name="Normal 2 2 7 4 4 3 2" xfId="27437" xr:uid="{00000000-0005-0000-0000-0000BD6B0000}"/>
    <cellStyle name="Normal 2 2 7 4 4 4" xfId="27438" xr:uid="{00000000-0005-0000-0000-0000BE6B0000}"/>
    <cellStyle name="Normal 2 2 7 4 5" xfId="27439" xr:uid="{00000000-0005-0000-0000-0000BF6B0000}"/>
    <cellStyle name="Normal 2 2 7 4 5 2" xfId="27440" xr:uid="{00000000-0005-0000-0000-0000C06B0000}"/>
    <cellStyle name="Normal 2 2 7 4 5 2 2" xfId="27441" xr:uid="{00000000-0005-0000-0000-0000C16B0000}"/>
    <cellStyle name="Normal 2 2 7 4 5 3" xfId="27442" xr:uid="{00000000-0005-0000-0000-0000C26B0000}"/>
    <cellStyle name="Normal 2 2 7 4 6" xfId="27443" xr:uid="{00000000-0005-0000-0000-0000C36B0000}"/>
    <cellStyle name="Normal 2 2 7 4 6 2" xfId="27444" xr:uid="{00000000-0005-0000-0000-0000C46B0000}"/>
    <cellStyle name="Normal 2 2 7 4 6 2 2" xfId="27445" xr:uid="{00000000-0005-0000-0000-0000C56B0000}"/>
    <cellStyle name="Normal 2 2 7 4 6 3" xfId="27446" xr:uid="{00000000-0005-0000-0000-0000C66B0000}"/>
    <cellStyle name="Normal 2 2 7 4 7" xfId="27447" xr:uid="{00000000-0005-0000-0000-0000C76B0000}"/>
    <cellStyle name="Normal 2 2 7 4 7 2" xfId="27448" xr:uid="{00000000-0005-0000-0000-0000C86B0000}"/>
    <cellStyle name="Normal 2 2 7 4 8" xfId="27449" xr:uid="{00000000-0005-0000-0000-0000C96B0000}"/>
    <cellStyle name="Normal 2 2 7 4 8 2" xfId="27450" xr:uid="{00000000-0005-0000-0000-0000CA6B0000}"/>
    <cellStyle name="Normal 2 2 7 4 9" xfId="27451" xr:uid="{00000000-0005-0000-0000-0000CB6B0000}"/>
    <cellStyle name="Normal 2 2 7 5" xfId="27452" xr:uid="{00000000-0005-0000-0000-0000CC6B0000}"/>
    <cellStyle name="Normal 2 2 7 5 2" xfId="27453" xr:uid="{00000000-0005-0000-0000-0000CD6B0000}"/>
    <cellStyle name="Normal 2 2 7 5 2 2" xfId="27454" xr:uid="{00000000-0005-0000-0000-0000CE6B0000}"/>
    <cellStyle name="Normal 2 2 7 5 2 2 2" xfId="27455" xr:uid="{00000000-0005-0000-0000-0000CF6B0000}"/>
    <cellStyle name="Normal 2 2 7 5 2 2 2 2" xfId="27456" xr:uid="{00000000-0005-0000-0000-0000D06B0000}"/>
    <cellStyle name="Normal 2 2 7 5 2 2 3" xfId="27457" xr:uid="{00000000-0005-0000-0000-0000D16B0000}"/>
    <cellStyle name="Normal 2 2 7 5 2 3" xfId="27458" xr:uid="{00000000-0005-0000-0000-0000D26B0000}"/>
    <cellStyle name="Normal 2 2 7 5 2 3 2" xfId="27459" xr:uid="{00000000-0005-0000-0000-0000D36B0000}"/>
    <cellStyle name="Normal 2 2 7 5 2 3 2 2" xfId="27460" xr:uid="{00000000-0005-0000-0000-0000D46B0000}"/>
    <cellStyle name="Normal 2 2 7 5 2 3 3" xfId="27461" xr:uid="{00000000-0005-0000-0000-0000D56B0000}"/>
    <cellStyle name="Normal 2 2 7 5 2 4" xfId="27462" xr:uid="{00000000-0005-0000-0000-0000D66B0000}"/>
    <cellStyle name="Normal 2 2 7 5 2 4 2" xfId="27463" xr:uid="{00000000-0005-0000-0000-0000D76B0000}"/>
    <cellStyle name="Normal 2 2 7 5 2 4 2 2" xfId="27464" xr:uid="{00000000-0005-0000-0000-0000D86B0000}"/>
    <cellStyle name="Normal 2 2 7 5 2 4 3" xfId="27465" xr:uid="{00000000-0005-0000-0000-0000D96B0000}"/>
    <cellStyle name="Normal 2 2 7 5 2 5" xfId="27466" xr:uid="{00000000-0005-0000-0000-0000DA6B0000}"/>
    <cellStyle name="Normal 2 2 7 5 2 5 2" xfId="27467" xr:uid="{00000000-0005-0000-0000-0000DB6B0000}"/>
    <cellStyle name="Normal 2 2 7 5 2 6" xfId="27468" xr:uid="{00000000-0005-0000-0000-0000DC6B0000}"/>
    <cellStyle name="Normal 2 2 7 5 2 6 2" xfId="27469" xr:uid="{00000000-0005-0000-0000-0000DD6B0000}"/>
    <cellStyle name="Normal 2 2 7 5 2 7" xfId="27470" xr:uid="{00000000-0005-0000-0000-0000DE6B0000}"/>
    <cellStyle name="Normal 2 2 7 5 3" xfId="27471" xr:uid="{00000000-0005-0000-0000-0000DF6B0000}"/>
    <cellStyle name="Normal 2 2 7 5 3 2" xfId="27472" xr:uid="{00000000-0005-0000-0000-0000E06B0000}"/>
    <cellStyle name="Normal 2 2 7 5 3 2 2" xfId="27473" xr:uid="{00000000-0005-0000-0000-0000E16B0000}"/>
    <cellStyle name="Normal 2 2 7 5 3 2 2 2" xfId="27474" xr:uid="{00000000-0005-0000-0000-0000E26B0000}"/>
    <cellStyle name="Normal 2 2 7 5 3 2 3" xfId="27475" xr:uid="{00000000-0005-0000-0000-0000E36B0000}"/>
    <cellStyle name="Normal 2 2 7 5 3 3" xfId="27476" xr:uid="{00000000-0005-0000-0000-0000E46B0000}"/>
    <cellStyle name="Normal 2 2 7 5 3 3 2" xfId="27477" xr:uid="{00000000-0005-0000-0000-0000E56B0000}"/>
    <cellStyle name="Normal 2 2 7 5 3 3 2 2" xfId="27478" xr:uid="{00000000-0005-0000-0000-0000E66B0000}"/>
    <cellStyle name="Normal 2 2 7 5 3 3 3" xfId="27479" xr:uid="{00000000-0005-0000-0000-0000E76B0000}"/>
    <cellStyle name="Normal 2 2 7 5 3 4" xfId="27480" xr:uid="{00000000-0005-0000-0000-0000E86B0000}"/>
    <cellStyle name="Normal 2 2 7 5 3 4 2" xfId="27481" xr:uid="{00000000-0005-0000-0000-0000E96B0000}"/>
    <cellStyle name="Normal 2 2 7 5 3 4 2 2" xfId="27482" xr:uid="{00000000-0005-0000-0000-0000EA6B0000}"/>
    <cellStyle name="Normal 2 2 7 5 3 4 3" xfId="27483" xr:uid="{00000000-0005-0000-0000-0000EB6B0000}"/>
    <cellStyle name="Normal 2 2 7 5 3 5" xfId="27484" xr:uid="{00000000-0005-0000-0000-0000EC6B0000}"/>
    <cellStyle name="Normal 2 2 7 5 3 5 2" xfId="27485" xr:uid="{00000000-0005-0000-0000-0000ED6B0000}"/>
    <cellStyle name="Normal 2 2 7 5 3 6" xfId="27486" xr:uid="{00000000-0005-0000-0000-0000EE6B0000}"/>
    <cellStyle name="Normal 2 2 7 5 3 6 2" xfId="27487" xr:uid="{00000000-0005-0000-0000-0000EF6B0000}"/>
    <cellStyle name="Normal 2 2 7 5 3 7" xfId="27488" xr:uid="{00000000-0005-0000-0000-0000F06B0000}"/>
    <cellStyle name="Normal 2 2 7 5 4" xfId="27489" xr:uid="{00000000-0005-0000-0000-0000F16B0000}"/>
    <cellStyle name="Normal 2 2 7 5 4 2" xfId="27490" xr:uid="{00000000-0005-0000-0000-0000F26B0000}"/>
    <cellStyle name="Normal 2 2 7 5 4 2 2" xfId="27491" xr:uid="{00000000-0005-0000-0000-0000F36B0000}"/>
    <cellStyle name="Normal 2 2 7 5 4 3" xfId="27492" xr:uid="{00000000-0005-0000-0000-0000F46B0000}"/>
    <cellStyle name="Normal 2 2 7 5 4 3 2" xfId="27493" xr:uid="{00000000-0005-0000-0000-0000F56B0000}"/>
    <cellStyle name="Normal 2 2 7 5 4 4" xfId="27494" xr:uid="{00000000-0005-0000-0000-0000F66B0000}"/>
    <cellStyle name="Normal 2 2 7 5 5" xfId="27495" xr:uid="{00000000-0005-0000-0000-0000F76B0000}"/>
    <cellStyle name="Normal 2 2 7 5 5 2" xfId="27496" xr:uid="{00000000-0005-0000-0000-0000F86B0000}"/>
    <cellStyle name="Normal 2 2 7 5 5 2 2" xfId="27497" xr:uid="{00000000-0005-0000-0000-0000F96B0000}"/>
    <cellStyle name="Normal 2 2 7 5 5 3" xfId="27498" xr:uid="{00000000-0005-0000-0000-0000FA6B0000}"/>
    <cellStyle name="Normal 2 2 7 5 6" xfId="27499" xr:uid="{00000000-0005-0000-0000-0000FB6B0000}"/>
    <cellStyle name="Normal 2 2 7 5 6 2" xfId="27500" xr:uid="{00000000-0005-0000-0000-0000FC6B0000}"/>
    <cellStyle name="Normal 2 2 7 5 6 2 2" xfId="27501" xr:uid="{00000000-0005-0000-0000-0000FD6B0000}"/>
    <cellStyle name="Normal 2 2 7 5 6 3" xfId="27502" xr:uid="{00000000-0005-0000-0000-0000FE6B0000}"/>
    <cellStyle name="Normal 2 2 7 5 7" xfId="27503" xr:uid="{00000000-0005-0000-0000-0000FF6B0000}"/>
    <cellStyle name="Normal 2 2 7 5 7 2" xfId="27504" xr:uid="{00000000-0005-0000-0000-0000006C0000}"/>
    <cellStyle name="Normal 2 2 7 5 8" xfId="27505" xr:uid="{00000000-0005-0000-0000-0000016C0000}"/>
    <cellStyle name="Normal 2 2 7 5 8 2" xfId="27506" xr:uid="{00000000-0005-0000-0000-0000026C0000}"/>
    <cellStyle name="Normal 2 2 7 5 9" xfId="27507" xr:uid="{00000000-0005-0000-0000-0000036C0000}"/>
    <cellStyle name="Normal 2 2 7 6" xfId="27508" xr:uid="{00000000-0005-0000-0000-0000046C0000}"/>
    <cellStyle name="Normal 2 2 7 6 2" xfId="27509" xr:uid="{00000000-0005-0000-0000-0000056C0000}"/>
    <cellStyle name="Normal 2 2 7 6 2 2" xfId="27510" xr:uid="{00000000-0005-0000-0000-0000066C0000}"/>
    <cellStyle name="Normal 2 2 7 6 2 2 2" xfId="27511" xr:uid="{00000000-0005-0000-0000-0000076C0000}"/>
    <cellStyle name="Normal 2 2 7 6 2 2 2 2" xfId="27512" xr:uid="{00000000-0005-0000-0000-0000086C0000}"/>
    <cellStyle name="Normal 2 2 7 6 2 2 3" xfId="27513" xr:uid="{00000000-0005-0000-0000-0000096C0000}"/>
    <cellStyle name="Normal 2 2 7 6 2 3" xfId="27514" xr:uid="{00000000-0005-0000-0000-00000A6C0000}"/>
    <cellStyle name="Normal 2 2 7 6 2 3 2" xfId="27515" xr:uid="{00000000-0005-0000-0000-00000B6C0000}"/>
    <cellStyle name="Normal 2 2 7 6 2 3 2 2" xfId="27516" xr:uid="{00000000-0005-0000-0000-00000C6C0000}"/>
    <cellStyle name="Normal 2 2 7 6 2 3 3" xfId="27517" xr:uid="{00000000-0005-0000-0000-00000D6C0000}"/>
    <cellStyle name="Normal 2 2 7 6 2 4" xfId="27518" xr:uid="{00000000-0005-0000-0000-00000E6C0000}"/>
    <cellStyle name="Normal 2 2 7 6 2 4 2" xfId="27519" xr:uid="{00000000-0005-0000-0000-00000F6C0000}"/>
    <cellStyle name="Normal 2 2 7 6 2 4 2 2" xfId="27520" xr:uid="{00000000-0005-0000-0000-0000106C0000}"/>
    <cellStyle name="Normal 2 2 7 6 2 4 3" xfId="27521" xr:uid="{00000000-0005-0000-0000-0000116C0000}"/>
    <cellStyle name="Normal 2 2 7 6 2 5" xfId="27522" xr:uid="{00000000-0005-0000-0000-0000126C0000}"/>
    <cellStyle name="Normal 2 2 7 6 2 5 2" xfId="27523" xr:uid="{00000000-0005-0000-0000-0000136C0000}"/>
    <cellStyle name="Normal 2 2 7 6 2 6" xfId="27524" xr:uid="{00000000-0005-0000-0000-0000146C0000}"/>
    <cellStyle name="Normal 2 2 7 6 2 6 2" xfId="27525" xr:uid="{00000000-0005-0000-0000-0000156C0000}"/>
    <cellStyle name="Normal 2 2 7 6 2 7" xfId="27526" xr:uid="{00000000-0005-0000-0000-0000166C0000}"/>
    <cellStyle name="Normal 2 2 7 6 3" xfId="27527" xr:uid="{00000000-0005-0000-0000-0000176C0000}"/>
    <cellStyle name="Normal 2 2 7 6 3 2" xfId="27528" xr:uid="{00000000-0005-0000-0000-0000186C0000}"/>
    <cellStyle name="Normal 2 2 7 6 3 2 2" xfId="27529" xr:uid="{00000000-0005-0000-0000-0000196C0000}"/>
    <cellStyle name="Normal 2 2 7 6 3 2 2 2" xfId="27530" xr:uid="{00000000-0005-0000-0000-00001A6C0000}"/>
    <cellStyle name="Normal 2 2 7 6 3 2 3" xfId="27531" xr:uid="{00000000-0005-0000-0000-00001B6C0000}"/>
    <cellStyle name="Normal 2 2 7 6 3 3" xfId="27532" xr:uid="{00000000-0005-0000-0000-00001C6C0000}"/>
    <cellStyle name="Normal 2 2 7 6 3 3 2" xfId="27533" xr:uid="{00000000-0005-0000-0000-00001D6C0000}"/>
    <cellStyle name="Normal 2 2 7 6 3 3 2 2" xfId="27534" xr:uid="{00000000-0005-0000-0000-00001E6C0000}"/>
    <cellStyle name="Normal 2 2 7 6 3 3 3" xfId="27535" xr:uid="{00000000-0005-0000-0000-00001F6C0000}"/>
    <cellStyle name="Normal 2 2 7 6 3 4" xfId="27536" xr:uid="{00000000-0005-0000-0000-0000206C0000}"/>
    <cellStyle name="Normal 2 2 7 6 3 4 2" xfId="27537" xr:uid="{00000000-0005-0000-0000-0000216C0000}"/>
    <cellStyle name="Normal 2 2 7 6 3 4 2 2" xfId="27538" xr:uid="{00000000-0005-0000-0000-0000226C0000}"/>
    <cellStyle name="Normal 2 2 7 6 3 4 3" xfId="27539" xr:uid="{00000000-0005-0000-0000-0000236C0000}"/>
    <cellStyle name="Normal 2 2 7 6 3 5" xfId="27540" xr:uid="{00000000-0005-0000-0000-0000246C0000}"/>
    <cellStyle name="Normal 2 2 7 6 3 5 2" xfId="27541" xr:uid="{00000000-0005-0000-0000-0000256C0000}"/>
    <cellStyle name="Normal 2 2 7 6 3 6" xfId="27542" xr:uid="{00000000-0005-0000-0000-0000266C0000}"/>
    <cellStyle name="Normal 2 2 7 6 3 6 2" xfId="27543" xr:uid="{00000000-0005-0000-0000-0000276C0000}"/>
    <cellStyle name="Normal 2 2 7 6 3 7" xfId="27544" xr:uid="{00000000-0005-0000-0000-0000286C0000}"/>
    <cellStyle name="Normal 2 2 7 6 4" xfId="27545" xr:uid="{00000000-0005-0000-0000-0000296C0000}"/>
    <cellStyle name="Normal 2 2 7 6 4 2" xfId="27546" xr:uid="{00000000-0005-0000-0000-00002A6C0000}"/>
    <cellStyle name="Normal 2 2 7 6 4 2 2" xfId="27547" xr:uid="{00000000-0005-0000-0000-00002B6C0000}"/>
    <cellStyle name="Normal 2 2 7 6 4 3" xfId="27548" xr:uid="{00000000-0005-0000-0000-00002C6C0000}"/>
    <cellStyle name="Normal 2 2 7 6 4 3 2" xfId="27549" xr:uid="{00000000-0005-0000-0000-00002D6C0000}"/>
    <cellStyle name="Normal 2 2 7 6 4 4" xfId="27550" xr:uid="{00000000-0005-0000-0000-00002E6C0000}"/>
    <cellStyle name="Normal 2 2 7 6 5" xfId="27551" xr:uid="{00000000-0005-0000-0000-00002F6C0000}"/>
    <cellStyle name="Normal 2 2 7 6 5 2" xfId="27552" xr:uid="{00000000-0005-0000-0000-0000306C0000}"/>
    <cellStyle name="Normal 2 2 7 6 5 2 2" xfId="27553" xr:uid="{00000000-0005-0000-0000-0000316C0000}"/>
    <cellStyle name="Normal 2 2 7 6 5 3" xfId="27554" xr:uid="{00000000-0005-0000-0000-0000326C0000}"/>
    <cellStyle name="Normal 2 2 7 6 6" xfId="27555" xr:uid="{00000000-0005-0000-0000-0000336C0000}"/>
    <cellStyle name="Normal 2 2 7 6 6 2" xfId="27556" xr:uid="{00000000-0005-0000-0000-0000346C0000}"/>
    <cellStyle name="Normal 2 2 7 6 6 2 2" xfId="27557" xr:uid="{00000000-0005-0000-0000-0000356C0000}"/>
    <cellStyle name="Normal 2 2 7 6 6 3" xfId="27558" xr:uid="{00000000-0005-0000-0000-0000366C0000}"/>
    <cellStyle name="Normal 2 2 7 6 7" xfId="27559" xr:uid="{00000000-0005-0000-0000-0000376C0000}"/>
    <cellStyle name="Normal 2 2 7 6 7 2" xfId="27560" xr:uid="{00000000-0005-0000-0000-0000386C0000}"/>
    <cellStyle name="Normal 2 2 7 6 8" xfId="27561" xr:uid="{00000000-0005-0000-0000-0000396C0000}"/>
    <cellStyle name="Normal 2 2 7 6 8 2" xfId="27562" xr:uid="{00000000-0005-0000-0000-00003A6C0000}"/>
    <cellStyle name="Normal 2 2 7 6 9" xfId="27563" xr:uid="{00000000-0005-0000-0000-00003B6C0000}"/>
    <cellStyle name="Normal 2 2 7 7" xfId="27564" xr:uid="{00000000-0005-0000-0000-00003C6C0000}"/>
    <cellStyle name="Normal 2 2 7 7 2" xfId="27565" xr:uid="{00000000-0005-0000-0000-00003D6C0000}"/>
    <cellStyle name="Normal 2 2 7 7 2 2" xfId="27566" xr:uid="{00000000-0005-0000-0000-00003E6C0000}"/>
    <cellStyle name="Normal 2 2 7 7 2 2 2" xfId="27567" xr:uid="{00000000-0005-0000-0000-00003F6C0000}"/>
    <cellStyle name="Normal 2 2 7 7 2 3" xfId="27568" xr:uid="{00000000-0005-0000-0000-0000406C0000}"/>
    <cellStyle name="Normal 2 2 7 7 3" xfId="27569" xr:uid="{00000000-0005-0000-0000-0000416C0000}"/>
    <cellStyle name="Normal 2 2 7 7 3 2" xfId="27570" xr:uid="{00000000-0005-0000-0000-0000426C0000}"/>
    <cellStyle name="Normal 2 2 7 7 3 2 2" xfId="27571" xr:uid="{00000000-0005-0000-0000-0000436C0000}"/>
    <cellStyle name="Normal 2 2 7 7 3 3" xfId="27572" xr:uid="{00000000-0005-0000-0000-0000446C0000}"/>
    <cellStyle name="Normal 2 2 7 7 4" xfId="27573" xr:uid="{00000000-0005-0000-0000-0000456C0000}"/>
    <cellStyle name="Normal 2 2 7 7 4 2" xfId="27574" xr:uid="{00000000-0005-0000-0000-0000466C0000}"/>
    <cellStyle name="Normal 2 2 7 7 4 2 2" xfId="27575" xr:uid="{00000000-0005-0000-0000-0000476C0000}"/>
    <cellStyle name="Normal 2 2 7 7 4 3" xfId="27576" xr:uid="{00000000-0005-0000-0000-0000486C0000}"/>
    <cellStyle name="Normal 2 2 7 7 5" xfId="27577" xr:uid="{00000000-0005-0000-0000-0000496C0000}"/>
    <cellStyle name="Normal 2 2 7 7 5 2" xfId="27578" xr:uid="{00000000-0005-0000-0000-00004A6C0000}"/>
    <cellStyle name="Normal 2 2 7 7 6" xfId="27579" xr:uid="{00000000-0005-0000-0000-00004B6C0000}"/>
    <cellStyle name="Normal 2 2 7 7 6 2" xfId="27580" xr:uid="{00000000-0005-0000-0000-00004C6C0000}"/>
    <cellStyle name="Normal 2 2 7 7 7" xfId="27581" xr:uid="{00000000-0005-0000-0000-00004D6C0000}"/>
    <cellStyle name="Normal 2 2 7 8" xfId="27582" xr:uid="{00000000-0005-0000-0000-00004E6C0000}"/>
    <cellStyle name="Normal 2 2 7 8 2" xfId="27583" xr:uid="{00000000-0005-0000-0000-00004F6C0000}"/>
    <cellStyle name="Normal 2 2 7 8 2 2" xfId="27584" xr:uid="{00000000-0005-0000-0000-0000506C0000}"/>
    <cellStyle name="Normal 2 2 7 8 2 2 2" xfId="27585" xr:uid="{00000000-0005-0000-0000-0000516C0000}"/>
    <cellStyle name="Normal 2 2 7 8 2 3" xfId="27586" xr:uid="{00000000-0005-0000-0000-0000526C0000}"/>
    <cellStyle name="Normal 2 2 7 8 3" xfId="27587" xr:uid="{00000000-0005-0000-0000-0000536C0000}"/>
    <cellStyle name="Normal 2 2 7 8 3 2" xfId="27588" xr:uid="{00000000-0005-0000-0000-0000546C0000}"/>
    <cellStyle name="Normal 2 2 7 8 3 2 2" xfId="27589" xr:uid="{00000000-0005-0000-0000-0000556C0000}"/>
    <cellStyle name="Normal 2 2 7 8 3 3" xfId="27590" xr:uid="{00000000-0005-0000-0000-0000566C0000}"/>
    <cellStyle name="Normal 2 2 7 8 4" xfId="27591" xr:uid="{00000000-0005-0000-0000-0000576C0000}"/>
    <cellStyle name="Normal 2 2 7 8 4 2" xfId="27592" xr:uid="{00000000-0005-0000-0000-0000586C0000}"/>
    <cellStyle name="Normal 2 2 7 8 4 2 2" xfId="27593" xr:uid="{00000000-0005-0000-0000-0000596C0000}"/>
    <cellStyle name="Normal 2 2 7 8 4 3" xfId="27594" xr:uid="{00000000-0005-0000-0000-00005A6C0000}"/>
    <cellStyle name="Normal 2 2 7 8 5" xfId="27595" xr:uid="{00000000-0005-0000-0000-00005B6C0000}"/>
    <cellStyle name="Normal 2 2 7 8 5 2" xfId="27596" xr:uid="{00000000-0005-0000-0000-00005C6C0000}"/>
    <cellStyle name="Normal 2 2 7 8 6" xfId="27597" xr:uid="{00000000-0005-0000-0000-00005D6C0000}"/>
    <cellStyle name="Normal 2 2 7 8 6 2" xfId="27598" xr:uid="{00000000-0005-0000-0000-00005E6C0000}"/>
    <cellStyle name="Normal 2 2 7 8 7" xfId="27599" xr:uid="{00000000-0005-0000-0000-00005F6C0000}"/>
    <cellStyle name="Normal 2 2 7 9" xfId="27600" xr:uid="{00000000-0005-0000-0000-0000606C0000}"/>
    <cellStyle name="Normal 2 2 7 9 2" xfId="27601" xr:uid="{00000000-0005-0000-0000-0000616C0000}"/>
    <cellStyle name="Normal 2 2 7 9 2 2" xfId="27602" xr:uid="{00000000-0005-0000-0000-0000626C0000}"/>
    <cellStyle name="Normal 2 2 7 9 2 2 2" xfId="27603" xr:uid="{00000000-0005-0000-0000-0000636C0000}"/>
    <cellStyle name="Normal 2 2 7 9 2 3" xfId="27604" xr:uid="{00000000-0005-0000-0000-0000646C0000}"/>
    <cellStyle name="Normal 2 2 7 9 3" xfId="27605" xr:uid="{00000000-0005-0000-0000-0000656C0000}"/>
    <cellStyle name="Normal 2 2 7 9 3 2" xfId="27606" xr:uid="{00000000-0005-0000-0000-0000666C0000}"/>
    <cellStyle name="Normal 2 2 7 9 3 2 2" xfId="27607" xr:uid="{00000000-0005-0000-0000-0000676C0000}"/>
    <cellStyle name="Normal 2 2 7 9 3 3" xfId="27608" xr:uid="{00000000-0005-0000-0000-0000686C0000}"/>
    <cellStyle name="Normal 2 2 7 9 4" xfId="27609" xr:uid="{00000000-0005-0000-0000-0000696C0000}"/>
    <cellStyle name="Normal 2 2 7 9 4 2" xfId="27610" xr:uid="{00000000-0005-0000-0000-00006A6C0000}"/>
    <cellStyle name="Normal 2 2 7 9 4 2 2" xfId="27611" xr:uid="{00000000-0005-0000-0000-00006B6C0000}"/>
    <cellStyle name="Normal 2 2 7 9 4 3" xfId="27612" xr:uid="{00000000-0005-0000-0000-00006C6C0000}"/>
    <cellStyle name="Normal 2 2 7 9 5" xfId="27613" xr:uid="{00000000-0005-0000-0000-00006D6C0000}"/>
    <cellStyle name="Normal 2 2 7 9 5 2" xfId="27614" xr:uid="{00000000-0005-0000-0000-00006E6C0000}"/>
    <cellStyle name="Normal 2 2 7 9 6" xfId="27615" xr:uid="{00000000-0005-0000-0000-00006F6C0000}"/>
    <cellStyle name="Normal 2 2 7 9 6 2" xfId="27616" xr:uid="{00000000-0005-0000-0000-0000706C0000}"/>
    <cellStyle name="Normal 2 2 7 9 7" xfId="27617" xr:uid="{00000000-0005-0000-0000-0000716C0000}"/>
    <cellStyle name="Normal 2 2 8" xfId="27618" xr:uid="{00000000-0005-0000-0000-0000726C0000}"/>
    <cellStyle name="Normal 2 2 8 10" xfId="27619" xr:uid="{00000000-0005-0000-0000-0000736C0000}"/>
    <cellStyle name="Normal 2 2 8 10 2" xfId="27620" xr:uid="{00000000-0005-0000-0000-0000746C0000}"/>
    <cellStyle name="Normal 2 2 8 10 2 2" xfId="27621" xr:uid="{00000000-0005-0000-0000-0000756C0000}"/>
    <cellStyle name="Normal 2 2 8 10 3" xfId="27622" xr:uid="{00000000-0005-0000-0000-0000766C0000}"/>
    <cellStyle name="Normal 2 2 8 11" xfId="27623" xr:uid="{00000000-0005-0000-0000-0000776C0000}"/>
    <cellStyle name="Normal 2 2 8 11 2" xfId="27624" xr:uid="{00000000-0005-0000-0000-0000786C0000}"/>
    <cellStyle name="Normal 2 2 8 11 2 2" xfId="27625" xr:uid="{00000000-0005-0000-0000-0000796C0000}"/>
    <cellStyle name="Normal 2 2 8 11 3" xfId="27626" xr:uid="{00000000-0005-0000-0000-00007A6C0000}"/>
    <cellStyle name="Normal 2 2 8 12" xfId="27627" xr:uid="{00000000-0005-0000-0000-00007B6C0000}"/>
    <cellStyle name="Normal 2 2 8 12 2" xfId="27628" xr:uid="{00000000-0005-0000-0000-00007C6C0000}"/>
    <cellStyle name="Normal 2 2 8 12 2 2" xfId="27629" xr:uid="{00000000-0005-0000-0000-00007D6C0000}"/>
    <cellStyle name="Normal 2 2 8 12 3" xfId="27630" xr:uid="{00000000-0005-0000-0000-00007E6C0000}"/>
    <cellStyle name="Normal 2 2 8 13" xfId="27631" xr:uid="{00000000-0005-0000-0000-00007F6C0000}"/>
    <cellStyle name="Normal 2 2 8 13 2" xfId="27632" xr:uid="{00000000-0005-0000-0000-0000806C0000}"/>
    <cellStyle name="Normal 2 2 8 14" xfId="27633" xr:uid="{00000000-0005-0000-0000-0000816C0000}"/>
    <cellStyle name="Normal 2 2 8 14 2" xfId="27634" xr:uid="{00000000-0005-0000-0000-0000826C0000}"/>
    <cellStyle name="Normal 2 2 8 15" xfId="27635" xr:uid="{00000000-0005-0000-0000-0000836C0000}"/>
    <cellStyle name="Normal 2 2 8 2" xfId="27636" xr:uid="{00000000-0005-0000-0000-0000846C0000}"/>
    <cellStyle name="Normal 2 2 8 2 2" xfId="27637" xr:uid="{00000000-0005-0000-0000-0000856C0000}"/>
    <cellStyle name="Normal 2 2 8 2 2 2" xfId="27638" xr:uid="{00000000-0005-0000-0000-0000866C0000}"/>
    <cellStyle name="Normal 2 2 8 2 2 2 2" xfId="27639" xr:uid="{00000000-0005-0000-0000-0000876C0000}"/>
    <cellStyle name="Normal 2 2 8 2 2 2 2 2" xfId="27640" xr:uid="{00000000-0005-0000-0000-0000886C0000}"/>
    <cellStyle name="Normal 2 2 8 2 2 2 3" xfId="27641" xr:uid="{00000000-0005-0000-0000-0000896C0000}"/>
    <cellStyle name="Normal 2 2 8 2 2 3" xfId="27642" xr:uid="{00000000-0005-0000-0000-00008A6C0000}"/>
    <cellStyle name="Normal 2 2 8 2 2 3 2" xfId="27643" xr:uid="{00000000-0005-0000-0000-00008B6C0000}"/>
    <cellStyle name="Normal 2 2 8 2 2 3 2 2" xfId="27644" xr:uid="{00000000-0005-0000-0000-00008C6C0000}"/>
    <cellStyle name="Normal 2 2 8 2 2 3 3" xfId="27645" xr:uid="{00000000-0005-0000-0000-00008D6C0000}"/>
    <cellStyle name="Normal 2 2 8 2 2 4" xfId="27646" xr:uid="{00000000-0005-0000-0000-00008E6C0000}"/>
    <cellStyle name="Normal 2 2 8 2 2 4 2" xfId="27647" xr:uid="{00000000-0005-0000-0000-00008F6C0000}"/>
    <cellStyle name="Normal 2 2 8 2 2 4 2 2" xfId="27648" xr:uid="{00000000-0005-0000-0000-0000906C0000}"/>
    <cellStyle name="Normal 2 2 8 2 2 4 3" xfId="27649" xr:uid="{00000000-0005-0000-0000-0000916C0000}"/>
    <cellStyle name="Normal 2 2 8 2 2 5" xfId="27650" xr:uid="{00000000-0005-0000-0000-0000926C0000}"/>
    <cellStyle name="Normal 2 2 8 2 2 5 2" xfId="27651" xr:uid="{00000000-0005-0000-0000-0000936C0000}"/>
    <cellStyle name="Normal 2 2 8 2 2 6" xfId="27652" xr:uid="{00000000-0005-0000-0000-0000946C0000}"/>
    <cellStyle name="Normal 2 2 8 2 2 6 2" xfId="27653" xr:uid="{00000000-0005-0000-0000-0000956C0000}"/>
    <cellStyle name="Normal 2 2 8 2 2 7" xfId="27654" xr:uid="{00000000-0005-0000-0000-0000966C0000}"/>
    <cellStyle name="Normal 2 2 8 2 3" xfId="27655" xr:uid="{00000000-0005-0000-0000-0000976C0000}"/>
    <cellStyle name="Normal 2 2 8 2 3 2" xfId="27656" xr:uid="{00000000-0005-0000-0000-0000986C0000}"/>
    <cellStyle name="Normal 2 2 8 2 3 2 2" xfId="27657" xr:uid="{00000000-0005-0000-0000-0000996C0000}"/>
    <cellStyle name="Normal 2 2 8 2 3 2 2 2" xfId="27658" xr:uid="{00000000-0005-0000-0000-00009A6C0000}"/>
    <cellStyle name="Normal 2 2 8 2 3 2 3" xfId="27659" xr:uid="{00000000-0005-0000-0000-00009B6C0000}"/>
    <cellStyle name="Normal 2 2 8 2 3 3" xfId="27660" xr:uid="{00000000-0005-0000-0000-00009C6C0000}"/>
    <cellStyle name="Normal 2 2 8 2 3 3 2" xfId="27661" xr:uid="{00000000-0005-0000-0000-00009D6C0000}"/>
    <cellStyle name="Normal 2 2 8 2 3 3 2 2" xfId="27662" xr:uid="{00000000-0005-0000-0000-00009E6C0000}"/>
    <cellStyle name="Normal 2 2 8 2 3 3 3" xfId="27663" xr:uid="{00000000-0005-0000-0000-00009F6C0000}"/>
    <cellStyle name="Normal 2 2 8 2 3 4" xfId="27664" xr:uid="{00000000-0005-0000-0000-0000A06C0000}"/>
    <cellStyle name="Normal 2 2 8 2 3 4 2" xfId="27665" xr:uid="{00000000-0005-0000-0000-0000A16C0000}"/>
    <cellStyle name="Normal 2 2 8 2 3 4 2 2" xfId="27666" xr:uid="{00000000-0005-0000-0000-0000A26C0000}"/>
    <cellStyle name="Normal 2 2 8 2 3 4 3" xfId="27667" xr:uid="{00000000-0005-0000-0000-0000A36C0000}"/>
    <cellStyle name="Normal 2 2 8 2 3 5" xfId="27668" xr:uid="{00000000-0005-0000-0000-0000A46C0000}"/>
    <cellStyle name="Normal 2 2 8 2 3 5 2" xfId="27669" xr:uid="{00000000-0005-0000-0000-0000A56C0000}"/>
    <cellStyle name="Normal 2 2 8 2 3 6" xfId="27670" xr:uid="{00000000-0005-0000-0000-0000A66C0000}"/>
    <cellStyle name="Normal 2 2 8 2 3 6 2" xfId="27671" xr:uid="{00000000-0005-0000-0000-0000A76C0000}"/>
    <cellStyle name="Normal 2 2 8 2 3 7" xfId="27672" xr:uid="{00000000-0005-0000-0000-0000A86C0000}"/>
    <cellStyle name="Normal 2 2 8 2 4" xfId="27673" xr:uid="{00000000-0005-0000-0000-0000A96C0000}"/>
    <cellStyle name="Normal 2 2 8 2 4 2" xfId="27674" xr:uid="{00000000-0005-0000-0000-0000AA6C0000}"/>
    <cellStyle name="Normal 2 2 8 2 4 2 2" xfId="27675" xr:uid="{00000000-0005-0000-0000-0000AB6C0000}"/>
    <cellStyle name="Normal 2 2 8 2 4 3" xfId="27676" xr:uid="{00000000-0005-0000-0000-0000AC6C0000}"/>
    <cellStyle name="Normal 2 2 8 2 4 3 2" xfId="27677" xr:uid="{00000000-0005-0000-0000-0000AD6C0000}"/>
    <cellStyle name="Normal 2 2 8 2 4 4" xfId="27678" xr:uid="{00000000-0005-0000-0000-0000AE6C0000}"/>
    <cellStyle name="Normal 2 2 8 2 5" xfId="27679" xr:uid="{00000000-0005-0000-0000-0000AF6C0000}"/>
    <cellStyle name="Normal 2 2 8 2 5 2" xfId="27680" xr:uid="{00000000-0005-0000-0000-0000B06C0000}"/>
    <cellStyle name="Normal 2 2 8 2 5 2 2" xfId="27681" xr:uid="{00000000-0005-0000-0000-0000B16C0000}"/>
    <cellStyle name="Normal 2 2 8 2 5 3" xfId="27682" xr:uid="{00000000-0005-0000-0000-0000B26C0000}"/>
    <cellStyle name="Normal 2 2 8 2 6" xfId="27683" xr:uid="{00000000-0005-0000-0000-0000B36C0000}"/>
    <cellStyle name="Normal 2 2 8 2 6 2" xfId="27684" xr:uid="{00000000-0005-0000-0000-0000B46C0000}"/>
    <cellStyle name="Normal 2 2 8 2 6 2 2" xfId="27685" xr:uid="{00000000-0005-0000-0000-0000B56C0000}"/>
    <cellStyle name="Normal 2 2 8 2 6 3" xfId="27686" xr:uid="{00000000-0005-0000-0000-0000B66C0000}"/>
    <cellStyle name="Normal 2 2 8 2 7" xfId="27687" xr:uid="{00000000-0005-0000-0000-0000B76C0000}"/>
    <cellStyle name="Normal 2 2 8 2 7 2" xfId="27688" xr:uid="{00000000-0005-0000-0000-0000B86C0000}"/>
    <cellStyle name="Normal 2 2 8 2 8" xfId="27689" xr:uid="{00000000-0005-0000-0000-0000B96C0000}"/>
    <cellStyle name="Normal 2 2 8 2 8 2" xfId="27690" xr:uid="{00000000-0005-0000-0000-0000BA6C0000}"/>
    <cellStyle name="Normal 2 2 8 2 9" xfId="27691" xr:uid="{00000000-0005-0000-0000-0000BB6C0000}"/>
    <cellStyle name="Normal 2 2 8 3" xfId="27692" xr:uid="{00000000-0005-0000-0000-0000BC6C0000}"/>
    <cellStyle name="Normal 2 2 8 3 2" xfId="27693" xr:uid="{00000000-0005-0000-0000-0000BD6C0000}"/>
    <cellStyle name="Normal 2 2 8 3 2 2" xfId="27694" xr:uid="{00000000-0005-0000-0000-0000BE6C0000}"/>
    <cellStyle name="Normal 2 2 8 3 2 2 2" xfId="27695" xr:uid="{00000000-0005-0000-0000-0000BF6C0000}"/>
    <cellStyle name="Normal 2 2 8 3 2 2 2 2" xfId="27696" xr:uid="{00000000-0005-0000-0000-0000C06C0000}"/>
    <cellStyle name="Normal 2 2 8 3 2 2 3" xfId="27697" xr:uid="{00000000-0005-0000-0000-0000C16C0000}"/>
    <cellStyle name="Normal 2 2 8 3 2 3" xfId="27698" xr:uid="{00000000-0005-0000-0000-0000C26C0000}"/>
    <cellStyle name="Normal 2 2 8 3 2 3 2" xfId="27699" xr:uid="{00000000-0005-0000-0000-0000C36C0000}"/>
    <cellStyle name="Normal 2 2 8 3 2 3 2 2" xfId="27700" xr:uid="{00000000-0005-0000-0000-0000C46C0000}"/>
    <cellStyle name="Normal 2 2 8 3 2 3 3" xfId="27701" xr:uid="{00000000-0005-0000-0000-0000C56C0000}"/>
    <cellStyle name="Normal 2 2 8 3 2 4" xfId="27702" xr:uid="{00000000-0005-0000-0000-0000C66C0000}"/>
    <cellStyle name="Normal 2 2 8 3 2 4 2" xfId="27703" xr:uid="{00000000-0005-0000-0000-0000C76C0000}"/>
    <cellStyle name="Normal 2 2 8 3 2 4 2 2" xfId="27704" xr:uid="{00000000-0005-0000-0000-0000C86C0000}"/>
    <cellStyle name="Normal 2 2 8 3 2 4 3" xfId="27705" xr:uid="{00000000-0005-0000-0000-0000C96C0000}"/>
    <cellStyle name="Normal 2 2 8 3 2 5" xfId="27706" xr:uid="{00000000-0005-0000-0000-0000CA6C0000}"/>
    <cellStyle name="Normal 2 2 8 3 2 5 2" xfId="27707" xr:uid="{00000000-0005-0000-0000-0000CB6C0000}"/>
    <cellStyle name="Normal 2 2 8 3 2 6" xfId="27708" xr:uid="{00000000-0005-0000-0000-0000CC6C0000}"/>
    <cellStyle name="Normal 2 2 8 3 2 6 2" xfId="27709" xr:uid="{00000000-0005-0000-0000-0000CD6C0000}"/>
    <cellStyle name="Normal 2 2 8 3 2 7" xfId="27710" xr:uid="{00000000-0005-0000-0000-0000CE6C0000}"/>
    <cellStyle name="Normal 2 2 8 3 3" xfId="27711" xr:uid="{00000000-0005-0000-0000-0000CF6C0000}"/>
    <cellStyle name="Normal 2 2 8 3 3 2" xfId="27712" xr:uid="{00000000-0005-0000-0000-0000D06C0000}"/>
    <cellStyle name="Normal 2 2 8 3 3 2 2" xfId="27713" xr:uid="{00000000-0005-0000-0000-0000D16C0000}"/>
    <cellStyle name="Normal 2 2 8 3 3 2 2 2" xfId="27714" xr:uid="{00000000-0005-0000-0000-0000D26C0000}"/>
    <cellStyle name="Normal 2 2 8 3 3 2 3" xfId="27715" xr:uid="{00000000-0005-0000-0000-0000D36C0000}"/>
    <cellStyle name="Normal 2 2 8 3 3 3" xfId="27716" xr:uid="{00000000-0005-0000-0000-0000D46C0000}"/>
    <cellStyle name="Normal 2 2 8 3 3 3 2" xfId="27717" xr:uid="{00000000-0005-0000-0000-0000D56C0000}"/>
    <cellStyle name="Normal 2 2 8 3 3 3 2 2" xfId="27718" xr:uid="{00000000-0005-0000-0000-0000D66C0000}"/>
    <cellStyle name="Normal 2 2 8 3 3 3 3" xfId="27719" xr:uid="{00000000-0005-0000-0000-0000D76C0000}"/>
    <cellStyle name="Normal 2 2 8 3 3 4" xfId="27720" xr:uid="{00000000-0005-0000-0000-0000D86C0000}"/>
    <cellStyle name="Normal 2 2 8 3 3 4 2" xfId="27721" xr:uid="{00000000-0005-0000-0000-0000D96C0000}"/>
    <cellStyle name="Normal 2 2 8 3 3 4 2 2" xfId="27722" xr:uid="{00000000-0005-0000-0000-0000DA6C0000}"/>
    <cellStyle name="Normal 2 2 8 3 3 4 3" xfId="27723" xr:uid="{00000000-0005-0000-0000-0000DB6C0000}"/>
    <cellStyle name="Normal 2 2 8 3 3 5" xfId="27724" xr:uid="{00000000-0005-0000-0000-0000DC6C0000}"/>
    <cellStyle name="Normal 2 2 8 3 3 5 2" xfId="27725" xr:uid="{00000000-0005-0000-0000-0000DD6C0000}"/>
    <cellStyle name="Normal 2 2 8 3 3 6" xfId="27726" xr:uid="{00000000-0005-0000-0000-0000DE6C0000}"/>
    <cellStyle name="Normal 2 2 8 3 3 6 2" xfId="27727" xr:uid="{00000000-0005-0000-0000-0000DF6C0000}"/>
    <cellStyle name="Normal 2 2 8 3 3 7" xfId="27728" xr:uid="{00000000-0005-0000-0000-0000E06C0000}"/>
    <cellStyle name="Normal 2 2 8 3 4" xfId="27729" xr:uid="{00000000-0005-0000-0000-0000E16C0000}"/>
    <cellStyle name="Normal 2 2 8 3 4 2" xfId="27730" xr:uid="{00000000-0005-0000-0000-0000E26C0000}"/>
    <cellStyle name="Normal 2 2 8 3 4 2 2" xfId="27731" xr:uid="{00000000-0005-0000-0000-0000E36C0000}"/>
    <cellStyle name="Normal 2 2 8 3 4 3" xfId="27732" xr:uid="{00000000-0005-0000-0000-0000E46C0000}"/>
    <cellStyle name="Normal 2 2 8 3 4 3 2" xfId="27733" xr:uid="{00000000-0005-0000-0000-0000E56C0000}"/>
    <cellStyle name="Normal 2 2 8 3 4 4" xfId="27734" xr:uid="{00000000-0005-0000-0000-0000E66C0000}"/>
    <cellStyle name="Normal 2 2 8 3 5" xfId="27735" xr:uid="{00000000-0005-0000-0000-0000E76C0000}"/>
    <cellStyle name="Normal 2 2 8 3 5 2" xfId="27736" xr:uid="{00000000-0005-0000-0000-0000E86C0000}"/>
    <cellStyle name="Normal 2 2 8 3 5 2 2" xfId="27737" xr:uid="{00000000-0005-0000-0000-0000E96C0000}"/>
    <cellStyle name="Normal 2 2 8 3 5 3" xfId="27738" xr:uid="{00000000-0005-0000-0000-0000EA6C0000}"/>
    <cellStyle name="Normal 2 2 8 3 6" xfId="27739" xr:uid="{00000000-0005-0000-0000-0000EB6C0000}"/>
    <cellStyle name="Normal 2 2 8 3 6 2" xfId="27740" xr:uid="{00000000-0005-0000-0000-0000EC6C0000}"/>
    <cellStyle name="Normal 2 2 8 3 6 2 2" xfId="27741" xr:uid="{00000000-0005-0000-0000-0000ED6C0000}"/>
    <cellStyle name="Normal 2 2 8 3 6 3" xfId="27742" xr:uid="{00000000-0005-0000-0000-0000EE6C0000}"/>
    <cellStyle name="Normal 2 2 8 3 7" xfId="27743" xr:uid="{00000000-0005-0000-0000-0000EF6C0000}"/>
    <cellStyle name="Normal 2 2 8 3 7 2" xfId="27744" xr:uid="{00000000-0005-0000-0000-0000F06C0000}"/>
    <cellStyle name="Normal 2 2 8 3 8" xfId="27745" xr:uid="{00000000-0005-0000-0000-0000F16C0000}"/>
    <cellStyle name="Normal 2 2 8 3 8 2" xfId="27746" xr:uid="{00000000-0005-0000-0000-0000F26C0000}"/>
    <cellStyle name="Normal 2 2 8 3 9" xfId="27747" xr:uid="{00000000-0005-0000-0000-0000F36C0000}"/>
    <cellStyle name="Normal 2 2 8 4" xfId="27748" xr:uid="{00000000-0005-0000-0000-0000F46C0000}"/>
    <cellStyle name="Normal 2 2 8 4 2" xfId="27749" xr:uid="{00000000-0005-0000-0000-0000F56C0000}"/>
    <cellStyle name="Normal 2 2 8 4 2 2" xfId="27750" xr:uid="{00000000-0005-0000-0000-0000F66C0000}"/>
    <cellStyle name="Normal 2 2 8 4 2 2 2" xfId="27751" xr:uid="{00000000-0005-0000-0000-0000F76C0000}"/>
    <cellStyle name="Normal 2 2 8 4 2 2 2 2" xfId="27752" xr:uid="{00000000-0005-0000-0000-0000F86C0000}"/>
    <cellStyle name="Normal 2 2 8 4 2 2 3" xfId="27753" xr:uid="{00000000-0005-0000-0000-0000F96C0000}"/>
    <cellStyle name="Normal 2 2 8 4 2 3" xfId="27754" xr:uid="{00000000-0005-0000-0000-0000FA6C0000}"/>
    <cellStyle name="Normal 2 2 8 4 2 3 2" xfId="27755" xr:uid="{00000000-0005-0000-0000-0000FB6C0000}"/>
    <cellStyle name="Normal 2 2 8 4 2 3 2 2" xfId="27756" xr:uid="{00000000-0005-0000-0000-0000FC6C0000}"/>
    <cellStyle name="Normal 2 2 8 4 2 3 3" xfId="27757" xr:uid="{00000000-0005-0000-0000-0000FD6C0000}"/>
    <cellStyle name="Normal 2 2 8 4 2 4" xfId="27758" xr:uid="{00000000-0005-0000-0000-0000FE6C0000}"/>
    <cellStyle name="Normal 2 2 8 4 2 4 2" xfId="27759" xr:uid="{00000000-0005-0000-0000-0000FF6C0000}"/>
    <cellStyle name="Normal 2 2 8 4 2 4 2 2" xfId="27760" xr:uid="{00000000-0005-0000-0000-0000006D0000}"/>
    <cellStyle name="Normal 2 2 8 4 2 4 3" xfId="27761" xr:uid="{00000000-0005-0000-0000-0000016D0000}"/>
    <cellStyle name="Normal 2 2 8 4 2 5" xfId="27762" xr:uid="{00000000-0005-0000-0000-0000026D0000}"/>
    <cellStyle name="Normal 2 2 8 4 2 5 2" xfId="27763" xr:uid="{00000000-0005-0000-0000-0000036D0000}"/>
    <cellStyle name="Normal 2 2 8 4 2 6" xfId="27764" xr:uid="{00000000-0005-0000-0000-0000046D0000}"/>
    <cellStyle name="Normal 2 2 8 4 2 6 2" xfId="27765" xr:uid="{00000000-0005-0000-0000-0000056D0000}"/>
    <cellStyle name="Normal 2 2 8 4 2 7" xfId="27766" xr:uid="{00000000-0005-0000-0000-0000066D0000}"/>
    <cellStyle name="Normal 2 2 8 4 3" xfId="27767" xr:uid="{00000000-0005-0000-0000-0000076D0000}"/>
    <cellStyle name="Normal 2 2 8 4 3 2" xfId="27768" xr:uid="{00000000-0005-0000-0000-0000086D0000}"/>
    <cellStyle name="Normal 2 2 8 4 3 2 2" xfId="27769" xr:uid="{00000000-0005-0000-0000-0000096D0000}"/>
    <cellStyle name="Normal 2 2 8 4 3 2 2 2" xfId="27770" xr:uid="{00000000-0005-0000-0000-00000A6D0000}"/>
    <cellStyle name="Normal 2 2 8 4 3 2 3" xfId="27771" xr:uid="{00000000-0005-0000-0000-00000B6D0000}"/>
    <cellStyle name="Normal 2 2 8 4 3 3" xfId="27772" xr:uid="{00000000-0005-0000-0000-00000C6D0000}"/>
    <cellStyle name="Normal 2 2 8 4 3 3 2" xfId="27773" xr:uid="{00000000-0005-0000-0000-00000D6D0000}"/>
    <cellStyle name="Normal 2 2 8 4 3 3 2 2" xfId="27774" xr:uid="{00000000-0005-0000-0000-00000E6D0000}"/>
    <cellStyle name="Normal 2 2 8 4 3 3 3" xfId="27775" xr:uid="{00000000-0005-0000-0000-00000F6D0000}"/>
    <cellStyle name="Normal 2 2 8 4 3 4" xfId="27776" xr:uid="{00000000-0005-0000-0000-0000106D0000}"/>
    <cellStyle name="Normal 2 2 8 4 3 4 2" xfId="27777" xr:uid="{00000000-0005-0000-0000-0000116D0000}"/>
    <cellStyle name="Normal 2 2 8 4 3 4 2 2" xfId="27778" xr:uid="{00000000-0005-0000-0000-0000126D0000}"/>
    <cellStyle name="Normal 2 2 8 4 3 4 3" xfId="27779" xr:uid="{00000000-0005-0000-0000-0000136D0000}"/>
    <cellStyle name="Normal 2 2 8 4 3 5" xfId="27780" xr:uid="{00000000-0005-0000-0000-0000146D0000}"/>
    <cellStyle name="Normal 2 2 8 4 3 5 2" xfId="27781" xr:uid="{00000000-0005-0000-0000-0000156D0000}"/>
    <cellStyle name="Normal 2 2 8 4 3 6" xfId="27782" xr:uid="{00000000-0005-0000-0000-0000166D0000}"/>
    <cellStyle name="Normal 2 2 8 4 3 6 2" xfId="27783" xr:uid="{00000000-0005-0000-0000-0000176D0000}"/>
    <cellStyle name="Normal 2 2 8 4 3 7" xfId="27784" xr:uid="{00000000-0005-0000-0000-0000186D0000}"/>
    <cellStyle name="Normal 2 2 8 4 4" xfId="27785" xr:uid="{00000000-0005-0000-0000-0000196D0000}"/>
    <cellStyle name="Normal 2 2 8 4 4 2" xfId="27786" xr:uid="{00000000-0005-0000-0000-00001A6D0000}"/>
    <cellStyle name="Normal 2 2 8 4 4 2 2" xfId="27787" xr:uid="{00000000-0005-0000-0000-00001B6D0000}"/>
    <cellStyle name="Normal 2 2 8 4 4 3" xfId="27788" xr:uid="{00000000-0005-0000-0000-00001C6D0000}"/>
    <cellStyle name="Normal 2 2 8 4 4 3 2" xfId="27789" xr:uid="{00000000-0005-0000-0000-00001D6D0000}"/>
    <cellStyle name="Normal 2 2 8 4 4 4" xfId="27790" xr:uid="{00000000-0005-0000-0000-00001E6D0000}"/>
    <cellStyle name="Normal 2 2 8 4 5" xfId="27791" xr:uid="{00000000-0005-0000-0000-00001F6D0000}"/>
    <cellStyle name="Normal 2 2 8 4 5 2" xfId="27792" xr:uid="{00000000-0005-0000-0000-0000206D0000}"/>
    <cellStyle name="Normal 2 2 8 4 5 2 2" xfId="27793" xr:uid="{00000000-0005-0000-0000-0000216D0000}"/>
    <cellStyle name="Normal 2 2 8 4 5 3" xfId="27794" xr:uid="{00000000-0005-0000-0000-0000226D0000}"/>
    <cellStyle name="Normal 2 2 8 4 6" xfId="27795" xr:uid="{00000000-0005-0000-0000-0000236D0000}"/>
    <cellStyle name="Normal 2 2 8 4 6 2" xfId="27796" xr:uid="{00000000-0005-0000-0000-0000246D0000}"/>
    <cellStyle name="Normal 2 2 8 4 6 2 2" xfId="27797" xr:uid="{00000000-0005-0000-0000-0000256D0000}"/>
    <cellStyle name="Normal 2 2 8 4 6 3" xfId="27798" xr:uid="{00000000-0005-0000-0000-0000266D0000}"/>
    <cellStyle name="Normal 2 2 8 4 7" xfId="27799" xr:uid="{00000000-0005-0000-0000-0000276D0000}"/>
    <cellStyle name="Normal 2 2 8 4 7 2" xfId="27800" xr:uid="{00000000-0005-0000-0000-0000286D0000}"/>
    <cellStyle name="Normal 2 2 8 4 8" xfId="27801" xr:uid="{00000000-0005-0000-0000-0000296D0000}"/>
    <cellStyle name="Normal 2 2 8 4 8 2" xfId="27802" xr:uid="{00000000-0005-0000-0000-00002A6D0000}"/>
    <cellStyle name="Normal 2 2 8 4 9" xfId="27803" xr:uid="{00000000-0005-0000-0000-00002B6D0000}"/>
    <cellStyle name="Normal 2 2 8 5" xfId="27804" xr:uid="{00000000-0005-0000-0000-00002C6D0000}"/>
    <cellStyle name="Normal 2 2 8 5 2" xfId="27805" xr:uid="{00000000-0005-0000-0000-00002D6D0000}"/>
    <cellStyle name="Normal 2 2 8 5 2 2" xfId="27806" xr:uid="{00000000-0005-0000-0000-00002E6D0000}"/>
    <cellStyle name="Normal 2 2 8 5 2 2 2" xfId="27807" xr:uid="{00000000-0005-0000-0000-00002F6D0000}"/>
    <cellStyle name="Normal 2 2 8 5 2 2 2 2" xfId="27808" xr:uid="{00000000-0005-0000-0000-0000306D0000}"/>
    <cellStyle name="Normal 2 2 8 5 2 2 3" xfId="27809" xr:uid="{00000000-0005-0000-0000-0000316D0000}"/>
    <cellStyle name="Normal 2 2 8 5 2 3" xfId="27810" xr:uid="{00000000-0005-0000-0000-0000326D0000}"/>
    <cellStyle name="Normal 2 2 8 5 2 3 2" xfId="27811" xr:uid="{00000000-0005-0000-0000-0000336D0000}"/>
    <cellStyle name="Normal 2 2 8 5 2 3 2 2" xfId="27812" xr:uid="{00000000-0005-0000-0000-0000346D0000}"/>
    <cellStyle name="Normal 2 2 8 5 2 3 3" xfId="27813" xr:uid="{00000000-0005-0000-0000-0000356D0000}"/>
    <cellStyle name="Normal 2 2 8 5 2 4" xfId="27814" xr:uid="{00000000-0005-0000-0000-0000366D0000}"/>
    <cellStyle name="Normal 2 2 8 5 2 4 2" xfId="27815" xr:uid="{00000000-0005-0000-0000-0000376D0000}"/>
    <cellStyle name="Normal 2 2 8 5 2 4 2 2" xfId="27816" xr:uid="{00000000-0005-0000-0000-0000386D0000}"/>
    <cellStyle name="Normal 2 2 8 5 2 4 3" xfId="27817" xr:uid="{00000000-0005-0000-0000-0000396D0000}"/>
    <cellStyle name="Normal 2 2 8 5 2 5" xfId="27818" xr:uid="{00000000-0005-0000-0000-00003A6D0000}"/>
    <cellStyle name="Normal 2 2 8 5 2 5 2" xfId="27819" xr:uid="{00000000-0005-0000-0000-00003B6D0000}"/>
    <cellStyle name="Normal 2 2 8 5 2 6" xfId="27820" xr:uid="{00000000-0005-0000-0000-00003C6D0000}"/>
    <cellStyle name="Normal 2 2 8 5 2 6 2" xfId="27821" xr:uid="{00000000-0005-0000-0000-00003D6D0000}"/>
    <cellStyle name="Normal 2 2 8 5 2 7" xfId="27822" xr:uid="{00000000-0005-0000-0000-00003E6D0000}"/>
    <cellStyle name="Normal 2 2 8 5 3" xfId="27823" xr:uid="{00000000-0005-0000-0000-00003F6D0000}"/>
    <cellStyle name="Normal 2 2 8 5 3 2" xfId="27824" xr:uid="{00000000-0005-0000-0000-0000406D0000}"/>
    <cellStyle name="Normal 2 2 8 5 3 2 2" xfId="27825" xr:uid="{00000000-0005-0000-0000-0000416D0000}"/>
    <cellStyle name="Normal 2 2 8 5 3 2 2 2" xfId="27826" xr:uid="{00000000-0005-0000-0000-0000426D0000}"/>
    <cellStyle name="Normal 2 2 8 5 3 2 3" xfId="27827" xr:uid="{00000000-0005-0000-0000-0000436D0000}"/>
    <cellStyle name="Normal 2 2 8 5 3 3" xfId="27828" xr:uid="{00000000-0005-0000-0000-0000446D0000}"/>
    <cellStyle name="Normal 2 2 8 5 3 3 2" xfId="27829" xr:uid="{00000000-0005-0000-0000-0000456D0000}"/>
    <cellStyle name="Normal 2 2 8 5 3 3 2 2" xfId="27830" xr:uid="{00000000-0005-0000-0000-0000466D0000}"/>
    <cellStyle name="Normal 2 2 8 5 3 3 3" xfId="27831" xr:uid="{00000000-0005-0000-0000-0000476D0000}"/>
    <cellStyle name="Normal 2 2 8 5 3 4" xfId="27832" xr:uid="{00000000-0005-0000-0000-0000486D0000}"/>
    <cellStyle name="Normal 2 2 8 5 3 4 2" xfId="27833" xr:uid="{00000000-0005-0000-0000-0000496D0000}"/>
    <cellStyle name="Normal 2 2 8 5 3 4 2 2" xfId="27834" xr:uid="{00000000-0005-0000-0000-00004A6D0000}"/>
    <cellStyle name="Normal 2 2 8 5 3 4 3" xfId="27835" xr:uid="{00000000-0005-0000-0000-00004B6D0000}"/>
    <cellStyle name="Normal 2 2 8 5 3 5" xfId="27836" xr:uid="{00000000-0005-0000-0000-00004C6D0000}"/>
    <cellStyle name="Normal 2 2 8 5 3 5 2" xfId="27837" xr:uid="{00000000-0005-0000-0000-00004D6D0000}"/>
    <cellStyle name="Normal 2 2 8 5 3 6" xfId="27838" xr:uid="{00000000-0005-0000-0000-00004E6D0000}"/>
    <cellStyle name="Normal 2 2 8 5 3 6 2" xfId="27839" xr:uid="{00000000-0005-0000-0000-00004F6D0000}"/>
    <cellStyle name="Normal 2 2 8 5 3 7" xfId="27840" xr:uid="{00000000-0005-0000-0000-0000506D0000}"/>
    <cellStyle name="Normal 2 2 8 5 4" xfId="27841" xr:uid="{00000000-0005-0000-0000-0000516D0000}"/>
    <cellStyle name="Normal 2 2 8 5 4 2" xfId="27842" xr:uid="{00000000-0005-0000-0000-0000526D0000}"/>
    <cellStyle name="Normal 2 2 8 5 4 2 2" xfId="27843" xr:uid="{00000000-0005-0000-0000-0000536D0000}"/>
    <cellStyle name="Normal 2 2 8 5 4 3" xfId="27844" xr:uid="{00000000-0005-0000-0000-0000546D0000}"/>
    <cellStyle name="Normal 2 2 8 5 4 3 2" xfId="27845" xr:uid="{00000000-0005-0000-0000-0000556D0000}"/>
    <cellStyle name="Normal 2 2 8 5 4 4" xfId="27846" xr:uid="{00000000-0005-0000-0000-0000566D0000}"/>
    <cellStyle name="Normal 2 2 8 5 5" xfId="27847" xr:uid="{00000000-0005-0000-0000-0000576D0000}"/>
    <cellStyle name="Normal 2 2 8 5 5 2" xfId="27848" xr:uid="{00000000-0005-0000-0000-0000586D0000}"/>
    <cellStyle name="Normal 2 2 8 5 5 2 2" xfId="27849" xr:uid="{00000000-0005-0000-0000-0000596D0000}"/>
    <cellStyle name="Normal 2 2 8 5 5 3" xfId="27850" xr:uid="{00000000-0005-0000-0000-00005A6D0000}"/>
    <cellStyle name="Normal 2 2 8 5 6" xfId="27851" xr:uid="{00000000-0005-0000-0000-00005B6D0000}"/>
    <cellStyle name="Normal 2 2 8 5 6 2" xfId="27852" xr:uid="{00000000-0005-0000-0000-00005C6D0000}"/>
    <cellStyle name="Normal 2 2 8 5 6 2 2" xfId="27853" xr:uid="{00000000-0005-0000-0000-00005D6D0000}"/>
    <cellStyle name="Normal 2 2 8 5 6 3" xfId="27854" xr:uid="{00000000-0005-0000-0000-00005E6D0000}"/>
    <cellStyle name="Normal 2 2 8 5 7" xfId="27855" xr:uid="{00000000-0005-0000-0000-00005F6D0000}"/>
    <cellStyle name="Normal 2 2 8 5 7 2" xfId="27856" xr:uid="{00000000-0005-0000-0000-0000606D0000}"/>
    <cellStyle name="Normal 2 2 8 5 8" xfId="27857" xr:uid="{00000000-0005-0000-0000-0000616D0000}"/>
    <cellStyle name="Normal 2 2 8 5 8 2" xfId="27858" xr:uid="{00000000-0005-0000-0000-0000626D0000}"/>
    <cellStyle name="Normal 2 2 8 5 9" xfId="27859" xr:uid="{00000000-0005-0000-0000-0000636D0000}"/>
    <cellStyle name="Normal 2 2 8 6" xfId="27860" xr:uid="{00000000-0005-0000-0000-0000646D0000}"/>
    <cellStyle name="Normal 2 2 8 6 2" xfId="27861" xr:uid="{00000000-0005-0000-0000-0000656D0000}"/>
    <cellStyle name="Normal 2 2 8 6 2 2" xfId="27862" xr:uid="{00000000-0005-0000-0000-0000666D0000}"/>
    <cellStyle name="Normal 2 2 8 6 2 2 2" xfId="27863" xr:uid="{00000000-0005-0000-0000-0000676D0000}"/>
    <cellStyle name="Normal 2 2 8 6 2 2 2 2" xfId="27864" xr:uid="{00000000-0005-0000-0000-0000686D0000}"/>
    <cellStyle name="Normal 2 2 8 6 2 2 3" xfId="27865" xr:uid="{00000000-0005-0000-0000-0000696D0000}"/>
    <cellStyle name="Normal 2 2 8 6 2 3" xfId="27866" xr:uid="{00000000-0005-0000-0000-00006A6D0000}"/>
    <cellStyle name="Normal 2 2 8 6 2 3 2" xfId="27867" xr:uid="{00000000-0005-0000-0000-00006B6D0000}"/>
    <cellStyle name="Normal 2 2 8 6 2 3 2 2" xfId="27868" xr:uid="{00000000-0005-0000-0000-00006C6D0000}"/>
    <cellStyle name="Normal 2 2 8 6 2 3 3" xfId="27869" xr:uid="{00000000-0005-0000-0000-00006D6D0000}"/>
    <cellStyle name="Normal 2 2 8 6 2 4" xfId="27870" xr:uid="{00000000-0005-0000-0000-00006E6D0000}"/>
    <cellStyle name="Normal 2 2 8 6 2 4 2" xfId="27871" xr:uid="{00000000-0005-0000-0000-00006F6D0000}"/>
    <cellStyle name="Normal 2 2 8 6 2 4 2 2" xfId="27872" xr:uid="{00000000-0005-0000-0000-0000706D0000}"/>
    <cellStyle name="Normal 2 2 8 6 2 4 3" xfId="27873" xr:uid="{00000000-0005-0000-0000-0000716D0000}"/>
    <cellStyle name="Normal 2 2 8 6 2 5" xfId="27874" xr:uid="{00000000-0005-0000-0000-0000726D0000}"/>
    <cellStyle name="Normal 2 2 8 6 2 5 2" xfId="27875" xr:uid="{00000000-0005-0000-0000-0000736D0000}"/>
    <cellStyle name="Normal 2 2 8 6 2 6" xfId="27876" xr:uid="{00000000-0005-0000-0000-0000746D0000}"/>
    <cellStyle name="Normal 2 2 8 6 2 6 2" xfId="27877" xr:uid="{00000000-0005-0000-0000-0000756D0000}"/>
    <cellStyle name="Normal 2 2 8 6 2 7" xfId="27878" xr:uid="{00000000-0005-0000-0000-0000766D0000}"/>
    <cellStyle name="Normal 2 2 8 6 3" xfId="27879" xr:uid="{00000000-0005-0000-0000-0000776D0000}"/>
    <cellStyle name="Normal 2 2 8 6 3 2" xfId="27880" xr:uid="{00000000-0005-0000-0000-0000786D0000}"/>
    <cellStyle name="Normal 2 2 8 6 3 2 2" xfId="27881" xr:uid="{00000000-0005-0000-0000-0000796D0000}"/>
    <cellStyle name="Normal 2 2 8 6 3 2 2 2" xfId="27882" xr:uid="{00000000-0005-0000-0000-00007A6D0000}"/>
    <cellStyle name="Normal 2 2 8 6 3 2 3" xfId="27883" xr:uid="{00000000-0005-0000-0000-00007B6D0000}"/>
    <cellStyle name="Normal 2 2 8 6 3 3" xfId="27884" xr:uid="{00000000-0005-0000-0000-00007C6D0000}"/>
    <cellStyle name="Normal 2 2 8 6 3 3 2" xfId="27885" xr:uid="{00000000-0005-0000-0000-00007D6D0000}"/>
    <cellStyle name="Normal 2 2 8 6 3 3 2 2" xfId="27886" xr:uid="{00000000-0005-0000-0000-00007E6D0000}"/>
    <cellStyle name="Normal 2 2 8 6 3 3 3" xfId="27887" xr:uid="{00000000-0005-0000-0000-00007F6D0000}"/>
    <cellStyle name="Normal 2 2 8 6 3 4" xfId="27888" xr:uid="{00000000-0005-0000-0000-0000806D0000}"/>
    <cellStyle name="Normal 2 2 8 6 3 4 2" xfId="27889" xr:uid="{00000000-0005-0000-0000-0000816D0000}"/>
    <cellStyle name="Normal 2 2 8 6 3 4 2 2" xfId="27890" xr:uid="{00000000-0005-0000-0000-0000826D0000}"/>
    <cellStyle name="Normal 2 2 8 6 3 4 3" xfId="27891" xr:uid="{00000000-0005-0000-0000-0000836D0000}"/>
    <cellStyle name="Normal 2 2 8 6 3 5" xfId="27892" xr:uid="{00000000-0005-0000-0000-0000846D0000}"/>
    <cellStyle name="Normal 2 2 8 6 3 5 2" xfId="27893" xr:uid="{00000000-0005-0000-0000-0000856D0000}"/>
    <cellStyle name="Normal 2 2 8 6 3 6" xfId="27894" xr:uid="{00000000-0005-0000-0000-0000866D0000}"/>
    <cellStyle name="Normal 2 2 8 6 3 6 2" xfId="27895" xr:uid="{00000000-0005-0000-0000-0000876D0000}"/>
    <cellStyle name="Normal 2 2 8 6 3 7" xfId="27896" xr:uid="{00000000-0005-0000-0000-0000886D0000}"/>
    <cellStyle name="Normal 2 2 8 6 4" xfId="27897" xr:uid="{00000000-0005-0000-0000-0000896D0000}"/>
    <cellStyle name="Normal 2 2 8 6 4 2" xfId="27898" xr:uid="{00000000-0005-0000-0000-00008A6D0000}"/>
    <cellStyle name="Normal 2 2 8 6 4 2 2" xfId="27899" xr:uid="{00000000-0005-0000-0000-00008B6D0000}"/>
    <cellStyle name="Normal 2 2 8 6 4 3" xfId="27900" xr:uid="{00000000-0005-0000-0000-00008C6D0000}"/>
    <cellStyle name="Normal 2 2 8 6 4 3 2" xfId="27901" xr:uid="{00000000-0005-0000-0000-00008D6D0000}"/>
    <cellStyle name="Normal 2 2 8 6 4 4" xfId="27902" xr:uid="{00000000-0005-0000-0000-00008E6D0000}"/>
    <cellStyle name="Normal 2 2 8 6 5" xfId="27903" xr:uid="{00000000-0005-0000-0000-00008F6D0000}"/>
    <cellStyle name="Normal 2 2 8 6 5 2" xfId="27904" xr:uid="{00000000-0005-0000-0000-0000906D0000}"/>
    <cellStyle name="Normal 2 2 8 6 5 2 2" xfId="27905" xr:uid="{00000000-0005-0000-0000-0000916D0000}"/>
    <cellStyle name="Normal 2 2 8 6 5 3" xfId="27906" xr:uid="{00000000-0005-0000-0000-0000926D0000}"/>
    <cellStyle name="Normal 2 2 8 6 6" xfId="27907" xr:uid="{00000000-0005-0000-0000-0000936D0000}"/>
    <cellStyle name="Normal 2 2 8 6 6 2" xfId="27908" xr:uid="{00000000-0005-0000-0000-0000946D0000}"/>
    <cellStyle name="Normal 2 2 8 6 6 2 2" xfId="27909" xr:uid="{00000000-0005-0000-0000-0000956D0000}"/>
    <cellStyle name="Normal 2 2 8 6 6 3" xfId="27910" xr:uid="{00000000-0005-0000-0000-0000966D0000}"/>
    <cellStyle name="Normal 2 2 8 6 7" xfId="27911" xr:uid="{00000000-0005-0000-0000-0000976D0000}"/>
    <cellStyle name="Normal 2 2 8 6 7 2" xfId="27912" xr:uid="{00000000-0005-0000-0000-0000986D0000}"/>
    <cellStyle name="Normal 2 2 8 6 8" xfId="27913" xr:uid="{00000000-0005-0000-0000-0000996D0000}"/>
    <cellStyle name="Normal 2 2 8 6 8 2" xfId="27914" xr:uid="{00000000-0005-0000-0000-00009A6D0000}"/>
    <cellStyle name="Normal 2 2 8 6 9" xfId="27915" xr:uid="{00000000-0005-0000-0000-00009B6D0000}"/>
    <cellStyle name="Normal 2 2 8 7" xfId="27916" xr:uid="{00000000-0005-0000-0000-00009C6D0000}"/>
    <cellStyle name="Normal 2 2 8 7 2" xfId="27917" xr:uid="{00000000-0005-0000-0000-00009D6D0000}"/>
    <cellStyle name="Normal 2 2 8 7 2 2" xfId="27918" xr:uid="{00000000-0005-0000-0000-00009E6D0000}"/>
    <cellStyle name="Normal 2 2 8 7 2 2 2" xfId="27919" xr:uid="{00000000-0005-0000-0000-00009F6D0000}"/>
    <cellStyle name="Normal 2 2 8 7 2 3" xfId="27920" xr:uid="{00000000-0005-0000-0000-0000A06D0000}"/>
    <cellStyle name="Normal 2 2 8 7 3" xfId="27921" xr:uid="{00000000-0005-0000-0000-0000A16D0000}"/>
    <cellStyle name="Normal 2 2 8 7 3 2" xfId="27922" xr:uid="{00000000-0005-0000-0000-0000A26D0000}"/>
    <cellStyle name="Normal 2 2 8 7 3 2 2" xfId="27923" xr:uid="{00000000-0005-0000-0000-0000A36D0000}"/>
    <cellStyle name="Normal 2 2 8 7 3 3" xfId="27924" xr:uid="{00000000-0005-0000-0000-0000A46D0000}"/>
    <cellStyle name="Normal 2 2 8 7 4" xfId="27925" xr:uid="{00000000-0005-0000-0000-0000A56D0000}"/>
    <cellStyle name="Normal 2 2 8 7 4 2" xfId="27926" xr:uid="{00000000-0005-0000-0000-0000A66D0000}"/>
    <cellStyle name="Normal 2 2 8 7 4 2 2" xfId="27927" xr:uid="{00000000-0005-0000-0000-0000A76D0000}"/>
    <cellStyle name="Normal 2 2 8 7 4 3" xfId="27928" xr:uid="{00000000-0005-0000-0000-0000A86D0000}"/>
    <cellStyle name="Normal 2 2 8 7 5" xfId="27929" xr:uid="{00000000-0005-0000-0000-0000A96D0000}"/>
    <cellStyle name="Normal 2 2 8 7 5 2" xfId="27930" xr:uid="{00000000-0005-0000-0000-0000AA6D0000}"/>
    <cellStyle name="Normal 2 2 8 7 6" xfId="27931" xr:uid="{00000000-0005-0000-0000-0000AB6D0000}"/>
    <cellStyle name="Normal 2 2 8 7 6 2" xfId="27932" xr:uid="{00000000-0005-0000-0000-0000AC6D0000}"/>
    <cellStyle name="Normal 2 2 8 7 7" xfId="27933" xr:uid="{00000000-0005-0000-0000-0000AD6D0000}"/>
    <cellStyle name="Normal 2 2 8 8" xfId="27934" xr:uid="{00000000-0005-0000-0000-0000AE6D0000}"/>
    <cellStyle name="Normal 2 2 8 8 2" xfId="27935" xr:uid="{00000000-0005-0000-0000-0000AF6D0000}"/>
    <cellStyle name="Normal 2 2 8 8 2 2" xfId="27936" xr:uid="{00000000-0005-0000-0000-0000B06D0000}"/>
    <cellStyle name="Normal 2 2 8 8 2 2 2" xfId="27937" xr:uid="{00000000-0005-0000-0000-0000B16D0000}"/>
    <cellStyle name="Normal 2 2 8 8 2 3" xfId="27938" xr:uid="{00000000-0005-0000-0000-0000B26D0000}"/>
    <cellStyle name="Normal 2 2 8 8 3" xfId="27939" xr:uid="{00000000-0005-0000-0000-0000B36D0000}"/>
    <cellStyle name="Normal 2 2 8 8 3 2" xfId="27940" xr:uid="{00000000-0005-0000-0000-0000B46D0000}"/>
    <cellStyle name="Normal 2 2 8 8 3 2 2" xfId="27941" xr:uid="{00000000-0005-0000-0000-0000B56D0000}"/>
    <cellStyle name="Normal 2 2 8 8 3 3" xfId="27942" xr:uid="{00000000-0005-0000-0000-0000B66D0000}"/>
    <cellStyle name="Normal 2 2 8 8 4" xfId="27943" xr:uid="{00000000-0005-0000-0000-0000B76D0000}"/>
    <cellStyle name="Normal 2 2 8 8 4 2" xfId="27944" xr:uid="{00000000-0005-0000-0000-0000B86D0000}"/>
    <cellStyle name="Normal 2 2 8 8 4 2 2" xfId="27945" xr:uid="{00000000-0005-0000-0000-0000B96D0000}"/>
    <cellStyle name="Normal 2 2 8 8 4 3" xfId="27946" xr:uid="{00000000-0005-0000-0000-0000BA6D0000}"/>
    <cellStyle name="Normal 2 2 8 8 5" xfId="27947" xr:uid="{00000000-0005-0000-0000-0000BB6D0000}"/>
    <cellStyle name="Normal 2 2 8 8 5 2" xfId="27948" xr:uid="{00000000-0005-0000-0000-0000BC6D0000}"/>
    <cellStyle name="Normal 2 2 8 8 6" xfId="27949" xr:uid="{00000000-0005-0000-0000-0000BD6D0000}"/>
    <cellStyle name="Normal 2 2 8 8 6 2" xfId="27950" xr:uid="{00000000-0005-0000-0000-0000BE6D0000}"/>
    <cellStyle name="Normal 2 2 8 8 7" xfId="27951" xr:uid="{00000000-0005-0000-0000-0000BF6D0000}"/>
    <cellStyle name="Normal 2 2 8 9" xfId="27952" xr:uid="{00000000-0005-0000-0000-0000C06D0000}"/>
    <cellStyle name="Normal 2 2 8 9 2" xfId="27953" xr:uid="{00000000-0005-0000-0000-0000C16D0000}"/>
    <cellStyle name="Normal 2 2 8 9 2 2" xfId="27954" xr:uid="{00000000-0005-0000-0000-0000C26D0000}"/>
    <cellStyle name="Normal 2 2 8 9 2 2 2" xfId="27955" xr:uid="{00000000-0005-0000-0000-0000C36D0000}"/>
    <cellStyle name="Normal 2 2 8 9 2 3" xfId="27956" xr:uid="{00000000-0005-0000-0000-0000C46D0000}"/>
    <cellStyle name="Normal 2 2 8 9 3" xfId="27957" xr:uid="{00000000-0005-0000-0000-0000C56D0000}"/>
    <cellStyle name="Normal 2 2 8 9 3 2" xfId="27958" xr:uid="{00000000-0005-0000-0000-0000C66D0000}"/>
    <cellStyle name="Normal 2 2 8 9 3 2 2" xfId="27959" xr:uid="{00000000-0005-0000-0000-0000C76D0000}"/>
    <cellStyle name="Normal 2 2 8 9 3 3" xfId="27960" xr:uid="{00000000-0005-0000-0000-0000C86D0000}"/>
    <cellStyle name="Normal 2 2 8 9 4" xfId="27961" xr:uid="{00000000-0005-0000-0000-0000C96D0000}"/>
    <cellStyle name="Normal 2 2 8 9 4 2" xfId="27962" xr:uid="{00000000-0005-0000-0000-0000CA6D0000}"/>
    <cellStyle name="Normal 2 2 8 9 4 2 2" xfId="27963" xr:uid="{00000000-0005-0000-0000-0000CB6D0000}"/>
    <cellStyle name="Normal 2 2 8 9 4 3" xfId="27964" xr:uid="{00000000-0005-0000-0000-0000CC6D0000}"/>
    <cellStyle name="Normal 2 2 8 9 5" xfId="27965" xr:uid="{00000000-0005-0000-0000-0000CD6D0000}"/>
    <cellStyle name="Normal 2 2 8 9 5 2" xfId="27966" xr:uid="{00000000-0005-0000-0000-0000CE6D0000}"/>
    <cellStyle name="Normal 2 2 8 9 6" xfId="27967" xr:uid="{00000000-0005-0000-0000-0000CF6D0000}"/>
    <cellStyle name="Normal 2 2 8 9 6 2" xfId="27968" xr:uid="{00000000-0005-0000-0000-0000D06D0000}"/>
    <cellStyle name="Normal 2 2 8 9 7" xfId="27969" xr:uid="{00000000-0005-0000-0000-0000D16D0000}"/>
    <cellStyle name="Normal 2 2 9" xfId="27970" xr:uid="{00000000-0005-0000-0000-0000D26D0000}"/>
    <cellStyle name="Normal 2 2 9 10" xfId="27971" xr:uid="{00000000-0005-0000-0000-0000D36D0000}"/>
    <cellStyle name="Normal 2 2 9 10 2" xfId="27972" xr:uid="{00000000-0005-0000-0000-0000D46D0000}"/>
    <cellStyle name="Normal 2 2 9 10 2 2" xfId="27973" xr:uid="{00000000-0005-0000-0000-0000D56D0000}"/>
    <cellStyle name="Normal 2 2 9 10 3" xfId="27974" xr:uid="{00000000-0005-0000-0000-0000D66D0000}"/>
    <cellStyle name="Normal 2 2 9 11" xfId="27975" xr:uid="{00000000-0005-0000-0000-0000D76D0000}"/>
    <cellStyle name="Normal 2 2 9 11 2" xfId="27976" xr:uid="{00000000-0005-0000-0000-0000D86D0000}"/>
    <cellStyle name="Normal 2 2 9 11 2 2" xfId="27977" xr:uid="{00000000-0005-0000-0000-0000D96D0000}"/>
    <cellStyle name="Normal 2 2 9 11 3" xfId="27978" xr:uid="{00000000-0005-0000-0000-0000DA6D0000}"/>
    <cellStyle name="Normal 2 2 9 12" xfId="27979" xr:uid="{00000000-0005-0000-0000-0000DB6D0000}"/>
    <cellStyle name="Normal 2 2 9 12 2" xfId="27980" xr:uid="{00000000-0005-0000-0000-0000DC6D0000}"/>
    <cellStyle name="Normal 2 2 9 12 2 2" xfId="27981" xr:uid="{00000000-0005-0000-0000-0000DD6D0000}"/>
    <cellStyle name="Normal 2 2 9 12 3" xfId="27982" xr:uid="{00000000-0005-0000-0000-0000DE6D0000}"/>
    <cellStyle name="Normal 2 2 9 13" xfId="27983" xr:uid="{00000000-0005-0000-0000-0000DF6D0000}"/>
    <cellStyle name="Normal 2 2 9 13 2" xfId="27984" xr:uid="{00000000-0005-0000-0000-0000E06D0000}"/>
    <cellStyle name="Normal 2 2 9 14" xfId="27985" xr:uid="{00000000-0005-0000-0000-0000E16D0000}"/>
    <cellStyle name="Normal 2 2 9 14 2" xfId="27986" xr:uid="{00000000-0005-0000-0000-0000E26D0000}"/>
    <cellStyle name="Normal 2 2 9 15" xfId="27987" xr:uid="{00000000-0005-0000-0000-0000E36D0000}"/>
    <cellStyle name="Normal 2 2 9 2" xfId="27988" xr:uid="{00000000-0005-0000-0000-0000E46D0000}"/>
    <cellStyle name="Normal 2 2 9 2 2" xfId="27989" xr:uid="{00000000-0005-0000-0000-0000E56D0000}"/>
    <cellStyle name="Normal 2 2 9 2 2 2" xfId="27990" xr:uid="{00000000-0005-0000-0000-0000E66D0000}"/>
    <cellStyle name="Normal 2 2 9 2 2 2 2" xfId="27991" xr:uid="{00000000-0005-0000-0000-0000E76D0000}"/>
    <cellStyle name="Normal 2 2 9 2 2 2 2 2" xfId="27992" xr:uid="{00000000-0005-0000-0000-0000E86D0000}"/>
    <cellStyle name="Normal 2 2 9 2 2 2 3" xfId="27993" xr:uid="{00000000-0005-0000-0000-0000E96D0000}"/>
    <cellStyle name="Normal 2 2 9 2 2 3" xfId="27994" xr:uid="{00000000-0005-0000-0000-0000EA6D0000}"/>
    <cellStyle name="Normal 2 2 9 2 2 3 2" xfId="27995" xr:uid="{00000000-0005-0000-0000-0000EB6D0000}"/>
    <cellStyle name="Normal 2 2 9 2 2 3 2 2" xfId="27996" xr:uid="{00000000-0005-0000-0000-0000EC6D0000}"/>
    <cellStyle name="Normal 2 2 9 2 2 3 3" xfId="27997" xr:uid="{00000000-0005-0000-0000-0000ED6D0000}"/>
    <cellStyle name="Normal 2 2 9 2 2 4" xfId="27998" xr:uid="{00000000-0005-0000-0000-0000EE6D0000}"/>
    <cellStyle name="Normal 2 2 9 2 2 4 2" xfId="27999" xr:uid="{00000000-0005-0000-0000-0000EF6D0000}"/>
    <cellStyle name="Normal 2 2 9 2 2 4 2 2" xfId="28000" xr:uid="{00000000-0005-0000-0000-0000F06D0000}"/>
    <cellStyle name="Normal 2 2 9 2 2 4 3" xfId="28001" xr:uid="{00000000-0005-0000-0000-0000F16D0000}"/>
    <cellStyle name="Normal 2 2 9 2 2 5" xfId="28002" xr:uid="{00000000-0005-0000-0000-0000F26D0000}"/>
    <cellStyle name="Normal 2 2 9 2 2 5 2" xfId="28003" xr:uid="{00000000-0005-0000-0000-0000F36D0000}"/>
    <cellStyle name="Normal 2 2 9 2 2 6" xfId="28004" xr:uid="{00000000-0005-0000-0000-0000F46D0000}"/>
    <cellStyle name="Normal 2 2 9 2 2 6 2" xfId="28005" xr:uid="{00000000-0005-0000-0000-0000F56D0000}"/>
    <cellStyle name="Normal 2 2 9 2 2 7" xfId="28006" xr:uid="{00000000-0005-0000-0000-0000F66D0000}"/>
    <cellStyle name="Normal 2 2 9 2 3" xfId="28007" xr:uid="{00000000-0005-0000-0000-0000F76D0000}"/>
    <cellStyle name="Normal 2 2 9 2 3 2" xfId="28008" xr:uid="{00000000-0005-0000-0000-0000F86D0000}"/>
    <cellStyle name="Normal 2 2 9 2 3 2 2" xfId="28009" xr:uid="{00000000-0005-0000-0000-0000F96D0000}"/>
    <cellStyle name="Normal 2 2 9 2 3 2 2 2" xfId="28010" xr:uid="{00000000-0005-0000-0000-0000FA6D0000}"/>
    <cellStyle name="Normal 2 2 9 2 3 2 3" xfId="28011" xr:uid="{00000000-0005-0000-0000-0000FB6D0000}"/>
    <cellStyle name="Normal 2 2 9 2 3 3" xfId="28012" xr:uid="{00000000-0005-0000-0000-0000FC6D0000}"/>
    <cellStyle name="Normal 2 2 9 2 3 3 2" xfId="28013" xr:uid="{00000000-0005-0000-0000-0000FD6D0000}"/>
    <cellStyle name="Normal 2 2 9 2 3 3 2 2" xfId="28014" xr:uid="{00000000-0005-0000-0000-0000FE6D0000}"/>
    <cellStyle name="Normal 2 2 9 2 3 3 3" xfId="28015" xr:uid="{00000000-0005-0000-0000-0000FF6D0000}"/>
    <cellStyle name="Normal 2 2 9 2 3 4" xfId="28016" xr:uid="{00000000-0005-0000-0000-0000006E0000}"/>
    <cellStyle name="Normal 2 2 9 2 3 4 2" xfId="28017" xr:uid="{00000000-0005-0000-0000-0000016E0000}"/>
    <cellStyle name="Normal 2 2 9 2 3 4 2 2" xfId="28018" xr:uid="{00000000-0005-0000-0000-0000026E0000}"/>
    <cellStyle name="Normal 2 2 9 2 3 4 3" xfId="28019" xr:uid="{00000000-0005-0000-0000-0000036E0000}"/>
    <cellStyle name="Normal 2 2 9 2 3 5" xfId="28020" xr:uid="{00000000-0005-0000-0000-0000046E0000}"/>
    <cellStyle name="Normal 2 2 9 2 3 5 2" xfId="28021" xr:uid="{00000000-0005-0000-0000-0000056E0000}"/>
    <cellStyle name="Normal 2 2 9 2 3 6" xfId="28022" xr:uid="{00000000-0005-0000-0000-0000066E0000}"/>
    <cellStyle name="Normal 2 2 9 2 3 6 2" xfId="28023" xr:uid="{00000000-0005-0000-0000-0000076E0000}"/>
    <cellStyle name="Normal 2 2 9 2 3 7" xfId="28024" xr:uid="{00000000-0005-0000-0000-0000086E0000}"/>
    <cellStyle name="Normal 2 2 9 2 4" xfId="28025" xr:uid="{00000000-0005-0000-0000-0000096E0000}"/>
    <cellStyle name="Normal 2 2 9 2 4 2" xfId="28026" xr:uid="{00000000-0005-0000-0000-00000A6E0000}"/>
    <cellStyle name="Normal 2 2 9 2 4 2 2" xfId="28027" xr:uid="{00000000-0005-0000-0000-00000B6E0000}"/>
    <cellStyle name="Normal 2 2 9 2 4 3" xfId="28028" xr:uid="{00000000-0005-0000-0000-00000C6E0000}"/>
    <cellStyle name="Normal 2 2 9 2 4 3 2" xfId="28029" xr:uid="{00000000-0005-0000-0000-00000D6E0000}"/>
    <cellStyle name="Normal 2 2 9 2 4 4" xfId="28030" xr:uid="{00000000-0005-0000-0000-00000E6E0000}"/>
    <cellStyle name="Normal 2 2 9 2 5" xfId="28031" xr:uid="{00000000-0005-0000-0000-00000F6E0000}"/>
    <cellStyle name="Normal 2 2 9 2 5 2" xfId="28032" xr:uid="{00000000-0005-0000-0000-0000106E0000}"/>
    <cellStyle name="Normal 2 2 9 2 5 2 2" xfId="28033" xr:uid="{00000000-0005-0000-0000-0000116E0000}"/>
    <cellStyle name="Normal 2 2 9 2 5 3" xfId="28034" xr:uid="{00000000-0005-0000-0000-0000126E0000}"/>
    <cellStyle name="Normal 2 2 9 2 6" xfId="28035" xr:uid="{00000000-0005-0000-0000-0000136E0000}"/>
    <cellStyle name="Normal 2 2 9 2 6 2" xfId="28036" xr:uid="{00000000-0005-0000-0000-0000146E0000}"/>
    <cellStyle name="Normal 2 2 9 2 6 2 2" xfId="28037" xr:uid="{00000000-0005-0000-0000-0000156E0000}"/>
    <cellStyle name="Normal 2 2 9 2 6 3" xfId="28038" xr:uid="{00000000-0005-0000-0000-0000166E0000}"/>
    <cellStyle name="Normal 2 2 9 2 7" xfId="28039" xr:uid="{00000000-0005-0000-0000-0000176E0000}"/>
    <cellStyle name="Normal 2 2 9 2 7 2" xfId="28040" xr:uid="{00000000-0005-0000-0000-0000186E0000}"/>
    <cellStyle name="Normal 2 2 9 2 8" xfId="28041" xr:uid="{00000000-0005-0000-0000-0000196E0000}"/>
    <cellStyle name="Normal 2 2 9 2 8 2" xfId="28042" xr:uid="{00000000-0005-0000-0000-00001A6E0000}"/>
    <cellStyle name="Normal 2 2 9 2 9" xfId="28043" xr:uid="{00000000-0005-0000-0000-00001B6E0000}"/>
    <cellStyle name="Normal 2 2 9 3" xfId="28044" xr:uid="{00000000-0005-0000-0000-00001C6E0000}"/>
    <cellStyle name="Normal 2 2 9 3 2" xfId="28045" xr:uid="{00000000-0005-0000-0000-00001D6E0000}"/>
    <cellStyle name="Normal 2 2 9 3 2 2" xfId="28046" xr:uid="{00000000-0005-0000-0000-00001E6E0000}"/>
    <cellStyle name="Normal 2 2 9 3 2 2 2" xfId="28047" xr:uid="{00000000-0005-0000-0000-00001F6E0000}"/>
    <cellStyle name="Normal 2 2 9 3 2 2 2 2" xfId="28048" xr:uid="{00000000-0005-0000-0000-0000206E0000}"/>
    <cellStyle name="Normal 2 2 9 3 2 2 3" xfId="28049" xr:uid="{00000000-0005-0000-0000-0000216E0000}"/>
    <cellStyle name="Normal 2 2 9 3 2 3" xfId="28050" xr:uid="{00000000-0005-0000-0000-0000226E0000}"/>
    <cellStyle name="Normal 2 2 9 3 2 3 2" xfId="28051" xr:uid="{00000000-0005-0000-0000-0000236E0000}"/>
    <cellStyle name="Normal 2 2 9 3 2 3 2 2" xfId="28052" xr:uid="{00000000-0005-0000-0000-0000246E0000}"/>
    <cellStyle name="Normal 2 2 9 3 2 3 3" xfId="28053" xr:uid="{00000000-0005-0000-0000-0000256E0000}"/>
    <cellStyle name="Normal 2 2 9 3 2 4" xfId="28054" xr:uid="{00000000-0005-0000-0000-0000266E0000}"/>
    <cellStyle name="Normal 2 2 9 3 2 4 2" xfId="28055" xr:uid="{00000000-0005-0000-0000-0000276E0000}"/>
    <cellStyle name="Normal 2 2 9 3 2 4 2 2" xfId="28056" xr:uid="{00000000-0005-0000-0000-0000286E0000}"/>
    <cellStyle name="Normal 2 2 9 3 2 4 3" xfId="28057" xr:uid="{00000000-0005-0000-0000-0000296E0000}"/>
    <cellStyle name="Normal 2 2 9 3 2 5" xfId="28058" xr:uid="{00000000-0005-0000-0000-00002A6E0000}"/>
    <cellStyle name="Normal 2 2 9 3 2 5 2" xfId="28059" xr:uid="{00000000-0005-0000-0000-00002B6E0000}"/>
    <cellStyle name="Normal 2 2 9 3 2 6" xfId="28060" xr:uid="{00000000-0005-0000-0000-00002C6E0000}"/>
    <cellStyle name="Normal 2 2 9 3 2 6 2" xfId="28061" xr:uid="{00000000-0005-0000-0000-00002D6E0000}"/>
    <cellStyle name="Normal 2 2 9 3 2 7" xfId="28062" xr:uid="{00000000-0005-0000-0000-00002E6E0000}"/>
    <cellStyle name="Normal 2 2 9 3 3" xfId="28063" xr:uid="{00000000-0005-0000-0000-00002F6E0000}"/>
    <cellStyle name="Normal 2 2 9 3 3 2" xfId="28064" xr:uid="{00000000-0005-0000-0000-0000306E0000}"/>
    <cellStyle name="Normal 2 2 9 3 3 2 2" xfId="28065" xr:uid="{00000000-0005-0000-0000-0000316E0000}"/>
    <cellStyle name="Normal 2 2 9 3 3 2 2 2" xfId="28066" xr:uid="{00000000-0005-0000-0000-0000326E0000}"/>
    <cellStyle name="Normal 2 2 9 3 3 2 3" xfId="28067" xr:uid="{00000000-0005-0000-0000-0000336E0000}"/>
    <cellStyle name="Normal 2 2 9 3 3 3" xfId="28068" xr:uid="{00000000-0005-0000-0000-0000346E0000}"/>
    <cellStyle name="Normal 2 2 9 3 3 3 2" xfId="28069" xr:uid="{00000000-0005-0000-0000-0000356E0000}"/>
    <cellStyle name="Normal 2 2 9 3 3 3 2 2" xfId="28070" xr:uid="{00000000-0005-0000-0000-0000366E0000}"/>
    <cellStyle name="Normal 2 2 9 3 3 3 3" xfId="28071" xr:uid="{00000000-0005-0000-0000-0000376E0000}"/>
    <cellStyle name="Normal 2 2 9 3 3 4" xfId="28072" xr:uid="{00000000-0005-0000-0000-0000386E0000}"/>
    <cellStyle name="Normal 2 2 9 3 3 4 2" xfId="28073" xr:uid="{00000000-0005-0000-0000-0000396E0000}"/>
    <cellStyle name="Normal 2 2 9 3 3 4 2 2" xfId="28074" xr:uid="{00000000-0005-0000-0000-00003A6E0000}"/>
    <cellStyle name="Normal 2 2 9 3 3 4 3" xfId="28075" xr:uid="{00000000-0005-0000-0000-00003B6E0000}"/>
    <cellStyle name="Normal 2 2 9 3 3 5" xfId="28076" xr:uid="{00000000-0005-0000-0000-00003C6E0000}"/>
    <cellStyle name="Normal 2 2 9 3 3 5 2" xfId="28077" xr:uid="{00000000-0005-0000-0000-00003D6E0000}"/>
    <cellStyle name="Normal 2 2 9 3 3 6" xfId="28078" xr:uid="{00000000-0005-0000-0000-00003E6E0000}"/>
    <cellStyle name="Normal 2 2 9 3 3 6 2" xfId="28079" xr:uid="{00000000-0005-0000-0000-00003F6E0000}"/>
    <cellStyle name="Normal 2 2 9 3 3 7" xfId="28080" xr:uid="{00000000-0005-0000-0000-0000406E0000}"/>
    <cellStyle name="Normal 2 2 9 3 4" xfId="28081" xr:uid="{00000000-0005-0000-0000-0000416E0000}"/>
    <cellStyle name="Normal 2 2 9 3 4 2" xfId="28082" xr:uid="{00000000-0005-0000-0000-0000426E0000}"/>
    <cellStyle name="Normal 2 2 9 3 4 2 2" xfId="28083" xr:uid="{00000000-0005-0000-0000-0000436E0000}"/>
    <cellStyle name="Normal 2 2 9 3 4 3" xfId="28084" xr:uid="{00000000-0005-0000-0000-0000446E0000}"/>
    <cellStyle name="Normal 2 2 9 3 4 3 2" xfId="28085" xr:uid="{00000000-0005-0000-0000-0000456E0000}"/>
    <cellStyle name="Normal 2 2 9 3 4 4" xfId="28086" xr:uid="{00000000-0005-0000-0000-0000466E0000}"/>
    <cellStyle name="Normal 2 2 9 3 5" xfId="28087" xr:uid="{00000000-0005-0000-0000-0000476E0000}"/>
    <cellStyle name="Normal 2 2 9 3 5 2" xfId="28088" xr:uid="{00000000-0005-0000-0000-0000486E0000}"/>
    <cellStyle name="Normal 2 2 9 3 5 2 2" xfId="28089" xr:uid="{00000000-0005-0000-0000-0000496E0000}"/>
    <cellStyle name="Normal 2 2 9 3 5 3" xfId="28090" xr:uid="{00000000-0005-0000-0000-00004A6E0000}"/>
    <cellStyle name="Normal 2 2 9 3 6" xfId="28091" xr:uid="{00000000-0005-0000-0000-00004B6E0000}"/>
    <cellStyle name="Normal 2 2 9 3 6 2" xfId="28092" xr:uid="{00000000-0005-0000-0000-00004C6E0000}"/>
    <cellStyle name="Normal 2 2 9 3 6 2 2" xfId="28093" xr:uid="{00000000-0005-0000-0000-00004D6E0000}"/>
    <cellStyle name="Normal 2 2 9 3 6 3" xfId="28094" xr:uid="{00000000-0005-0000-0000-00004E6E0000}"/>
    <cellStyle name="Normal 2 2 9 3 7" xfId="28095" xr:uid="{00000000-0005-0000-0000-00004F6E0000}"/>
    <cellStyle name="Normal 2 2 9 3 7 2" xfId="28096" xr:uid="{00000000-0005-0000-0000-0000506E0000}"/>
    <cellStyle name="Normal 2 2 9 3 8" xfId="28097" xr:uid="{00000000-0005-0000-0000-0000516E0000}"/>
    <cellStyle name="Normal 2 2 9 3 8 2" xfId="28098" xr:uid="{00000000-0005-0000-0000-0000526E0000}"/>
    <cellStyle name="Normal 2 2 9 3 9" xfId="28099" xr:uid="{00000000-0005-0000-0000-0000536E0000}"/>
    <cellStyle name="Normal 2 2 9 4" xfId="28100" xr:uid="{00000000-0005-0000-0000-0000546E0000}"/>
    <cellStyle name="Normal 2 2 9 4 2" xfId="28101" xr:uid="{00000000-0005-0000-0000-0000556E0000}"/>
    <cellStyle name="Normal 2 2 9 4 2 2" xfId="28102" xr:uid="{00000000-0005-0000-0000-0000566E0000}"/>
    <cellStyle name="Normal 2 2 9 4 2 2 2" xfId="28103" xr:uid="{00000000-0005-0000-0000-0000576E0000}"/>
    <cellStyle name="Normal 2 2 9 4 2 2 2 2" xfId="28104" xr:uid="{00000000-0005-0000-0000-0000586E0000}"/>
    <cellStyle name="Normal 2 2 9 4 2 2 3" xfId="28105" xr:uid="{00000000-0005-0000-0000-0000596E0000}"/>
    <cellStyle name="Normal 2 2 9 4 2 3" xfId="28106" xr:uid="{00000000-0005-0000-0000-00005A6E0000}"/>
    <cellStyle name="Normal 2 2 9 4 2 3 2" xfId="28107" xr:uid="{00000000-0005-0000-0000-00005B6E0000}"/>
    <cellStyle name="Normal 2 2 9 4 2 3 2 2" xfId="28108" xr:uid="{00000000-0005-0000-0000-00005C6E0000}"/>
    <cellStyle name="Normal 2 2 9 4 2 3 3" xfId="28109" xr:uid="{00000000-0005-0000-0000-00005D6E0000}"/>
    <cellStyle name="Normal 2 2 9 4 2 4" xfId="28110" xr:uid="{00000000-0005-0000-0000-00005E6E0000}"/>
    <cellStyle name="Normal 2 2 9 4 2 4 2" xfId="28111" xr:uid="{00000000-0005-0000-0000-00005F6E0000}"/>
    <cellStyle name="Normal 2 2 9 4 2 4 2 2" xfId="28112" xr:uid="{00000000-0005-0000-0000-0000606E0000}"/>
    <cellStyle name="Normal 2 2 9 4 2 4 3" xfId="28113" xr:uid="{00000000-0005-0000-0000-0000616E0000}"/>
    <cellStyle name="Normal 2 2 9 4 2 5" xfId="28114" xr:uid="{00000000-0005-0000-0000-0000626E0000}"/>
    <cellStyle name="Normal 2 2 9 4 2 5 2" xfId="28115" xr:uid="{00000000-0005-0000-0000-0000636E0000}"/>
    <cellStyle name="Normal 2 2 9 4 2 6" xfId="28116" xr:uid="{00000000-0005-0000-0000-0000646E0000}"/>
    <cellStyle name="Normal 2 2 9 4 2 6 2" xfId="28117" xr:uid="{00000000-0005-0000-0000-0000656E0000}"/>
    <cellStyle name="Normal 2 2 9 4 2 7" xfId="28118" xr:uid="{00000000-0005-0000-0000-0000666E0000}"/>
    <cellStyle name="Normal 2 2 9 4 3" xfId="28119" xr:uid="{00000000-0005-0000-0000-0000676E0000}"/>
    <cellStyle name="Normal 2 2 9 4 3 2" xfId="28120" xr:uid="{00000000-0005-0000-0000-0000686E0000}"/>
    <cellStyle name="Normal 2 2 9 4 3 2 2" xfId="28121" xr:uid="{00000000-0005-0000-0000-0000696E0000}"/>
    <cellStyle name="Normal 2 2 9 4 3 2 2 2" xfId="28122" xr:uid="{00000000-0005-0000-0000-00006A6E0000}"/>
    <cellStyle name="Normal 2 2 9 4 3 2 3" xfId="28123" xr:uid="{00000000-0005-0000-0000-00006B6E0000}"/>
    <cellStyle name="Normal 2 2 9 4 3 3" xfId="28124" xr:uid="{00000000-0005-0000-0000-00006C6E0000}"/>
    <cellStyle name="Normal 2 2 9 4 3 3 2" xfId="28125" xr:uid="{00000000-0005-0000-0000-00006D6E0000}"/>
    <cellStyle name="Normal 2 2 9 4 3 3 2 2" xfId="28126" xr:uid="{00000000-0005-0000-0000-00006E6E0000}"/>
    <cellStyle name="Normal 2 2 9 4 3 3 3" xfId="28127" xr:uid="{00000000-0005-0000-0000-00006F6E0000}"/>
    <cellStyle name="Normal 2 2 9 4 3 4" xfId="28128" xr:uid="{00000000-0005-0000-0000-0000706E0000}"/>
    <cellStyle name="Normal 2 2 9 4 3 4 2" xfId="28129" xr:uid="{00000000-0005-0000-0000-0000716E0000}"/>
    <cellStyle name="Normal 2 2 9 4 3 4 2 2" xfId="28130" xr:uid="{00000000-0005-0000-0000-0000726E0000}"/>
    <cellStyle name="Normal 2 2 9 4 3 4 3" xfId="28131" xr:uid="{00000000-0005-0000-0000-0000736E0000}"/>
    <cellStyle name="Normal 2 2 9 4 3 5" xfId="28132" xr:uid="{00000000-0005-0000-0000-0000746E0000}"/>
    <cellStyle name="Normal 2 2 9 4 3 5 2" xfId="28133" xr:uid="{00000000-0005-0000-0000-0000756E0000}"/>
    <cellStyle name="Normal 2 2 9 4 3 6" xfId="28134" xr:uid="{00000000-0005-0000-0000-0000766E0000}"/>
    <cellStyle name="Normal 2 2 9 4 3 6 2" xfId="28135" xr:uid="{00000000-0005-0000-0000-0000776E0000}"/>
    <cellStyle name="Normal 2 2 9 4 3 7" xfId="28136" xr:uid="{00000000-0005-0000-0000-0000786E0000}"/>
    <cellStyle name="Normal 2 2 9 4 4" xfId="28137" xr:uid="{00000000-0005-0000-0000-0000796E0000}"/>
    <cellStyle name="Normal 2 2 9 4 4 2" xfId="28138" xr:uid="{00000000-0005-0000-0000-00007A6E0000}"/>
    <cellStyle name="Normal 2 2 9 4 4 2 2" xfId="28139" xr:uid="{00000000-0005-0000-0000-00007B6E0000}"/>
    <cellStyle name="Normal 2 2 9 4 4 3" xfId="28140" xr:uid="{00000000-0005-0000-0000-00007C6E0000}"/>
    <cellStyle name="Normal 2 2 9 4 4 3 2" xfId="28141" xr:uid="{00000000-0005-0000-0000-00007D6E0000}"/>
    <cellStyle name="Normal 2 2 9 4 4 4" xfId="28142" xr:uid="{00000000-0005-0000-0000-00007E6E0000}"/>
    <cellStyle name="Normal 2 2 9 4 5" xfId="28143" xr:uid="{00000000-0005-0000-0000-00007F6E0000}"/>
    <cellStyle name="Normal 2 2 9 4 5 2" xfId="28144" xr:uid="{00000000-0005-0000-0000-0000806E0000}"/>
    <cellStyle name="Normal 2 2 9 4 5 2 2" xfId="28145" xr:uid="{00000000-0005-0000-0000-0000816E0000}"/>
    <cellStyle name="Normal 2 2 9 4 5 3" xfId="28146" xr:uid="{00000000-0005-0000-0000-0000826E0000}"/>
    <cellStyle name="Normal 2 2 9 4 6" xfId="28147" xr:uid="{00000000-0005-0000-0000-0000836E0000}"/>
    <cellStyle name="Normal 2 2 9 4 6 2" xfId="28148" xr:uid="{00000000-0005-0000-0000-0000846E0000}"/>
    <cellStyle name="Normal 2 2 9 4 6 2 2" xfId="28149" xr:uid="{00000000-0005-0000-0000-0000856E0000}"/>
    <cellStyle name="Normal 2 2 9 4 6 3" xfId="28150" xr:uid="{00000000-0005-0000-0000-0000866E0000}"/>
    <cellStyle name="Normal 2 2 9 4 7" xfId="28151" xr:uid="{00000000-0005-0000-0000-0000876E0000}"/>
    <cellStyle name="Normal 2 2 9 4 7 2" xfId="28152" xr:uid="{00000000-0005-0000-0000-0000886E0000}"/>
    <cellStyle name="Normal 2 2 9 4 8" xfId="28153" xr:uid="{00000000-0005-0000-0000-0000896E0000}"/>
    <cellStyle name="Normal 2 2 9 4 8 2" xfId="28154" xr:uid="{00000000-0005-0000-0000-00008A6E0000}"/>
    <cellStyle name="Normal 2 2 9 4 9" xfId="28155" xr:uid="{00000000-0005-0000-0000-00008B6E0000}"/>
    <cellStyle name="Normal 2 2 9 5" xfId="28156" xr:uid="{00000000-0005-0000-0000-00008C6E0000}"/>
    <cellStyle name="Normal 2 2 9 5 2" xfId="28157" xr:uid="{00000000-0005-0000-0000-00008D6E0000}"/>
    <cellStyle name="Normal 2 2 9 5 2 2" xfId="28158" xr:uid="{00000000-0005-0000-0000-00008E6E0000}"/>
    <cellStyle name="Normal 2 2 9 5 2 2 2" xfId="28159" xr:uid="{00000000-0005-0000-0000-00008F6E0000}"/>
    <cellStyle name="Normal 2 2 9 5 2 2 2 2" xfId="28160" xr:uid="{00000000-0005-0000-0000-0000906E0000}"/>
    <cellStyle name="Normal 2 2 9 5 2 2 3" xfId="28161" xr:uid="{00000000-0005-0000-0000-0000916E0000}"/>
    <cellStyle name="Normal 2 2 9 5 2 3" xfId="28162" xr:uid="{00000000-0005-0000-0000-0000926E0000}"/>
    <cellStyle name="Normal 2 2 9 5 2 3 2" xfId="28163" xr:uid="{00000000-0005-0000-0000-0000936E0000}"/>
    <cellStyle name="Normal 2 2 9 5 2 3 2 2" xfId="28164" xr:uid="{00000000-0005-0000-0000-0000946E0000}"/>
    <cellStyle name="Normal 2 2 9 5 2 3 3" xfId="28165" xr:uid="{00000000-0005-0000-0000-0000956E0000}"/>
    <cellStyle name="Normal 2 2 9 5 2 4" xfId="28166" xr:uid="{00000000-0005-0000-0000-0000966E0000}"/>
    <cellStyle name="Normal 2 2 9 5 2 4 2" xfId="28167" xr:uid="{00000000-0005-0000-0000-0000976E0000}"/>
    <cellStyle name="Normal 2 2 9 5 2 4 2 2" xfId="28168" xr:uid="{00000000-0005-0000-0000-0000986E0000}"/>
    <cellStyle name="Normal 2 2 9 5 2 4 3" xfId="28169" xr:uid="{00000000-0005-0000-0000-0000996E0000}"/>
    <cellStyle name="Normal 2 2 9 5 2 5" xfId="28170" xr:uid="{00000000-0005-0000-0000-00009A6E0000}"/>
    <cellStyle name="Normal 2 2 9 5 2 5 2" xfId="28171" xr:uid="{00000000-0005-0000-0000-00009B6E0000}"/>
    <cellStyle name="Normal 2 2 9 5 2 6" xfId="28172" xr:uid="{00000000-0005-0000-0000-00009C6E0000}"/>
    <cellStyle name="Normal 2 2 9 5 2 6 2" xfId="28173" xr:uid="{00000000-0005-0000-0000-00009D6E0000}"/>
    <cellStyle name="Normal 2 2 9 5 2 7" xfId="28174" xr:uid="{00000000-0005-0000-0000-00009E6E0000}"/>
    <cellStyle name="Normal 2 2 9 5 3" xfId="28175" xr:uid="{00000000-0005-0000-0000-00009F6E0000}"/>
    <cellStyle name="Normal 2 2 9 5 3 2" xfId="28176" xr:uid="{00000000-0005-0000-0000-0000A06E0000}"/>
    <cellStyle name="Normal 2 2 9 5 3 2 2" xfId="28177" xr:uid="{00000000-0005-0000-0000-0000A16E0000}"/>
    <cellStyle name="Normal 2 2 9 5 3 2 2 2" xfId="28178" xr:uid="{00000000-0005-0000-0000-0000A26E0000}"/>
    <cellStyle name="Normal 2 2 9 5 3 2 3" xfId="28179" xr:uid="{00000000-0005-0000-0000-0000A36E0000}"/>
    <cellStyle name="Normal 2 2 9 5 3 3" xfId="28180" xr:uid="{00000000-0005-0000-0000-0000A46E0000}"/>
    <cellStyle name="Normal 2 2 9 5 3 3 2" xfId="28181" xr:uid="{00000000-0005-0000-0000-0000A56E0000}"/>
    <cellStyle name="Normal 2 2 9 5 3 3 2 2" xfId="28182" xr:uid="{00000000-0005-0000-0000-0000A66E0000}"/>
    <cellStyle name="Normal 2 2 9 5 3 3 3" xfId="28183" xr:uid="{00000000-0005-0000-0000-0000A76E0000}"/>
    <cellStyle name="Normal 2 2 9 5 3 4" xfId="28184" xr:uid="{00000000-0005-0000-0000-0000A86E0000}"/>
    <cellStyle name="Normal 2 2 9 5 3 4 2" xfId="28185" xr:uid="{00000000-0005-0000-0000-0000A96E0000}"/>
    <cellStyle name="Normal 2 2 9 5 3 4 2 2" xfId="28186" xr:uid="{00000000-0005-0000-0000-0000AA6E0000}"/>
    <cellStyle name="Normal 2 2 9 5 3 4 3" xfId="28187" xr:uid="{00000000-0005-0000-0000-0000AB6E0000}"/>
    <cellStyle name="Normal 2 2 9 5 3 5" xfId="28188" xr:uid="{00000000-0005-0000-0000-0000AC6E0000}"/>
    <cellStyle name="Normal 2 2 9 5 3 5 2" xfId="28189" xr:uid="{00000000-0005-0000-0000-0000AD6E0000}"/>
    <cellStyle name="Normal 2 2 9 5 3 6" xfId="28190" xr:uid="{00000000-0005-0000-0000-0000AE6E0000}"/>
    <cellStyle name="Normal 2 2 9 5 3 6 2" xfId="28191" xr:uid="{00000000-0005-0000-0000-0000AF6E0000}"/>
    <cellStyle name="Normal 2 2 9 5 3 7" xfId="28192" xr:uid="{00000000-0005-0000-0000-0000B06E0000}"/>
    <cellStyle name="Normal 2 2 9 5 4" xfId="28193" xr:uid="{00000000-0005-0000-0000-0000B16E0000}"/>
    <cellStyle name="Normal 2 2 9 5 4 2" xfId="28194" xr:uid="{00000000-0005-0000-0000-0000B26E0000}"/>
    <cellStyle name="Normal 2 2 9 5 4 2 2" xfId="28195" xr:uid="{00000000-0005-0000-0000-0000B36E0000}"/>
    <cellStyle name="Normal 2 2 9 5 4 3" xfId="28196" xr:uid="{00000000-0005-0000-0000-0000B46E0000}"/>
    <cellStyle name="Normal 2 2 9 5 4 3 2" xfId="28197" xr:uid="{00000000-0005-0000-0000-0000B56E0000}"/>
    <cellStyle name="Normal 2 2 9 5 4 4" xfId="28198" xr:uid="{00000000-0005-0000-0000-0000B66E0000}"/>
    <cellStyle name="Normal 2 2 9 5 5" xfId="28199" xr:uid="{00000000-0005-0000-0000-0000B76E0000}"/>
    <cellStyle name="Normal 2 2 9 5 5 2" xfId="28200" xr:uid="{00000000-0005-0000-0000-0000B86E0000}"/>
    <cellStyle name="Normal 2 2 9 5 5 2 2" xfId="28201" xr:uid="{00000000-0005-0000-0000-0000B96E0000}"/>
    <cellStyle name="Normal 2 2 9 5 5 3" xfId="28202" xr:uid="{00000000-0005-0000-0000-0000BA6E0000}"/>
    <cellStyle name="Normal 2 2 9 5 6" xfId="28203" xr:uid="{00000000-0005-0000-0000-0000BB6E0000}"/>
    <cellStyle name="Normal 2 2 9 5 6 2" xfId="28204" xr:uid="{00000000-0005-0000-0000-0000BC6E0000}"/>
    <cellStyle name="Normal 2 2 9 5 6 2 2" xfId="28205" xr:uid="{00000000-0005-0000-0000-0000BD6E0000}"/>
    <cellStyle name="Normal 2 2 9 5 6 3" xfId="28206" xr:uid="{00000000-0005-0000-0000-0000BE6E0000}"/>
    <cellStyle name="Normal 2 2 9 5 7" xfId="28207" xr:uid="{00000000-0005-0000-0000-0000BF6E0000}"/>
    <cellStyle name="Normal 2 2 9 5 7 2" xfId="28208" xr:uid="{00000000-0005-0000-0000-0000C06E0000}"/>
    <cellStyle name="Normal 2 2 9 5 8" xfId="28209" xr:uid="{00000000-0005-0000-0000-0000C16E0000}"/>
    <cellStyle name="Normal 2 2 9 5 8 2" xfId="28210" xr:uid="{00000000-0005-0000-0000-0000C26E0000}"/>
    <cellStyle name="Normal 2 2 9 5 9" xfId="28211" xr:uid="{00000000-0005-0000-0000-0000C36E0000}"/>
    <cellStyle name="Normal 2 2 9 6" xfId="28212" xr:uid="{00000000-0005-0000-0000-0000C46E0000}"/>
    <cellStyle name="Normal 2 2 9 6 2" xfId="28213" xr:uid="{00000000-0005-0000-0000-0000C56E0000}"/>
    <cellStyle name="Normal 2 2 9 6 2 2" xfId="28214" xr:uid="{00000000-0005-0000-0000-0000C66E0000}"/>
    <cellStyle name="Normal 2 2 9 6 2 2 2" xfId="28215" xr:uid="{00000000-0005-0000-0000-0000C76E0000}"/>
    <cellStyle name="Normal 2 2 9 6 2 2 2 2" xfId="28216" xr:uid="{00000000-0005-0000-0000-0000C86E0000}"/>
    <cellStyle name="Normal 2 2 9 6 2 2 3" xfId="28217" xr:uid="{00000000-0005-0000-0000-0000C96E0000}"/>
    <cellStyle name="Normal 2 2 9 6 2 3" xfId="28218" xr:uid="{00000000-0005-0000-0000-0000CA6E0000}"/>
    <cellStyle name="Normal 2 2 9 6 2 3 2" xfId="28219" xr:uid="{00000000-0005-0000-0000-0000CB6E0000}"/>
    <cellStyle name="Normal 2 2 9 6 2 3 2 2" xfId="28220" xr:uid="{00000000-0005-0000-0000-0000CC6E0000}"/>
    <cellStyle name="Normal 2 2 9 6 2 3 3" xfId="28221" xr:uid="{00000000-0005-0000-0000-0000CD6E0000}"/>
    <cellStyle name="Normal 2 2 9 6 2 4" xfId="28222" xr:uid="{00000000-0005-0000-0000-0000CE6E0000}"/>
    <cellStyle name="Normal 2 2 9 6 2 4 2" xfId="28223" xr:uid="{00000000-0005-0000-0000-0000CF6E0000}"/>
    <cellStyle name="Normal 2 2 9 6 2 4 2 2" xfId="28224" xr:uid="{00000000-0005-0000-0000-0000D06E0000}"/>
    <cellStyle name="Normal 2 2 9 6 2 4 3" xfId="28225" xr:uid="{00000000-0005-0000-0000-0000D16E0000}"/>
    <cellStyle name="Normal 2 2 9 6 2 5" xfId="28226" xr:uid="{00000000-0005-0000-0000-0000D26E0000}"/>
    <cellStyle name="Normal 2 2 9 6 2 5 2" xfId="28227" xr:uid="{00000000-0005-0000-0000-0000D36E0000}"/>
    <cellStyle name="Normal 2 2 9 6 2 6" xfId="28228" xr:uid="{00000000-0005-0000-0000-0000D46E0000}"/>
    <cellStyle name="Normal 2 2 9 6 2 6 2" xfId="28229" xr:uid="{00000000-0005-0000-0000-0000D56E0000}"/>
    <cellStyle name="Normal 2 2 9 6 2 7" xfId="28230" xr:uid="{00000000-0005-0000-0000-0000D66E0000}"/>
    <cellStyle name="Normal 2 2 9 6 3" xfId="28231" xr:uid="{00000000-0005-0000-0000-0000D76E0000}"/>
    <cellStyle name="Normal 2 2 9 6 3 2" xfId="28232" xr:uid="{00000000-0005-0000-0000-0000D86E0000}"/>
    <cellStyle name="Normal 2 2 9 6 3 2 2" xfId="28233" xr:uid="{00000000-0005-0000-0000-0000D96E0000}"/>
    <cellStyle name="Normal 2 2 9 6 3 2 2 2" xfId="28234" xr:uid="{00000000-0005-0000-0000-0000DA6E0000}"/>
    <cellStyle name="Normal 2 2 9 6 3 2 3" xfId="28235" xr:uid="{00000000-0005-0000-0000-0000DB6E0000}"/>
    <cellStyle name="Normal 2 2 9 6 3 3" xfId="28236" xr:uid="{00000000-0005-0000-0000-0000DC6E0000}"/>
    <cellStyle name="Normal 2 2 9 6 3 3 2" xfId="28237" xr:uid="{00000000-0005-0000-0000-0000DD6E0000}"/>
    <cellStyle name="Normal 2 2 9 6 3 3 2 2" xfId="28238" xr:uid="{00000000-0005-0000-0000-0000DE6E0000}"/>
    <cellStyle name="Normal 2 2 9 6 3 3 3" xfId="28239" xr:uid="{00000000-0005-0000-0000-0000DF6E0000}"/>
    <cellStyle name="Normal 2 2 9 6 3 4" xfId="28240" xr:uid="{00000000-0005-0000-0000-0000E06E0000}"/>
    <cellStyle name="Normal 2 2 9 6 3 4 2" xfId="28241" xr:uid="{00000000-0005-0000-0000-0000E16E0000}"/>
    <cellStyle name="Normal 2 2 9 6 3 4 2 2" xfId="28242" xr:uid="{00000000-0005-0000-0000-0000E26E0000}"/>
    <cellStyle name="Normal 2 2 9 6 3 4 3" xfId="28243" xr:uid="{00000000-0005-0000-0000-0000E36E0000}"/>
    <cellStyle name="Normal 2 2 9 6 3 5" xfId="28244" xr:uid="{00000000-0005-0000-0000-0000E46E0000}"/>
    <cellStyle name="Normal 2 2 9 6 3 5 2" xfId="28245" xr:uid="{00000000-0005-0000-0000-0000E56E0000}"/>
    <cellStyle name="Normal 2 2 9 6 3 6" xfId="28246" xr:uid="{00000000-0005-0000-0000-0000E66E0000}"/>
    <cellStyle name="Normal 2 2 9 6 3 6 2" xfId="28247" xr:uid="{00000000-0005-0000-0000-0000E76E0000}"/>
    <cellStyle name="Normal 2 2 9 6 3 7" xfId="28248" xr:uid="{00000000-0005-0000-0000-0000E86E0000}"/>
    <cellStyle name="Normal 2 2 9 6 4" xfId="28249" xr:uid="{00000000-0005-0000-0000-0000E96E0000}"/>
    <cellStyle name="Normal 2 2 9 6 4 2" xfId="28250" xr:uid="{00000000-0005-0000-0000-0000EA6E0000}"/>
    <cellStyle name="Normal 2 2 9 6 4 2 2" xfId="28251" xr:uid="{00000000-0005-0000-0000-0000EB6E0000}"/>
    <cellStyle name="Normal 2 2 9 6 4 3" xfId="28252" xr:uid="{00000000-0005-0000-0000-0000EC6E0000}"/>
    <cellStyle name="Normal 2 2 9 6 4 3 2" xfId="28253" xr:uid="{00000000-0005-0000-0000-0000ED6E0000}"/>
    <cellStyle name="Normal 2 2 9 6 4 4" xfId="28254" xr:uid="{00000000-0005-0000-0000-0000EE6E0000}"/>
    <cellStyle name="Normal 2 2 9 6 5" xfId="28255" xr:uid="{00000000-0005-0000-0000-0000EF6E0000}"/>
    <cellStyle name="Normal 2 2 9 6 5 2" xfId="28256" xr:uid="{00000000-0005-0000-0000-0000F06E0000}"/>
    <cellStyle name="Normal 2 2 9 6 5 2 2" xfId="28257" xr:uid="{00000000-0005-0000-0000-0000F16E0000}"/>
    <cellStyle name="Normal 2 2 9 6 5 3" xfId="28258" xr:uid="{00000000-0005-0000-0000-0000F26E0000}"/>
    <cellStyle name="Normal 2 2 9 6 6" xfId="28259" xr:uid="{00000000-0005-0000-0000-0000F36E0000}"/>
    <cellStyle name="Normal 2 2 9 6 6 2" xfId="28260" xr:uid="{00000000-0005-0000-0000-0000F46E0000}"/>
    <cellStyle name="Normal 2 2 9 6 6 2 2" xfId="28261" xr:uid="{00000000-0005-0000-0000-0000F56E0000}"/>
    <cellStyle name="Normal 2 2 9 6 6 3" xfId="28262" xr:uid="{00000000-0005-0000-0000-0000F66E0000}"/>
    <cellStyle name="Normal 2 2 9 6 7" xfId="28263" xr:uid="{00000000-0005-0000-0000-0000F76E0000}"/>
    <cellStyle name="Normal 2 2 9 6 7 2" xfId="28264" xr:uid="{00000000-0005-0000-0000-0000F86E0000}"/>
    <cellStyle name="Normal 2 2 9 6 8" xfId="28265" xr:uid="{00000000-0005-0000-0000-0000F96E0000}"/>
    <cellStyle name="Normal 2 2 9 6 8 2" xfId="28266" xr:uid="{00000000-0005-0000-0000-0000FA6E0000}"/>
    <cellStyle name="Normal 2 2 9 6 9" xfId="28267" xr:uid="{00000000-0005-0000-0000-0000FB6E0000}"/>
    <cellStyle name="Normal 2 2 9 7" xfId="28268" xr:uid="{00000000-0005-0000-0000-0000FC6E0000}"/>
    <cellStyle name="Normal 2 2 9 7 2" xfId="28269" xr:uid="{00000000-0005-0000-0000-0000FD6E0000}"/>
    <cellStyle name="Normal 2 2 9 7 2 2" xfId="28270" xr:uid="{00000000-0005-0000-0000-0000FE6E0000}"/>
    <cellStyle name="Normal 2 2 9 7 2 2 2" xfId="28271" xr:uid="{00000000-0005-0000-0000-0000FF6E0000}"/>
    <cellStyle name="Normal 2 2 9 7 2 3" xfId="28272" xr:uid="{00000000-0005-0000-0000-0000006F0000}"/>
    <cellStyle name="Normal 2 2 9 7 3" xfId="28273" xr:uid="{00000000-0005-0000-0000-0000016F0000}"/>
    <cellStyle name="Normal 2 2 9 7 3 2" xfId="28274" xr:uid="{00000000-0005-0000-0000-0000026F0000}"/>
    <cellStyle name="Normal 2 2 9 7 3 2 2" xfId="28275" xr:uid="{00000000-0005-0000-0000-0000036F0000}"/>
    <cellStyle name="Normal 2 2 9 7 3 3" xfId="28276" xr:uid="{00000000-0005-0000-0000-0000046F0000}"/>
    <cellStyle name="Normal 2 2 9 7 4" xfId="28277" xr:uid="{00000000-0005-0000-0000-0000056F0000}"/>
    <cellStyle name="Normal 2 2 9 7 4 2" xfId="28278" xr:uid="{00000000-0005-0000-0000-0000066F0000}"/>
    <cellStyle name="Normal 2 2 9 7 4 2 2" xfId="28279" xr:uid="{00000000-0005-0000-0000-0000076F0000}"/>
    <cellStyle name="Normal 2 2 9 7 4 3" xfId="28280" xr:uid="{00000000-0005-0000-0000-0000086F0000}"/>
    <cellStyle name="Normal 2 2 9 7 5" xfId="28281" xr:uid="{00000000-0005-0000-0000-0000096F0000}"/>
    <cellStyle name="Normal 2 2 9 7 5 2" xfId="28282" xr:uid="{00000000-0005-0000-0000-00000A6F0000}"/>
    <cellStyle name="Normal 2 2 9 7 6" xfId="28283" xr:uid="{00000000-0005-0000-0000-00000B6F0000}"/>
    <cellStyle name="Normal 2 2 9 7 6 2" xfId="28284" xr:uid="{00000000-0005-0000-0000-00000C6F0000}"/>
    <cellStyle name="Normal 2 2 9 7 7" xfId="28285" xr:uid="{00000000-0005-0000-0000-00000D6F0000}"/>
    <cellStyle name="Normal 2 2 9 8" xfId="28286" xr:uid="{00000000-0005-0000-0000-00000E6F0000}"/>
    <cellStyle name="Normal 2 2 9 8 2" xfId="28287" xr:uid="{00000000-0005-0000-0000-00000F6F0000}"/>
    <cellStyle name="Normal 2 2 9 8 2 2" xfId="28288" xr:uid="{00000000-0005-0000-0000-0000106F0000}"/>
    <cellStyle name="Normal 2 2 9 8 2 2 2" xfId="28289" xr:uid="{00000000-0005-0000-0000-0000116F0000}"/>
    <cellStyle name="Normal 2 2 9 8 2 3" xfId="28290" xr:uid="{00000000-0005-0000-0000-0000126F0000}"/>
    <cellStyle name="Normal 2 2 9 8 3" xfId="28291" xr:uid="{00000000-0005-0000-0000-0000136F0000}"/>
    <cellStyle name="Normal 2 2 9 8 3 2" xfId="28292" xr:uid="{00000000-0005-0000-0000-0000146F0000}"/>
    <cellStyle name="Normal 2 2 9 8 3 2 2" xfId="28293" xr:uid="{00000000-0005-0000-0000-0000156F0000}"/>
    <cellStyle name="Normal 2 2 9 8 3 3" xfId="28294" xr:uid="{00000000-0005-0000-0000-0000166F0000}"/>
    <cellStyle name="Normal 2 2 9 8 4" xfId="28295" xr:uid="{00000000-0005-0000-0000-0000176F0000}"/>
    <cellStyle name="Normal 2 2 9 8 4 2" xfId="28296" xr:uid="{00000000-0005-0000-0000-0000186F0000}"/>
    <cellStyle name="Normal 2 2 9 8 4 2 2" xfId="28297" xr:uid="{00000000-0005-0000-0000-0000196F0000}"/>
    <cellStyle name="Normal 2 2 9 8 4 3" xfId="28298" xr:uid="{00000000-0005-0000-0000-00001A6F0000}"/>
    <cellStyle name="Normal 2 2 9 8 5" xfId="28299" xr:uid="{00000000-0005-0000-0000-00001B6F0000}"/>
    <cellStyle name="Normal 2 2 9 8 5 2" xfId="28300" xr:uid="{00000000-0005-0000-0000-00001C6F0000}"/>
    <cellStyle name="Normal 2 2 9 8 6" xfId="28301" xr:uid="{00000000-0005-0000-0000-00001D6F0000}"/>
    <cellStyle name="Normal 2 2 9 8 6 2" xfId="28302" xr:uid="{00000000-0005-0000-0000-00001E6F0000}"/>
    <cellStyle name="Normal 2 2 9 8 7" xfId="28303" xr:uid="{00000000-0005-0000-0000-00001F6F0000}"/>
    <cellStyle name="Normal 2 2 9 9" xfId="28304" xr:uid="{00000000-0005-0000-0000-0000206F0000}"/>
    <cellStyle name="Normal 2 2 9 9 2" xfId="28305" xr:uid="{00000000-0005-0000-0000-0000216F0000}"/>
    <cellStyle name="Normal 2 2 9 9 2 2" xfId="28306" xr:uid="{00000000-0005-0000-0000-0000226F0000}"/>
    <cellStyle name="Normal 2 2 9 9 2 2 2" xfId="28307" xr:uid="{00000000-0005-0000-0000-0000236F0000}"/>
    <cellStyle name="Normal 2 2 9 9 2 3" xfId="28308" xr:uid="{00000000-0005-0000-0000-0000246F0000}"/>
    <cellStyle name="Normal 2 2 9 9 3" xfId="28309" xr:uid="{00000000-0005-0000-0000-0000256F0000}"/>
    <cellStyle name="Normal 2 2 9 9 3 2" xfId="28310" xr:uid="{00000000-0005-0000-0000-0000266F0000}"/>
    <cellStyle name="Normal 2 2 9 9 3 2 2" xfId="28311" xr:uid="{00000000-0005-0000-0000-0000276F0000}"/>
    <cellStyle name="Normal 2 2 9 9 3 3" xfId="28312" xr:uid="{00000000-0005-0000-0000-0000286F0000}"/>
    <cellStyle name="Normal 2 2 9 9 4" xfId="28313" xr:uid="{00000000-0005-0000-0000-0000296F0000}"/>
    <cellStyle name="Normal 2 2 9 9 4 2" xfId="28314" xr:uid="{00000000-0005-0000-0000-00002A6F0000}"/>
    <cellStyle name="Normal 2 2 9 9 4 2 2" xfId="28315" xr:uid="{00000000-0005-0000-0000-00002B6F0000}"/>
    <cellStyle name="Normal 2 2 9 9 4 3" xfId="28316" xr:uid="{00000000-0005-0000-0000-00002C6F0000}"/>
    <cellStyle name="Normal 2 2 9 9 5" xfId="28317" xr:uid="{00000000-0005-0000-0000-00002D6F0000}"/>
    <cellStyle name="Normal 2 2 9 9 5 2" xfId="28318" xr:uid="{00000000-0005-0000-0000-00002E6F0000}"/>
    <cellStyle name="Normal 2 2 9 9 6" xfId="28319" xr:uid="{00000000-0005-0000-0000-00002F6F0000}"/>
    <cellStyle name="Normal 2 2 9 9 6 2" xfId="28320" xr:uid="{00000000-0005-0000-0000-0000306F0000}"/>
    <cellStyle name="Normal 2 2 9 9 7" xfId="28321" xr:uid="{00000000-0005-0000-0000-0000316F0000}"/>
    <cellStyle name="Normal 2 20" xfId="28322" xr:uid="{00000000-0005-0000-0000-0000326F0000}"/>
    <cellStyle name="Normal 2 20 2" xfId="28323" xr:uid="{00000000-0005-0000-0000-0000336F0000}"/>
    <cellStyle name="Normal 2 20 2 2" xfId="28324" xr:uid="{00000000-0005-0000-0000-0000346F0000}"/>
    <cellStyle name="Normal 2 20 3" xfId="28325" xr:uid="{00000000-0005-0000-0000-0000356F0000}"/>
    <cellStyle name="Normal 2 21" xfId="28326" xr:uid="{00000000-0005-0000-0000-0000366F0000}"/>
    <cellStyle name="Normal 2 21 2" xfId="28327" xr:uid="{00000000-0005-0000-0000-0000376F0000}"/>
    <cellStyle name="Normal 2 22" xfId="28328" xr:uid="{00000000-0005-0000-0000-0000386F0000}"/>
    <cellStyle name="Normal 2 22 2" xfId="28329" xr:uid="{00000000-0005-0000-0000-0000396F0000}"/>
    <cellStyle name="Normal 2 23" xfId="28330" xr:uid="{00000000-0005-0000-0000-00003A6F0000}"/>
    <cellStyle name="Normal 2 23 2" xfId="28331" xr:uid="{00000000-0005-0000-0000-00003B6F0000}"/>
    <cellStyle name="Normal 2 24" xfId="28332" xr:uid="{00000000-0005-0000-0000-00003C6F0000}"/>
    <cellStyle name="Normal 2 25" xfId="28333" xr:uid="{00000000-0005-0000-0000-00003D6F0000}"/>
    <cellStyle name="Normal 2 3" xfId="28334" xr:uid="{00000000-0005-0000-0000-00003E6F0000}"/>
    <cellStyle name="Normal 2 3 10" xfId="28335" xr:uid="{00000000-0005-0000-0000-00003F6F0000}"/>
    <cellStyle name="Normal 2 3 10 2" xfId="28336" xr:uid="{00000000-0005-0000-0000-0000406F0000}"/>
    <cellStyle name="Normal 2 3 10 2 2" xfId="28337" xr:uid="{00000000-0005-0000-0000-0000416F0000}"/>
    <cellStyle name="Normal 2 3 10 2 2 2" xfId="28338" xr:uid="{00000000-0005-0000-0000-0000426F0000}"/>
    <cellStyle name="Normal 2 3 10 2 2 2 2" xfId="28339" xr:uid="{00000000-0005-0000-0000-0000436F0000}"/>
    <cellStyle name="Normal 2 3 10 2 2 3" xfId="28340" xr:uid="{00000000-0005-0000-0000-0000446F0000}"/>
    <cellStyle name="Normal 2 3 10 2 3" xfId="28341" xr:uid="{00000000-0005-0000-0000-0000456F0000}"/>
    <cellStyle name="Normal 2 3 10 2 3 2" xfId="28342" xr:uid="{00000000-0005-0000-0000-0000466F0000}"/>
    <cellStyle name="Normal 2 3 10 2 3 2 2" xfId="28343" xr:uid="{00000000-0005-0000-0000-0000476F0000}"/>
    <cellStyle name="Normal 2 3 10 2 3 3" xfId="28344" xr:uid="{00000000-0005-0000-0000-0000486F0000}"/>
    <cellStyle name="Normal 2 3 10 2 4" xfId="28345" xr:uid="{00000000-0005-0000-0000-0000496F0000}"/>
    <cellStyle name="Normal 2 3 10 2 4 2" xfId="28346" xr:uid="{00000000-0005-0000-0000-00004A6F0000}"/>
    <cellStyle name="Normal 2 3 10 2 4 2 2" xfId="28347" xr:uid="{00000000-0005-0000-0000-00004B6F0000}"/>
    <cellStyle name="Normal 2 3 10 2 4 3" xfId="28348" xr:uid="{00000000-0005-0000-0000-00004C6F0000}"/>
    <cellStyle name="Normal 2 3 10 2 5" xfId="28349" xr:uid="{00000000-0005-0000-0000-00004D6F0000}"/>
    <cellStyle name="Normal 2 3 10 2 5 2" xfId="28350" xr:uid="{00000000-0005-0000-0000-00004E6F0000}"/>
    <cellStyle name="Normal 2 3 10 2 6" xfId="28351" xr:uid="{00000000-0005-0000-0000-00004F6F0000}"/>
    <cellStyle name="Normal 2 3 10 2 6 2" xfId="28352" xr:uid="{00000000-0005-0000-0000-0000506F0000}"/>
    <cellStyle name="Normal 2 3 10 2 7" xfId="28353" xr:uid="{00000000-0005-0000-0000-0000516F0000}"/>
    <cellStyle name="Normal 2 3 10 3" xfId="28354" xr:uid="{00000000-0005-0000-0000-0000526F0000}"/>
    <cellStyle name="Normal 2 3 10 3 2" xfId="28355" xr:uid="{00000000-0005-0000-0000-0000536F0000}"/>
    <cellStyle name="Normal 2 3 10 3 2 2" xfId="28356" xr:uid="{00000000-0005-0000-0000-0000546F0000}"/>
    <cellStyle name="Normal 2 3 10 3 2 2 2" xfId="28357" xr:uid="{00000000-0005-0000-0000-0000556F0000}"/>
    <cellStyle name="Normal 2 3 10 3 2 3" xfId="28358" xr:uid="{00000000-0005-0000-0000-0000566F0000}"/>
    <cellStyle name="Normal 2 3 10 3 3" xfId="28359" xr:uid="{00000000-0005-0000-0000-0000576F0000}"/>
    <cellStyle name="Normal 2 3 10 3 3 2" xfId="28360" xr:uid="{00000000-0005-0000-0000-0000586F0000}"/>
    <cellStyle name="Normal 2 3 10 3 3 2 2" xfId="28361" xr:uid="{00000000-0005-0000-0000-0000596F0000}"/>
    <cellStyle name="Normal 2 3 10 3 3 3" xfId="28362" xr:uid="{00000000-0005-0000-0000-00005A6F0000}"/>
    <cellStyle name="Normal 2 3 10 3 4" xfId="28363" xr:uid="{00000000-0005-0000-0000-00005B6F0000}"/>
    <cellStyle name="Normal 2 3 10 3 4 2" xfId="28364" xr:uid="{00000000-0005-0000-0000-00005C6F0000}"/>
    <cellStyle name="Normal 2 3 10 3 4 2 2" xfId="28365" xr:uid="{00000000-0005-0000-0000-00005D6F0000}"/>
    <cellStyle name="Normal 2 3 10 3 4 3" xfId="28366" xr:uid="{00000000-0005-0000-0000-00005E6F0000}"/>
    <cellStyle name="Normal 2 3 10 3 5" xfId="28367" xr:uid="{00000000-0005-0000-0000-00005F6F0000}"/>
    <cellStyle name="Normal 2 3 10 3 5 2" xfId="28368" xr:uid="{00000000-0005-0000-0000-0000606F0000}"/>
    <cellStyle name="Normal 2 3 10 3 6" xfId="28369" xr:uid="{00000000-0005-0000-0000-0000616F0000}"/>
    <cellStyle name="Normal 2 3 10 3 6 2" xfId="28370" xr:uid="{00000000-0005-0000-0000-0000626F0000}"/>
    <cellStyle name="Normal 2 3 10 3 7" xfId="28371" xr:uid="{00000000-0005-0000-0000-0000636F0000}"/>
    <cellStyle name="Normal 2 3 10 4" xfId="28372" xr:uid="{00000000-0005-0000-0000-0000646F0000}"/>
    <cellStyle name="Normal 2 3 10 4 2" xfId="28373" xr:uid="{00000000-0005-0000-0000-0000656F0000}"/>
    <cellStyle name="Normal 2 3 10 4 2 2" xfId="28374" xr:uid="{00000000-0005-0000-0000-0000666F0000}"/>
    <cellStyle name="Normal 2 3 10 4 3" xfId="28375" xr:uid="{00000000-0005-0000-0000-0000676F0000}"/>
    <cellStyle name="Normal 2 3 10 4 3 2" xfId="28376" xr:uid="{00000000-0005-0000-0000-0000686F0000}"/>
    <cellStyle name="Normal 2 3 10 4 4" xfId="28377" xr:uid="{00000000-0005-0000-0000-0000696F0000}"/>
    <cellStyle name="Normal 2 3 10 5" xfId="28378" xr:uid="{00000000-0005-0000-0000-00006A6F0000}"/>
    <cellStyle name="Normal 2 3 10 5 2" xfId="28379" xr:uid="{00000000-0005-0000-0000-00006B6F0000}"/>
    <cellStyle name="Normal 2 3 10 5 2 2" xfId="28380" xr:uid="{00000000-0005-0000-0000-00006C6F0000}"/>
    <cellStyle name="Normal 2 3 10 5 3" xfId="28381" xr:uid="{00000000-0005-0000-0000-00006D6F0000}"/>
    <cellStyle name="Normal 2 3 10 6" xfId="28382" xr:uid="{00000000-0005-0000-0000-00006E6F0000}"/>
    <cellStyle name="Normal 2 3 10 6 2" xfId="28383" xr:uid="{00000000-0005-0000-0000-00006F6F0000}"/>
    <cellStyle name="Normal 2 3 10 6 2 2" xfId="28384" xr:uid="{00000000-0005-0000-0000-0000706F0000}"/>
    <cellStyle name="Normal 2 3 10 6 3" xfId="28385" xr:uid="{00000000-0005-0000-0000-0000716F0000}"/>
    <cellStyle name="Normal 2 3 10 7" xfId="28386" xr:uid="{00000000-0005-0000-0000-0000726F0000}"/>
    <cellStyle name="Normal 2 3 10 7 2" xfId="28387" xr:uid="{00000000-0005-0000-0000-0000736F0000}"/>
    <cellStyle name="Normal 2 3 10 8" xfId="28388" xr:uid="{00000000-0005-0000-0000-0000746F0000}"/>
    <cellStyle name="Normal 2 3 10 8 2" xfId="28389" xr:uid="{00000000-0005-0000-0000-0000756F0000}"/>
    <cellStyle name="Normal 2 3 10 9" xfId="28390" xr:uid="{00000000-0005-0000-0000-0000766F0000}"/>
    <cellStyle name="Normal 2 3 11" xfId="28391" xr:uid="{00000000-0005-0000-0000-0000776F0000}"/>
    <cellStyle name="Normal 2 3 11 2" xfId="28392" xr:uid="{00000000-0005-0000-0000-0000786F0000}"/>
    <cellStyle name="Normal 2 3 11 2 2" xfId="28393" xr:uid="{00000000-0005-0000-0000-0000796F0000}"/>
    <cellStyle name="Normal 2 3 11 2 2 2" xfId="28394" xr:uid="{00000000-0005-0000-0000-00007A6F0000}"/>
    <cellStyle name="Normal 2 3 11 2 2 2 2" xfId="28395" xr:uid="{00000000-0005-0000-0000-00007B6F0000}"/>
    <cellStyle name="Normal 2 3 11 2 2 3" xfId="28396" xr:uid="{00000000-0005-0000-0000-00007C6F0000}"/>
    <cellStyle name="Normal 2 3 11 2 3" xfId="28397" xr:uid="{00000000-0005-0000-0000-00007D6F0000}"/>
    <cellStyle name="Normal 2 3 11 2 3 2" xfId="28398" xr:uid="{00000000-0005-0000-0000-00007E6F0000}"/>
    <cellStyle name="Normal 2 3 11 2 3 2 2" xfId="28399" xr:uid="{00000000-0005-0000-0000-00007F6F0000}"/>
    <cellStyle name="Normal 2 3 11 2 3 3" xfId="28400" xr:uid="{00000000-0005-0000-0000-0000806F0000}"/>
    <cellStyle name="Normal 2 3 11 2 4" xfId="28401" xr:uid="{00000000-0005-0000-0000-0000816F0000}"/>
    <cellStyle name="Normal 2 3 11 2 4 2" xfId="28402" xr:uid="{00000000-0005-0000-0000-0000826F0000}"/>
    <cellStyle name="Normal 2 3 11 2 4 2 2" xfId="28403" xr:uid="{00000000-0005-0000-0000-0000836F0000}"/>
    <cellStyle name="Normal 2 3 11 2 4 3" xfId="28404" xr:uid="{00000000-0005-0000-0000-0000846F0000}"/>
    <cellStyle name="Normal 2 3 11 2 5" xfId="28405" xr:uid="{00000000-0005-0000-0000-0000856F0000}"/>
    <cellStyle name="Normal 2 3 11 2 5 2" xfId="28406" xr:uid="{00000000-0005-0000-0000-0000866F0000}"/>
    <cellStyle name="Normal 2 3 11 2 6" xfId="28407" xr:uid="{00000000-0005-0000-0000-0000876F0000}"/>
    <cellStyle name="Normal 2 3 11 2 6 2" xfId="28408" xr:uid="{00000000-0005-0000-0000-0000886F0000}"/>
    <cellStyle name="Normal 2 3 11 2 7" xfId="28409" xr:uid="{00000000-0005-0000-0000-0000896F0000}"/>
    <cellStyle name="Normal 2 3 11 3" xfId="28410" xr:uid="{00000000-0005-0000-0000-00008A6F0000}"/>
    <cellStyle name="Normal 2 3 11 3 2" xfId="28411" xr:uid="{00000000-0005-0000-0000-00008B6F0000}"/>
    <cellStyle name="Normal 2 3 11 3 2 2" xfId="28412" xr:uid="{00000000-0005-0000-0000-00008C6F0000}"/>
    <cellStyle name="Normal 2 3 11 3 2 2 2" xfId="28413" xr:uid="{00000000-0005-0000-0000-00008D6F0000}"/>
    <cellStyle name="Normal 2 3 11 3 2 3" xfId="28414" xr:uid="{00000000-0005-0000-0000-00008E6F0000}"/>
    <cellStyle name="Normal 2 3 11 3 3" xfId="28415" xr:uid="{00000000-0005-0000-0000-00008F6F0000}"/>
    <cellStyle name="Normal 2 3 11 3 3 2" xfId="28416" xr:uid="{00000000-0005-0000-0000-0000906F0000}"/>
    <cellStyle name="Normal 2 3 11 3 3 2 2" xfId="28417" xr:uid="{00000000-0005-0000-0000-0000916F0000}"/>
    <cellStyle name="Normal 2 3 11 3 3 3" xfId="28418" xr:uid="{00000000-0005-0000-0000-0000926F0000}"/>
    <cellStyle name="Normal 2 3 11 3 4" xfId="28419" xr:uid="{00000000-0005-0000-0000-0000936F0000}"/>
    <cellStyle name="Normal 2 3 11 3 4 2" xfId="28420" xr:uid="{00000000-0005-0000-0000-0000946F0000}"/>
    <cellStyle name="Normal 2 3 11 3 4 2 2" xfId="28421" xr:uid="{00000000-0005-0000-0000-0000956F0000}"/>
    <cellStyle name="Normal 2 3 11 3 4 3" xfId="28422" xr:uid="{00000000-0005-0000-0000-0000966F0000}"/>
    <cellStyle name="Normal 2 3 11 3 5" xfId="28423" xr:uid="{00000000-0005-0000-0000-0000976F0000}"/>
    <cellStyle name="Normal 2 3 11 3 5 2" xfId="28424" xr:uid="{00000000-0005-0000-0000-0000986F0000}"/>
    <cellStyle name="Normal 2 3 11 3 6" xfId="28425" xr:uid="{00000000-0005-0000-0000-0000996F0000}"/>
    <cellStyle name="Normal 2 3 11 3 6 2" xfId="28426" xr:uid="{00000000-0005-0000-0000-00009A6F0000}"/>
    <cellStyle name="Normal 2 3 11 3 7" xfId="28427" xr:uid="{00000000-0005-0000-0000-00009B6F0000}"/>
    <cellStyle name="Normal 2 3 11 4" xfId="28428" xr:uid="{00000000-0005-0000-0000-00009C6F0000}"/>
    <cellStyle name="Normal 2 3 11 4 2" xfId="28429" xr:uid="{00000000-0005-0000-0000-00009D6F0000}"/>
    <cellStyle name="Normal 2 3 11 4 2 2" xfId="28430" xr:uid="{00000000-0005-0000-0000-00009E6F0000}"/>
    <cellStyle name="Normal 2 3 11 4 3" xfId="28431" xr:uid="{00000000-0005-0000-0000-00009F6F0000}"/>
    <cellStyle name="Normal 2 3 11 4 3 2" xfId="28432" xr:uid="{00000000-0005-0000-0000-0000A06F0000}"/>
    <cellStyle name="Normal 2 3 11 4 4" xfId="28433" xr:uid="{00000000-0005-0000-0000-0000A16F0000}"/>
    <cellStyle name="Normal 2 3 11 5" xfId="28434" xr:uid="{00000000-0005-0000-0000-0000A26F0000}"/>
    <cellStyle name="Normal 2 3 11 5 2" xfId="28435" xr:uid="{00000000-0005-0000-0000-0000A36F0000}"/>
    <cellStyle name="Normal 2 3 11 5 2 2" xfId="28436" xr:uid="{00000000-0005-0000-0000-0000A46F0000}"/>
    <cellStyle name="Normal 2 3 11 5 3" xfId="28437" xr:uid="{00000000-0005-0000-0000-0000A56F0000}"/>
    <cellStyle name="Normal 2 3 11 6" xfId="28438" xr:uid="{00000000-0005-0000-0000-0000A66F0000}"/>
    <cellStyle name="Normal 2 3 11 6 2" xfId="28439" xr:uid="{00000000-0005-0000-0000-0000A76F0000}"/>
    <cellStyle name="Normal 2 3 11 6 2 2" xfId="28440" xr:uid="{00000000-0005-0000-0000-0000A86F0000}"/>
    <cellStyle name="Normal 2 3 11 6 3" xfId="28441" xr:uid="{00000000-0005-0000-0000-0000A96F0000}"/>
    <cellStyle name="Normal 2 3 11 7" xfId="28442" xr:uid="{00000000-0005-0000-0000-0000AA6F0000}"/>
    <cellStyle name="Normal 2 3 11 7 2" xfId="28443" xr:uid="{00000000-0005-0000-0000-0000AB6F0000}"/>
    <cellStyle name="Normal 2 3 11 8" xfId="28444" xr:uid="{00000000-0005-0000-0000-0000AC6F0000}"/>
    <cellStyle name="Normal 2 3 11 8 2" xfId="28445" xr:uid="{00000000-0005-0000-0000-0000AD6F0000}"/>
    <cellStyle name="Normal 2 3 11 9" xfId="28446" xr:uid="{00000000-0005-0000-0000-0000AE6F0000}"/>
    <cellStyle name="Normal 2 3 12" xfId="28447" xr:uid="{00000000-0005-0000-0000-0000AF6F0000}"/>
    <cellStyle name="Normal 2 3 12 2" xfId="28448" xr:uid="{00000000-0005-0000-0000-0000B06F0000}"/>
    <cellStyle name="Normal 2 3 12 2 2" xfId="28449" xr:uid="{00000000-0005-0000-0000-0000B16F0000}"/>
    <cellStyle name="Normal 2 3 12 2 2 2" xfId="28450" xr:uid="{00000000-0005-0000-0000-0000B26F0000}"/>
    <cellStyle name="Normal 2 3 12 2 2 2 2" xfId="28451" xr:uid="{00000000-0005-0000-0000-0000B36F0000}"/>
    <cellStyle name="Normal 2 3 12 2 2 3" xfId="28452" xr:uid="{00000000-0005-0000-0000-0000B46F0000}"/>
    <cellStyle name="Normal 2 3 12 2 3" xfId="28453" xr:uid="{00000000-0005-0000-0000-0000B56F0000}"/>
    <cellStyle name="Normal 2 3 12 2 3 2" xfId="28454" xr:uid="{00000000-0005-0000-0000-0000B66F0000}"/>
    <cellStyle name="Normal 2 3 12 2 3 2 2" xfId="28455" xr:uid="{00000000-0005-0000-0000-0000B76F0000}"/>
    <cellStyle name="Normal 2 3 12 2 3 3" xfId="28456" xr:uid="{00000000-0005-0000-0000-0000B86F0000}"/>
    <cellStyle name="Normal 2 3 12 2 4" xfId="28457" xr:uid="{00000000-0005-0000-0000-0000B96F0000}"/>
    <cellStyle name="Normal 2 3 12 2 4 2" xfId="28458" xr:uid="{00000000-0005-0000-0000-0000BA6F0000}"/>
    <cellStyle name="Normal 2 3 12 2 4 2 2" xfId="28459" xr:uid="{00000000-0005-0000-0000-0000BB6F0000}"/>
    <cellStyle name="Normal 2 3 12 2 4 3" xfId="28460" xr:uid="{00000000-0005-0000-0000-0000BC6F0000}"/>
    <cellStyle name="Normal 2 3 12 2 5" xfId="28461" xr:uid="{00000000-0005-0000-0000-0000BD6F0000}"/>
    <cellStyle name="Normal 2 3 12 2 5 2" xfId="28462" xr:uid="{00000000-0005-0000-0000-0000BE6F0000}"/>
    <cellStyle name="Normal 2 3 12 2 6" xfId="28463" xr:uid="{00000000-0005-0000-0000-0000BF6F0000}"/>
    <cellStyle name="Normal 2 3 12 2 6 2" xfId="28464" xr:uid="{00000000-0005-0000-0000-0000C06F0000}"/>
    <cellStyle name="Normal 2 3 12 2 7" xfId="28465" xr:uid="{00000000-0005-0000-0000-0000C16F0000}"/>
    <cellStyle name="Normal 2 3 12 3" xfId="28466" xr:uid="{00000000-0005-0000-0000-0000C26F0000}"/>
    <cellStyle name="Normal 2 3 12 3 2" xfId="28467" xr:uid="{00000000-0005-0000-0000-0000C36F0000}"/>
    <cellStyle name="Normal 2 3 12 3 2 2" xfId="28468" xr:uid="{00000000-0005-0000-0000-0000C46F0000}"/>
    <cellStyle name="Normal 2 3 12 3 2 2 2" xfId="28469" xr:uid="{00000000-0005-0000-0000-0000C56F0000}"/>
    <cellStyle name="Normal 2 3 12 3 2 3" xfId="28470" xr:uid="{00000000-0005-0000-0000-0000C66F0000}"/>
    <cellStyle name="Normal 2 3 12 3 3" xfId="28471" xr:uid="{00000000-0005-0000-0000-0000C76F0000}"/>
    <cellStyle name="Normal 2 3 12 3 3 2" xfId="28472" xr:uid="{00000000-0005-0000-0000-0000C86F0000}"/>
    <cellStyle name="Normal 2 3 12 3 3 2 2" xfId="28473" xr:uid="{00000000-0005-0000-0000-0000C96F0000}"/>
    <cellStyle name="Normal 2 3 12 3 3 3" xfId="28474" xr:uid="{00000000-0005-0000-0000-0000CA6F0000}"/>
    <cellStyle name="Normal 2 3 12 3 4" xfId="28475" xr:uid="{00000000-0005-0000-0000-0000CB6F0000}"/>
    <cellStyle name="Normal 2 3 12 3 4 2" xfId="28476" xr:uid="{00000000-0005-0000-0000-0000CC6F0000}"/>
    <cellStyle name="Normal 2 3 12 3 4 2 2" xfId="28477" xr:uid="{00000000-0005-0000-0000-0000CD6F0000}"/>
    <cellStyle name="Normal 2 3 12 3 4 3" xfId="28478" xr:uid="{00000000-0005-0000-0000-0000CE6F0000}"/>
    <cellStyle name="Normal 2 3 12 3 5" xfId="28479" xr:uid="{00000000-0005-0000-0000-0000CF6F0000}"/>
    <cellStyle name="Normal 2 3 12 3 5 2" xfId="28480" xr:uid="{00000000-0005-0000-0000-0000D06F0000}"/>
    <cellStyle name="Normal 2 3 12 3 6" xfId="28481" xr:uid="{00000000-0005-0000-0000-0000D16F0000}"/>
    <cellStyle name="Normal 2 3 12 3 6 2" xfId="28482" xr:uid="{00000000-0005-0000-0000-0000D26F0000}"/>
    <cellStyle name="Normal 2 3 12 3 7" xfId="28483" xr:uid="{00000000-0005-0000-0000-0000D36F0000}"/>
    <cellStyle name="Normal 2 3 12 4" xfId="28484" xr:uid="{00000000-0005-0000-0000-0000D46F0000}"/>
    <cellStyle name="Normal 2 3 12 4 2" xfId="28485" xr:uid="{00000000-0005-0000-0000-0000D56F0000}"/>
    <cellStyle name="Normal 2 3 12 4 2 2" xfId="28486" xr:uid="{00000000-0005-0000-0000-0000D66F0000}"/>
    <cellStyle name="Normal 2 3 12 4 3" xfId="28487" xr:uid="{00000000-0005-0000-0000-0000D76F0000}"/>
    <cellStyle name="Normal 2 3 12 4 3 2" xfId="28488" xr:uid="{00000000-0005-0000-0000-0000D86F0000}"/>
    <cellStyle name="Normal 2 3 12 4 4" xfId="28489" xr:uid="{00000000-0005-0000-0000-0000D96F0000}"/>
    <cellStyle name="Normal 2 3 12 5" xfId="28490" xr:uid="{00000000-0005-0000-0000-0000DA6F0000}"/>
    <cellStyle name="Normal 2 3 12 5 2" xfId="28491" xr:uid="{00000000-0005-0000-0000-0000DB6F0000}"/>
    <cellStyle name="Normal 2 3 12 5 2 2" xfId="28492" xr:uid="{00000000-0005-0000-0000-0000DC6F0000}"/>
    <cellStyle name="Normal 2 3 12 5 3" xfId="28493" xr:uid="{00000000-0005-0000-0000-0000DD6F0000}"/>
    <cellStyle name="Normal 2 3 12 6" xfId="28494" xr:uid="{00000000-0005-0000-0000-0000DE6F0000}"/>
    <cellStyle name="Normal 2 3 12 6 2" xfId="28495" xr:uid="{00000000-0005-0000-0000-0000DF6F0000}"/>
    <cellStyle name="Normal 2 3 12 6 2 2" xfId="28496" xr:uid="{00000000-0005-0000-0000-0000E06F0000}"/>
    <cellStyle name="Normal 2 3 12 6 3" xfId="28497" xr:uid="{00000000-0005-0000-0000-0000E16F0000}"/>
    <cellStyle name="Normal 2 3 12 7" xfId="28498" xr:uid="{00000000-0005-0000-0000-0000E26F0000}"/>
    <cellStyle name="Normal 2 3 12 7 2" xfId="28499" xr:uid="{00000000-0005-0000-0000-0000E36F0000}"/>
    <cellStyle name="Normal 2 3 12 8" xfId="28500" xr:uid="{00000000-0005-0000-0000-0000E46F0000}"/>
    <cellStyle name="Normal 2 3 12 8 2" xfId="28501" xr:uid="{00000000-0005-0000-0000-0000E56F0000}"/>
    <cellStyle name="Normal 2 3 12 9" xfId="28502" xr:uid="{00000000-0005-0000-0000-0000E66F0000}"/>
    <cellStyle name="Normal 2 3 13" xfId="28503" xr:uid="{00000000-0005-0000-0000-0000E76F0000}"/>
    <cellStyle name="Normal 2 3 13 2" xfId="28504" xr:uid="{00000000-0005-0000-0000-0000E86F0000}"/>
    <cellStyle name="Normal 2 3 13 2 2" xfId="28505" xr:uid="{00000000-0005-0000-0000-0000E96F0000}"/>
    <cellStyle name="Normal 2 3 13 2 2 2" xfId="28506" xr:uid="{00000000-0005-0000-0000-0000EA6F0000}"/>
    <cellStyle name="Normal 2 3 13 2 3" xfId="28507" xr:uid="{00000000-0005-0000-0000-0000EB6F0000}"/>
    <cellStyle name="Normal 2 3 13 3" xfId="28508" xr:uid="{00000000-0005-0000-0000-0000EC6F0000}"/>
    <cellStyle name="Normal 2 3 13 3 2" xfId="28509" xr:uid="{00000000-0005-0000-0000-0000ED6F0000}"/>
    <cellStyle name="Normal 2 3 13 3 2 2" xfId="28510" xr:uid="{00000000-0005-0000-0000-0000EE6F0000}"/>
    <cellStyle name="Normal 2 3 13 3 3" xfId="28511" xr:uid="{00000000-0005-0000-0000-0000EF6F0000}"/>
    <cellStyle name="Normal 2 3 13 4" xfId="28512" xr:uid="{00000000-0005-0000-0000-0000F06F0000}"/>
    <cellStyle name="Normal 2 3 13 4 2" xfId="28513" xr:uid="{00000000-0005-0000-0000-0000F16F0000}"/>
    <cellStyle name="Normal 2 3 13 4 2 2" xfId="28514" xr:uid="{00000000-0005-0000-0000-0000F26F0000}"/>
    <cellStyle name="Normal 2 3 13 4 3" xfId="28515" xr:uid="{00000000-0005-0000-0000-0000F36F0000}"/>
    <cellStyle name="Normal 2 3 13 5" xfId="28516" xr:uid="{00000000-0005-0000-0000-0000F46F0000}"/>
    <cellStyle name="Normal 2 3 13 5 2" xfId="28517" xr:uid="{00000000-0005-0000-0000-0000F56F0000}"/>
    <cellStyle name="Normal 2 3 13 6" xfId="28518" xr:uid="{00000000-0005-0000-0000-0000F66F0000}"/>
    <cellStyle name="Normal 2 3 13 6 2" xfId="28519" xr:uid="{00000000-0005-0000-0000-0000F76F0000}"/>
    <cellStyle name="Normal 2 3 13 7" xfId="28520" xr:uid="{00000000-0005-0000-0000-0000F86F0000}"/>
    <cellStyle name="Normal 2 3 14" xfId="28521" xr:uid="{00000000-0005-0000-0000-0000F96F0000}"/>
    <cellStyle name="Normal 2 3 14 2" xfId="28522" xr:uid="{00000000-0005-0000-0000-0000FA6F0000}"/>
    <cellStyle name="Normal 2 3 14 2 2" xfId="28523" xr:uid="{00000000-0005-0000-0000-0000FB6F0000}"/>
    <cellStyle name="Normal 2 3 14 2 2 2" xfId="28524" xr:uid="{00000000-0005-0000-0000-0000FC6F0000}"/>
    <cellStyle name="Normal 2 3 14 2 3" xfId="28525" xr:uid="{00000000-0005-0000-0000-0000FD6F0000}"/>
    <cellStyle name="Normal 2 3 14 3" xfId="28526" xr:uid="{00000000-0005-0000-0000-0000FE6F0000}"/>
    <cellStyle name="Normal 2 3 14 3 2" xfId="28527" xr:uid="{00000000-0005-0000-0000-0000FF6F0000}"/>
    <cellStyle name="Normal 2 3 14 3 2 2" xfId="28528" xr:uid="{00000000-0005-0000-0000-000000700000}"/>
    <cellStyle name="Normal 2 3 14 3 3" xfId="28529" xr:uid="{00000000-0005-0000-0000-000001700000}"/>
    <cellStyle name="Normal 2 3 14 4" xfId="28530" xr:uid="{00000000-0005-0000-0000-000002700000}"/>
    <cellStyle name="Normal 2 3 14 4 2" xfId="28531" xr:uid="{00000000-0005-0000-0000-000003700000}"/>
    <cellStyle name="Normal 2 3 14 4 2 2" xfId="28532" xr:uid="{00000000-0005-0000-0000-000004700000}"/>
    <cellStyle name="Normal 2 3 14 4 3" xfId="28533" xr:uid="{00000000-0005-0000-0000-000005700000}"/>
    <cellStyle name="Normal 2 3 14 5" xfId="28534" xr:uid="{00000000-0005-0000-0000-000006700000}"/>
    <cellStyle name="Normal 2 3 14 5 2" xfId="28535" xr:uid="{00000000-0005-0000-0000-000007700000}"/>
    <cellStyle name="Normal 2 3 14 6" xfId="28536" xr:uid="{00000000-0005-0000-0000-000008700000}"/>
    <cellStyle name="Normal 2 3 14 6 2" xfId="28537" xr:uid="{00000000-0005-0000-0000-000009700000}"/>
    <cellStyle name="Normal 2 3 14 7" xfId="28538" xr:uid="{00000000-0005-0000-0000-00000A700000}"/>
    <cellStyle name="Normal 2 3 15" xfId="28539" xr:uid="{00000000-0005-0000-0000-00000B700000}"/>
    <cellStyle name="Normal 2 3 15 2" xfId="28540" xr:uid="{00000000-0005-0000-0000-00000C700000}"/>
    <cellStyle name="Normal 2 3 15 2 2" xfId="28541" xr:uid="{00000000-0005-0000-0000-00000D700000}"/>
    <cellStyle name="Normal 2 3 15 2 2 2" xfId="28542" xr:uid="{00000000-0005-0000-0000-00000E700000}"/>
    <cellStyle name="Normal 2 3 15 2 3" xfId="28543" xr:uid="{00000000-0005-0000-0000-00000F700000}"/>
    <cellStyle name="Normal 2 3 15 3" xfId="28544" xr:uid="{00000000-0005-0000-0000-000010700000}"/>
    <cellStyle name="Normal 2 3 15 3 2" xfId="28545" xr:uid="{00000000-0005-0000-0000-000011700000}"/>
    <cellStyle name="Normal 2 3 15 3 2 2" xfId="28546" xr:uid="{00000000-0005-0000-0000-000012700000}"/>
    <cellStyle name="Normal 2 3 15 3 3" xfId="28547" xr:uid="{00000000-0005-0000-0000-000013700000}"/>
    <cellStyle name="Normal 2 3 15 4" xfId="28548" xr:uid="{00000000-0005-0000-0000-000014700000}"/>
    <cellStyle name="Normal 2 3 15 4 2" xfId="28549" xr:uid="{00000000-0005-0000-0000-000015700000}"/>
    <cellStyle name="Normal 2 3 15 4 2 2" xfId="28550" xr:uid="{00000000-0005-0000-0000-000016700000}"/>
    <cellStyle name="Normal 2 3 15 4 3" xfId="28551" xr:uid="{00000000-0005-0000-0000-000017700000}"/>
    <cellStyle name="Normal 2 3 15 5" xfId="28552" xr:uid="{00000000-0005-0000-0000-000018700000}"/>
    <cellStyle name="Normal 2 3 15 5 2" xfId="28553" xr:uid="{00000000-0005-0000-0000-000019700000}"/>
    <cellStyle name="Normal 2 3 15 6" xfId="28554" xr:uid="{00000000-0005-0000-0000-00001A700000}"/>
    <cellStyle name="Normal 2 3 15 6 2" xfId="28555" xr:uid="{00000000-0005-0000-0000-00001B700000}"/>
    <cellStyle name="Normal 2 3 15 7" xfId="28556" xr:uid="{00000000-0005-0000-0000-00001C700000}"/>
    <cellStyle name="Normal 2 3 16" xfId="28557" xr:uid="{00000000-0005-0000-0000-00001D700000}"/>
    <cellStyle name="Normal 2 3 16 2" xfId="28558" xr:uid="{00000000-0005-0000-0000-00001E700000}"/>
    <cellStyle name="Normal 2 3 16 2 2" xfId="28559" xr:uid="{00000000-0005-0000-0000-00001F700000}"/>
    <cellStyle name="Normal 2 3 16 3" xfId="28560" xr:uid="{00000000-0005-0000-0000-000020700000}"/>
    <cellStyle name="Normal 2 3 17" xfId="28561" xr:uid="{00000000-0005-0000-0000-000021700000}"/>
    <cellStyle name="Normal 2 3 17 2" xfId="28562" xr:uid="{00000000-0005-0000-0000-000022700000}"/>
    <cellStyle name="Normal 2 3 17 2 2" xfId="28563" xr:uid="{00000000-0005-0000-0000-000023700000}"/>
    <cellStyle name="Normal 2 3 17 3" xfId="28564" xr:uid="{00000000-0005-0000-0000-000024700000}"/>
    <cellStyle name="Normal 2 3 18" xfId="28565" xr:uid="{00000000-0005-0000-0000-000025700000}"/>
    <cellStyle name="Normal 2 3 18 2" xfId="28566" xr:uid="{00000000-0005-0000-0000-000026700000}"/>
    <cellStyle name="Normal 2 3 18 2 2" xfId="28567" xr:uid="{00000000-0005-0000-0000-000027700000}"/>
    <cellStyle name="Normal 2 3 18 3" xfId="28568" xr:uid="{00000000-0005-0000-0000-000028700000}"/>
    <cellStyle name="Normal 2 3 19" xfId="28569" xr:uid="{00000000-0005-0000-0000-000029700000}"/>
    <cellStyle name="Normal 2 3 19 2" xfId="28570" xr:uid="{00000000-0005-0000-0000-00002A700000}"/>
    <cellStyle name="Normal 2 3 2" xfId="28571" xr:uid="{00000000-0005-0000-0000-00002B700000}"/>
    <cellStyle name="Normal 2 3 2 10" xfId="28572" xr:uid="{00000000-0005-0000-0000-00002C700000}"/>
    <cellStyle name="Normal 2 3 2 10 2" xfId="28573" xr:uid="{00000000-0005-0000-0000-00002D700000}"/>
    <cellStyle name="Normal 2 3 2 10 2 2" xfId="28574" xr:uid="{00000000-0005-0000-0000-00002E700000}"/>
    <cellStyle name="Normal 2 3 2 10 2 2 2" xfId="28575" xr:uid="{00000000-0005-0000-0000-00002F700000}"/>
    <cellStyle name="Normal 2 3 2 10 2 3" xfId="28576" xr:uid="{00000000-0005-0000-0000-000030700000}"/>
    <cellStyle name="Normal 2 3 2 10 3" xfId="28577" xr:uid="{00000000-0005-0000-0000-000031700000}"/>
    <cellStyle name="Normal 2 3 2 10 3 2" xfId="28578" xr:uid="{00000000-0005-0000-0000-000032700000}"/>
    <cellStyle name="Normal 2 3 2 10 3 2 2" xfId="28579" xr:uid="{00000000-0005-0000-0000-000033700000}"/>
    <cellStyle name="Normal 2 3 2 10 3 3" xfId="28580" xr:uid="{00000000-0005-0000-0000-000034700000}"/>
    <cellStyle name="Normal 2 3 2 10 4" xfId="28581" xr:uid="{00000000-0005-0000-0000-000035700000}"/>
    <cellStyle name="Normal 2 3 2 10 4 2" xfId="28582" xr:uid="{00000000-0005-0000-0000-000036700000}"/>
    <cellStyle name="Normal 2 3 2 10 4 2 2" xfId="28583" xr:uid="{00000000-0005-0000-0000-000037700000}"/>
    <cellStyle name="Normal 2 3 2 10 4 3" xfId="28584" xr:uid="{00000000-0005-0000-0000-000038700000}"/>
    <cellStyle name="Normal 2 3 2 10 5" xfId="28585" xr:uid="{00000000-0005-0000-0000-000039700000}"/>
    <cellStyle name="Normal 2 3 2 10 5 2" xfId="28586" xr:uid="{00000000-0005-0000-0000-00003A700000}"/>
    <cellStyle name="Normal 2 3 2 10 6" xfId="28587" xr:uid="{00000000-0005-0000-0000-00003B700000}"/>
    <cellStyle name="Normal 2 3 2 10 6 2" xfId="28588" xr:uid="{00000000-0005-0000-0000-00003C700000}"/>
    <cellStyle name="Normal 2 3 2 10 7" xfId="28589" xr:uid="{00000000-0005-0000-0000-00003D700000}"/>
    <cellStyle name="Normal 2 3 2 11" xfId="28590" xr:uid="{00000000-0005-0000-0000-00003E700000}"/>
    <cellStyle name="Normal 2 3 2 11 2" xfId="28591" xr:uid="{00000000-0005-0000-0000-00003F700000}"/>
    <cellStyle name="Normal 2 3 2 11 2 2" xfId="28592" xr:uid="{00000000-0005-0000-0000-000040700000}"/>
    <cellStyle name="Normal 2 3 2 11 2 2 2" xfId="28593" xr:uid="{00000000-0005-0000-0000-000041700000}"/>
    <cellStyle name="Normal 2 3 2 11 2 3" xfId="28594" xr:uid="{00000000-0005-0000-0000-000042700000}"/>
    <cellStyle name="Normal 2 3 2 11 3" xfId="28595" xr:uid="{00000000-0005-0000-0000-000043700000}"/>
    <cellStyle name="Normal 2 3 2 11 3 2" xfId="28596" xr:uid="{00000000-0005-0000-0000-000044700000}"/>
    <cellStyle name="Normal 2 3 2 11 3 2 2" xfId="28597" xr:uid="{00000000-0005-0000-0000-000045700000}"/>
    <cellStyle name="Normal 2 3 2 11 3 3" xfId="28598" xr:uid="{00000000-0005-0000-0000-000046700000}"/>
    <cellStyle name="Normal 2 3 2 11 4" xfId="28599" xr:uid="{00000000-0005-0000-0000-000047700000}"/>
    <cellStyle name="Normal 2 3 2 11 4 2" xfId="28600" xr:uid="{00000000-0005-0000-0000-000048700000}"/>
    <cellStyle name="Normal 2 3 2 11 4 2 2" xfId="28601" xr:uid="{00000000-0005-0000-0000-000049700000}"/>
    <cellStyle name="Normal 2 3 2 11 4 3" xfId="28602" xr:uid="{00000000-0005-0000-0000-00004A700000}"/>
    <cellStyle name="Normal 2 3 2 11 5" xfId="28603" xr:uid="{00000000-0005-0000-0000-00004B700000}"/>
    <cellStyle name="Normal 2 3 2 11 5 2" xfId="28604" xr:uid="{00000000-0005-0000-0000-00004C700000}"/>
    <cellStyle name="Normal 2 3 2 11 6" xfId="28605" xr:uid="{00000000-0005-0000-0000-00004D700000}"/>
    <cellStyle name="Normal 2 3 2 11 6 2" xfId="28606" xr:uid="{00000000-0005-0000-0000-00004E700000}"/>
    <cellStyle name="Normal 2 3 2 11 7" xfId="28607" xr:uid="{00000000-0005-0000-0000-00004F700000}"/>
    <cellStyle name="Normal 2 3 2 12" xfId="28608" xr:uid="{00000000-0005-0000-0000-000050700000}"/>
    <cellStyle name="Normal 2 3 2 12 2" xfId="28609" xr:uid="{00000000-0005-0000-0000-000051700000}"/>
    <cellStyle name="Normal 2 3 2 12 2 2" xfId="28610" xr:uid="{00000000-0005-0000-0000-000052700000}"/>
    <cellStyle name="Normal 2 3 2 12 2 2 2" xfId="28611" xr:uid="{00000000-0005-0000-0000-000053700000}"/>
    <cellStyle name="Normal 2 3 2 12 2 3" xfId="28612" xr:uid="{00000000-0005-0000-0000-000054700000}"/>
    <cellStyle name="Normal 2 3 2 12 3" xfId="28613" xr:uid="{00000000-0005-0000-0000-000055700000}"/>
    <cellStyle name="Normal 2 3 2 12 3 2" xfId="28614" xr:uid="{00000000-0005-0000-0000-000056700000}"/>
    <cellStyle name="Normal 2 3 2 12 3 2 2" xfId="28615" xr:uid="{00000000-0005-0000-0000-000057700000}"/>
    <cellStyle name="Normal 2 3 2 12 3 3" xfId="28616" xr:uid="{00000000-0005-0000-0000-000058700000}"/>
    <cellStyle name="Normal 2 3 2 12 4" xfId="28617" xr:uid="{00000000-0005-0000-0000-000059700000}"/>
    <cellStyle name="Normal 2 3 2 12 4 2" xfId="28618" xr:uid="{00000000-0005-0000-0000-00005A700000}"/>
    <cellStyle name="Normal 2 3 2 12 4 2 2" xfId="28619" xr:uid="{00000000-0005-0000-0000-00005B700000}"/>
    <cellStyle name="Normal 2 3 2 12 4 3" xfId="28620" xr:uid="{00000000-0005-0000-0000-00005C700000}"/>
    <cellStyle name="Normal 2 3 2 12 5" xfId="28621" xr:uid="{00000000-0005-0000-0000-00005D700000}"/>
    <cellStyle name="Normal 2 3 2 12 5 2" xfId="28622" xr:uid="{00000000-0005-0000-0000-00005E700000}"/>
    <cellStyle name="Normal 2 3 2 12 6" xfId="28623" xr:uid="{00000000-0005-0000-0000-00005F700000}"/>
    <cellStyle name="Normal 2 3 2 12 6 2" xfId="28624" xr:uid="{00000000-0005-0000-0000-000060700000}"/>
    <cellStyle name="Normal 2 3 2 12 7" xfId="28625" xr:uid="{00000000-0005-0000-0000-000061700000}"/>
    <cellStyle name="Normal 2 3 2 13" xfId="28626" xr:uid="{00000000-0005-0000-0000-000062700000}"/>
    <cellStyle name="Normal 2 3 2 13 2" xfId="28627" xr:uid="{00000000-0005-0000-0000-000063700000}"/>
    <cellStyle name="Normal 2 3 2 13 2 2" xfId="28628" xr:uid="{00000000-0005-0000-0000-000064700000}"/>
    <cellStyle name="Normal 2 3 2 13 3" xfId="28629" xr:uid="{00000000-0005-0000-0000-000065700000}"/>
    <cellStyle name="Normal 2 3 2 14" xfId="28630" xr:uid="{00000000-0005-0000-0000-000066700000}"/>
    <cellStyle name="Normal 2 3 2 14 2" xfId="28631" xr:uid="{00000000-0005-0000-0000-000067700000}"/>
    <cellStyle name="Normal 2 3 2 14 2 2" xfId="28632" xr:uid="{00000000-0005-0000-0000-000068700000}"/>
    <cellStyle name="Normal 2 3 2 14 3" xfId="28633" xr:uid="{00000000-0005-0000-0000-000069700000}"/>
    <cellStyle name="Normal 2 3 2 15" xfId="28634" xr:uid="{00000000-0005-0000-0000-00006A700000}"/>
    <cellStyle name="Normal 2 3 2 15 2" xfId="28635" xr:uid="{00000000-0005-0000-0000-00006B700000}"/>
    <cellStyle name="Normal 2 3 2 15 2 2" xfId="28636" xr:uid="{00000000-0005-0000-0000-00006C700000}"/>
    <cellStyle name="Normal 2 3 2 15 3" xfId="28637" xr:uid="{00000000-0005-0000-0000-00006D700000}"/>
    <cellStyle name="Normal 2 3 2 16" xfId="28638" xr:uid="{00000000-0005-0000-0000-00006E700000}"/>
    <cellStyle name="Normal 2 3 2 16 2" xfId="28639" xr:uid="{00000000-0005-0000-0000-00006F700000}"/>
    <cellStyle name="Normal 2 3 2 17" xfId="28640" xr:uid="{00000000-0005-0000-0000-000070700000}"/>
    <cellStyle name="Normal 2 3 2 17 2" xfId="28641" xr:uid="{00000000-0005-0000-0000-000071700000}"/>
    <cellStyle name="Normal 2 3 2 18" xfId="28642" xr:uid="{00000000-0005-0000-0000-000072700000}"/>
    <cellStyle name="Normal 2 3 2 19" xfId="47660" xr:uid="{538A635F-0640-4EDA-A761-BB739835B579}"/>
    <cellStyle name="Normal 2 3 2 2" xfId="28643" xr:uid="{00000000-0005-0000-0000-000073700000}"/>
    <cellStyle name="Normal 2 3 2 2 10" xfId="28644" xr:uid="{00000000-0005-0000-0000-000074700000}"/>
    <cellStyle name="Normal 2 3 2 2 10 2" xfId="28645" xr:uid="{00000000-0005-0000-0000-000075700000}"/>
    <cellStyle name="Normal 2 3 2 2 10 2 2" xfId="28646" xr:uid="{00000000-0005-0000-0000-000076700000}"/>
    <cellStyle name="Normal 2 3 2 2 10 3" xfId="28647" xr:uid="{00000000-0005-0000-0000-000077700000}"/>
    <cellStyle name="Normal 2 3 2 2 11" xfId="28648" xr:uid="{00000000-0005-0000-0000-000078700000}"/>
    <cellStyle name="Normal 2 3 2 2 11 2" xfId="28649" xr:uid="{00000000-0005-0000-0000-000079700000}"/>
    <cellStyle name="Normal 2 3 2 2 11 2 2" xfId="28650" xr:uid="{00000000-0005-0000-0000-00007A700000}"/>
    <cellStyle name="Normal 2 3 2 2 11 3" xfId="28651" xr:uid="{00000000-0005-0000-0000-00007B700000}"/>
    <cellStyle name="Normal 2 3 2 2 12" xfId="28652" xr:uid="{00000000-0005-0000-0000-00007C700000}"/>
    <cellStyle name="Normal 2 3 2 2 12 2" xfId="28653" xr:uid="{00000000-0005-0000-0000-00007D700000}"/>
    <cellStyle name="Normal 2 3 2 2 12 2 2" xfId="28654" xr:uid="{00000000-0005-0000-0000-00007E700000}"/>
    <cellStyle name="Normal 2 3 2 2 12 3" xfId="28655" xr:uid="{00000000-0005-0000-0000-00007F700000}"/>
    <cellStyle name="Normal 2 3 2 2 13" xfId="28656" xr:uid="{00000000-0005-0000-0000-000080700000}"/>
    <cellStyle name="Normal 2 3 2 2 13 2" xfId="28657" xr:uid="{00000000-0005-0000-0000-000081700000}"/>
    <cellStyle name="Normal 2 3 2 2 14" xfId="28658" xr:uid="{00000000-0005-0000-0000-000082700000}"/>
    <cellStyle name="Normal 2 3 2 2 14 2" xfId="28659" xr:uid="{00000000-0005-0000-0000-000083700000}"/>
    <cellStyle name="Normal 2 3 2 2 15" xfId="28660" xr:uid="{00000000-0005-0000-0000-000084700000}"/>
    <cellStyle name="Normal 2 3 2 2 2" xfId="28661" xr:uid="{00000000-0005-0000-0000-000085700000}"/>
    <cellStyle name="Normal 2 3 2 2 2 2" xfId="28662" xr:uid="{00000000-0005-0000-0000-000086700000}"/>
    <cellStyle name="Normal 2 3 2 2 2 2 2" xfId="28663" xr:uid="{00000000-0005-0000-0000-000087700000}"/>
    <cellStyle name="Normal 2 3 2 2 2 2 2 2" xfId="28664" xr:uid="{00000000-0005-0000-0000-000088700000}"/>
    <cellStyle name="Normal 2 3 2 2 2 2 2 2 2" xfId="28665" xr:uid="{00000000-0005-0000-0000-000089700000}"/>
    <cellStyle name="Normal 2 3 2 2 2 2 2 3" xfId="28666" xr:uid="{00000000-0005-0000-0000-00008A700000}"/>
    <cellStyle name="Normal 2 3 2 2 2 2 3" xfId="28667" xr:uid="{00000000-0005-0000-0000-00008B700000}"/>
    <cellStyle name="Normal 2 3 2 2 2 2 3 2" xfId="28668" xr:uid="{00000000-0005-0000-0000-00008C700000}"/>
    <cellStyle name="Normal 2 3 2 2 2 2 3 2 2" xfId="28669" xr:uid="{00000000-0005-0000-0000-00008D700000}"/>
    <cellStyle name="Normal 2 3 2 2 2 2 3 3" xfId="28670" xr:uid="{00000000-0005-0000-0000-00008E700000}"/>
    <cellStyle name="Normal 2 3 2 2 2 2 4" xfId="28671" xr:uid="{00000000-0005-0000-0000-00008F700000}"/>
    <cellStyle name="Normal 2 3 2 2 2 2 4 2" xfId="28672" xr:uid="{00000000-0005-0000-0000-000090700000}"/>
    <cellStyle name="Normal 2 3 2 2 2 2 4 2 2" xfId="28673" xr:uid="{00000000-0005-0000-0000-000091700000}"/>
    <cellStyle name="Normal 2 3 2 2 2 2 4 3" xfId="28674" xr:uid="{00000000-0005-0000-0000-000092700000}"/>
    <cellStyle name="Normal 2 3 2 2 2 2 5" xfId="28675" xr:uid="{00000000-0005-0000-0000-000093700000}"/>
    <cellStyle name="Normal 2 3 2 2 2 2 5 2" xfId="28676" xr:uid="{00000000-0005-0000-0000-000094700000}"/>
    <cellStyle name="Normal 2 3 2 2 2 2 6" xfId="28677" xr:uid="{00000000-0005-0000-0000-000095700000}"/>
    <cellStyle name="Normal 2 3 2 2 2 2 6 2" xfId="28678" xr:uid="{00000000-0005-0000-0000-000096700000}"/>
    <cellStyle name="Normal 2 3 2 2 2 2 7" xfId="28679" xr:uid="{00000000-0005-0000-0000-000097700000}"/>
    <cellStyle name="Normal 2 3 2 2 2 3" xfId="28680" xr:uid="{00000000-0005-0000-0000-000098700000}"/>
    <cellStyle name="Normal 2 3 2 2 2 3 2" xfId="28681" xr:uid="{00000000-0005-0000-0000-000099700000}"/>
    <cellStyle name="Normal 2 3 2 2 2 3 2 2" xfId="28682" xr:uid="{00000000-0005-0000-0000-00009A700000}"/>
    <cellStyle name="Normal 2 3 2 2 2 3 2 2 2" xfId="28683" xr:uid="{00000000-0005-0000-0000-00009B700000}"/>
    <cellStyle name="Normal 2 3 2 2 2 3 2 3" xfId="28684" xr:uid="{00000000-0005-0000-0000-00009C700000}"/>
    <cellStyle name="Normal 2 3 2 2 2 3 3" xfId="28685" xr:uid="{00000000-0005-0000-0000-00009D700000}"/>
    <cellStyle name="Normal 2 3 2 2 2 3 3 2" xfId="28686" xr:uid="{00000000-0005-0000-0000-00009E700000}"/>
    <cellStyle name="Normal 2 3 2 2 2 3 3 2 2" xfId="28687" xr:uid="{00000000-0005-0000-0000-00009F700000}"/>
    <cellStyle name="Normal 2 3 2 2 2 3 3 3" xfId="28688" xr:uid="{00000000-0005-0000-0000-0000A0700000}"/>
    <cellStyle name="Normal 2 3 2 2 2 3 4" xfId="28689" xr:uid="{00000000-0005-0000-0000-0000A1700000}"/>
    <cellStyle name="Normal 2 3 2 2 2 3 4 2" xfId="28690" xr:uid="{00000000-0005-0000-0000-0000A2700000}"/>
    <cellStyle name="Normal 2 3 2 2 2 3 4 2 2" xfId="28691" xr:uid="{00000000-0005-0000-0000-0000A3700000}"/>
    <cellStyle name="Normal 2 3 2 2 2 3 4 3" xfId="28692" xr:uid="{00000000-0005-0000-0000-0000A4700000}"/>
    <cellStyle name="Normal 2 3 2 2 2 3 5" xfId="28693" xr:uid="{00000000-0005-0000-0000-0000A5700000}"/>
    <cellStyle name="Normal 2 3 2 2 2 3 5 2" xfId="28694" xr:uid="{00000000-0005-0000-0000-0000A6700000}"/>
    <cellStyle name="Normal 2 3 2 2 2 3 6" xfId="28695" xr:uid="{00000000-0005-0000-0000-0000A7700000}"/>
    <cellStyle name="Normal 2 3 2 2 2 3 6 2" xfId="28696" xr:uid="{00000000-0005-0000-0000-0000A8700000}"/>
    <cellStyle name="Normal 2 3 2 2 2 3 7" xfId="28697" xr:uid="{00000000-0005-0000-0000-0000A9700000}"/>
    <cellStyle name="Normal 2 3 2 2 2 4" xfId="28698" xr:uid="{00000000-0005-0000-0000-0000AA700000}"/>
    <cellStyle name="Normal 2 3 2 2 2 4 2" xfId="28699" xr:uid="{00000000-0005-0000-0000-0000AB700000}"/>
    <cellStyle name="Normal 2 3 2 2 2 4 2 2" xfId="28700" xr:uid="{00000000-0005-0000-0000-0000AC700000}"/>
    <cellStyle name="Normal 2 3 2 2 2 4 3" xfId="28701" xr:uid="{00000000-0005-0000-0000-0000AD700000}"/>
    <cellStyle name="Normal 2 3 2 2 2 4 3 2" xfId="28702" xr:uid="{00000000-0005-0000-0000-0000AE700000}"/>
    <cellStyle name="Normal 2 3 2 2 2 4 4" xfId="28703" xr:uid="{00000000-0005-0000-0000-0000AF700000}"/>
    <cellStyle name="Normal 2 3 2 2 2 5" xfId="28704" xr:uid="{00000000-0005-0000-0000-0000B0700000}"/>
    <cellStyle name="Normal 2 3 2 2 2 5 2" xfId="28705" xr:uid="{00000000-0005-0000-0000-0000B1700000}"/>
    <cellStyle name="Normal 2 3 2 2 2 5 2 2" xfId="28706" xr:uid="{00000000-0005-0000-0000-0000B2700000}"/>
    <cellStyle name="Normal 2 3 2 2 2 5 3" xfId="28707" xr:uid="{00000000-0005-0000-0000-0000B3700000}"/>
    <cellStyle name="Normal 2 3 2 2 2 6" xfId="28708" xr:uid="{00000000-0005-0000-0000-0000B4700000}"/>
    <cellStyle name="Normal 2 3 2 2 2 6 2" xfId="28709" xr:uid="{00000000-0005-0000-0000-0000B5700000}"/>
    <cellStyle name="Normal 2 3 2 2 2 6 2 2" xfId="28710" xr:uid="{00000000-0005-0000-0000-0000B6700000}"/>
    <cellStyle name="Normal 2 3 2 2 2 6 3" xfId="28711" xr:uid="{00000000-0005-0000-0000-0000B7700000}"/>
    <cellStyle name="Normal 2 3 2 2 2 7" xfId="28712" xr:uid="{00000000-0005-0000-0000-0000B8700000}"/>
    <cellStyle name="Normal 2 3 2 2 2 7 2" xfId="28713" xr:uid="{00000000-0005-0000-0000-0000B9700000}"/>
    <cellStyle name="Normal 2 3 2 2 2 8" xfId="28714" xr:uid="{00000000-0005-0000-0000-0000BA700000}"/>
    <cellStyle name="Normal 2 3 2 2 2 8 2" xfId="28715" xr:uid="{00000000-0005-0000-0000-0000BB700000}"/>
    <cellStyle name="Normal 2 3 2 2 2 9" xfId="28716" xr:uid="{00000000-0005-0000-0000-0000BC700000}"/>
    <cellStyle name="Normal 2 3 2 2 3" xfId="28717" xr:uid="{00000000-0005-0000-0000-0000BD700000}"/>
    <cellStyle name="Normal 2 3 2 2 3 2" xfId="28718" xr:uid="{00000000-0005-0000-0000-0000BE700000}"/>
    <cellStyle name="Normal 2 3 2 2 3 2 2" xfId="28719" xr:uid="{00000000-0005-0000-0000-0000BF700000}"/>
    <cellStyle name="Normal 2 3 2 2 3 2 2 2" xfId="28720" xr:uid="{00000000-0005-0000-0000-0000C0700000}"/>
    <cellStyle name="Normal 2 3 2 2 3 2 2 2 2" xfId="28721" xr:uid="{00000000-0005-0000-0000-0000C1700000}"/>
    <cellStyle name="Normal 2 3 2 2 3 2 2 3" xfId="28722" xr:uid="{00000000-0005-0000-0000-0000C2700000}"/>
    <cellStyle name="Normal 2 3 2 2 3 2 3" xfId="28723" xr:uid="{00000000-0005-0000-0000-0000C3700000}"/>
    <cellStyle name="Normal 2 3 2 2 3 2 3 2" xfId="28724" xr:uid="{00000000-0005-0000-0000-0000C4700000}"/>
    <cellStyle name="Normal 2 3 2 2 3 2 3 2 2" xfId="28725" xr:uid="{00000000-0005-0000-0000-0000C5700000}"/>
    <cellStyle name="Normal 2 3 2 2 3 2 3 3" xfId="28726" xr:uid="{00000000-0005-0000-0000-0000C6700000}"/>
    <cellStyle name="Normal 2 3 2 2 3 2 4" xfId="28727" xr:uid="{00000000-0005-0000-0000-0000C7700000}"/>
    <cellStyle name="Normal 2 3 2 2 3 2 4 2" xfId="28728" xr:uid="{00000000-0005-0000-0000-0000C8700000}"/>
    <cellStyle name="Normal 2 3 2 2 3 2 4 2 2" xfId="28729" xr:uid="{00000000-0005-0000-0000-0000C9700000}"/>
    <cellStyle name="Normal 2 3 2 2 3 2 4 3" xfId="28730" xr:uid="{00000000-0005-0000-0000-0000CA700000}"/>
    <cellStyle name="Normal 2 3 2 2 3 2 5" xfId="28731" xr:uid="{00000000-0005-0000-0000-0000CB700000}"/>
    <cellStyle name="Normal 2 3 2 2 3 2 5 2" xfId="28732" xr:uid="{00000000-0005-0000-0000-0000CC700000}"/>
    <cellStyle name="Normal 2 3 2 2 3 2 6" xfId="28733" xr:uid="{00000000-0005-0000-0000-0000CD700000}"/>
    <cellStyle name="Normal 2 3 2 2 3 2 6 2" xfId="28734" xr:uid="{00000000-0005-0000-0000-0000CE700000}"/>
    <cellStyle name="Normal 2 3 2 2 3 2 7" xfId="28735" xr:uid="{00000000-0005-0000-0000-0000CF700000}"/>
    <cellStyle name="Normal 2 3 2 2 3 3" xfId="28736" xr:uid="{00000000-0005-0000-0000-0000D0700000}"/>
    <cellStyle name="Normal 2 3 2 2 3 3 2" xfId="28737" xr:uid="{00000000-0005-0000-0000-0000D1700000}"/>
    <cellStyle name="Normal 2 3 2 2 3 3 2 2" xfId="28738" xr:uid="{00000000-0005-0000-0000-0000D2700000}"/>
    <cellStyle name="Normal 2 3 2 2 3 3 2 2 2" xfId="28739" xr:uid="{00000000-0005-0000-0000-0000D3700000}"/>
    <cellStyle name="Normal 2 3 2 2 3 3 2 3" xfId="28740" xr:uid="{00000000-0005-0000-0000-0000D4700000}"/>
    <cellStyle name="Normal 2 3 2 2 3 3 3" xfId="28741" xr:uid="{00000000-0005-0000-0000-0000D5700000}"/>
    <cellStyle name="Normal 2 3 2 2 3 3 3 2" xfId="28742" xr:uid="{00000000-0005-0000-0000-0000D6700000}"/>
    <cellStyle name="Normal 2 3 2 2 3 3 3 2 2" xfId="28743" xr:uid="{00000000-0005-0000-0000-0000D7700000}"/>
    <cellStyle name="Normal 2 3 2 2 3 3 3 3" xfId="28744" xr:uid="{00000000-0005-0000-0000-0000D8700000}"/>
    <cellStyle name="Normal 2 3 2 2 3 3 4" xfId="28745" xr:uid="{00000000-0005-0000-0000-0000D9700000}"/>
    <cellStyle name="Normal 2 3 2 2 3 3 4 2" xfId="28746" xr:uid="{00000000-0005-0000-0000-0000DA700000}"/>
    <cellStyle name="Normal 2 3 2 2 3 3 4 2 2" xfId="28747" xr:uid="{00000000-0005-0000-0000-0000DB700000}"/>
    <cellStyle name="Normal 2 3 2 2 3 3 4 3" xfId="28748" xr:uid="{00000000-0005-0000-0000-0000DC700000}"/>
    <cellStyle name="Normal 2 3 2 2 3 3 5" xfId="28749" xr:uid="{00000000-0005-0000-0000-0000DD700000}"/>
    <cellStyle name="Normal 2 3 2 2 3 3 5 2" xfId="28750" xr:uid="{00000000-0005-0000-0000-0000DE700000}"/>
    <cellStyle name="Normal 2 3 2 2 3 3 6" xfId="28751" xr:uid="{00000000-0005-0000-0000-0000DF700000}"/>
    <cellStyle name="Normal 2 3 2 2 3 3 6 2" xfId="28752" xr:uid="{00000000-0005-0000-0000-0000E0700000}"/>
    <cellStyle name="Normal 2 3 2 2 3 3 7" xfId="28753" xr:uid="{00000000-0005-0000-0000-0000E1700000}"/>
    <cellStyle name="Normal 2 3 2 2 3 4" xfId="28754" xr:uid="{00000000-0005-0000-0000-0000E2700000}"/>
    <cellStyle name="Normal 2 3 2 2 3 4 2" xfId="28755" xr:uid="{00000000-0005-0000-0000-0000E3700000}"/>
    <cellStyle name="Normal 2 3 2 2 3 4 2 2" xfId="28756" xr:uid="{00000000-0005-0000-0000-0000E4700000}"/>
    <cellStyle name="Normal 2 3 2 2 3 4 3" xfId="28757" xr:uid="{00000000-0005-0000-0000-0000E5700000}"/>
    <cellStyle name="Normal 2 3 2 2 3 4 3 2" xfId="28758" xr:uid="{00000000-0005-0000-0000-0000E6700000}"/>
    <cellStyle name="Normal 2 3 2 2 3 4 4" xfId="28759" xr:uid="{00000000-0005-0000-0000-0000E7700000}"/>
    <cellStyle name="Normal 2 3 2 2 3 5" xfId="28760" xr:uid="{00000000-0005-0000-0000-0000E8700000}"/>
    <cellStyle name="Normal 2 3 2 2 3 5 2" xfId="28761" xr:uid="{00000000-0005-0000-0000-0000E9700000}"/>
    <cellStyle name="Normal 2 3 2 2 3 5 2 2" xfId="28762" xr:uid="{00000000-0005-0000-0000-0000EA700000}"/>
    <cellStyle name="Normal 2 3 2 2 3 5 3" xfId="28763" xr:uid="{00000000-0005-0000-0000-0000EB700000}"/>
    <cellStyle name="Normal 2 3 2 2 3 6" xfId="28764" xr:uid="{00000000-0005-0000-0000-0000EC700000}"/>
    <cellStyle name="Normal 2 3 2 2 3 6 2" xfId="28765" xr:uid="{00000000-0005-0000-0000-0000ED700000}"/>
    <cellStyle name="Normal 2 3 2 2 3 6 2 2" xfId="28766" xr:uid="{00000000-0005-0000-0000-0000EE700000}"/>
    <cellStyle name="Normal 2 3 2 2 3 6 3" xfId="28767" xr:uid="{00000000-0005-0000-0000-0000EF700000}"/>
    <cellStyle name="Normal 2 3 2 2 3 7" xfId="28768" xr:uid="{00000000-0005-0000-0000-0000F0700000}"/>
    <cellStyle name="Normal 2 3 2 2 3 7 2" xfId="28769" xr:uid="{00000000-0005-0000-0000-0000F1700000}"/>
    <cellStyle name="Normal 2 3 2 2 3 8" xfId="28770" xr:uid="{00000000-0005-0000-0000-0000F2700000}"/>
    <cellStyle name="Normal 2 3 2 2 3 8 2" xfId="28771" xr:uid="{00000000-0005-0000-0000-0000F3700000}"/>
    <cellStyle name="Normal 2 3 2 2 3 9" xfId="28772" xr:uid="{00000000-0005-0000-0000-0000F4700000}"/>
    <cellStyle name="Normal 2 3 2 2 4" xfId="28773" xr:uid="{00000000-0005-0000-0000-0000F5700000}"/>
    <cellStyle name="Normal 2 3 2 2 4 2" xfId="28774" xr:uid="{00000000-0005-0000-0000-0000F6700000}"/>
    <cellStyle name="Normal 2 3 2 2 4 2 2" xfId="28775" xr:uid="{00000000-0005-0000-0000-0000F7700000}"/>
    <cellStyle name="Normal 2 3 2 2 4 2 2 2" xfId="28776" xr:uid="{00000000-0005-0000-0000-0000F8700000}"/>
    <cellStyle name="Normal 2 3 2 2 4 2 2 2 2" xfId="28777" xr:uid="{00000000-0005-0000-0000-0000F9700000}"/>
    <cellStyle name="Normal 2 3 2 2 4 2 2 3" xfId="28778" xr:uid="{00000000-0005-0000-0000-0000FA700000}"/>
    <cellStyle name="Normal 2 3 2 2 4 2 3" xfId="28779" xr:uid="{00000000-0005-0000-0000-0000FB700000}"/>
    <cellStyle name="Normal 2 3 2 2 4 2 3 2" xfId="28780" xr:uid="{00000000-0005-0000-0000-0000FC700000}"/>
    <cellStyle name="Normal 2 3 2 2 4 2 3 2 2" xfId="28781" xr:uid="{00000000-0005-0000-0000-0000FD700000}"/>
    <cellStyle name="Normal 2 3 2 2 4 2 3 3" xfId="28782" xr:uid="{00000000-0005-0000-0000-0000FE700000}"/>
    <cellStyle name="Normal 2 3 2 2 4 2 4" xfId="28783" xr:uid="{00000000-0005-0000-0000-0000FF700000}"/>
    <cellStyle name="Normal 2 3 2 2 4 2 4 2" xfId="28784" xr:uid="{00000000-0005-0000-0000-000000710000}"/>
    <cellStyle name="Normal 2 3 2 2 4 2 4 2 2" xfId="28785" xr:uid="{00000000-0005-0000-0000-000001710000}"/>
    <cellStyle name="Normal 2 3 2 2 4 2 4 3" xfId="28786" xr:uid="{00000000-0005-0000-0000-000002710000}"/>
    <cellStyle name="Normal 2 3 2 2 4 2 5" xfId="28787" xr:uid="{00000000-0005-0000-0000-000003710000}"/>
    <cellStyle name="Normal 2 3 2 2 4 2 5 2" xfId="28788" xr:uid="{00000000-0005-0000-0000-000004710000}"/>
    <cellStyle name="Normal 2 3 2 2 4 2 6" xfId="28789" xr:uid="{00000000-0005-0000-0000-000005710000}"/>
    <cellStyle name="Normal 2 3 2 2 4 2 6 2" xfId="28790" xr:uid="{00000000-0005-0000-0000-000006710000}"/>
    <cellStyle name="Normal 2 3 2 2 4 2 7" xfId="28791" xr:uid="{00000000-0005-0000-0000-000007710000}"/>
    <cellStyle name="Normal 2 3 2 2 4 3" xfId="28792" xr:uid="{00000000-0005-0000-0000-000008710000}"/>
    <cellStyle name="Normal 2 3 2 2 4 3 2" xfId="28793" xr:uid="{00000000-0005-0000-0000-000009710000}"/>
    <cellStyle name="Normal 2 3 2 2 4 3 2 2" xfId="28794" xr:uid="{00000000-0005-0000-0000-00000A710000}"/>
    <cellStyle name="Normal 2 3 2 2 4 3 2 2 2" xfId="28795" xr:uid="{00000000-0005-0000-0000-00000B710000}"/>
    <cellStyle name="Normal 2 3 2 2 4 3 2 3" xfId="28796" xr:uid="{00000000-0005-0000-0000-00000C710000}"/>
    <cellStyle name="Normal 2 3 2 2 4 3 3" xfId="28797" xr:uid="{00000000-0005-0000-0000-00000D710000}"/>
    <cellStyle name="Normal 2 3 2 2 4 3 3 2" xfId="28798" xr:uid="{00000000-0005-0000-0000-00000E710000}"/>
    <cellStyle name="Normal 2 3 2 2 4 3 3 2 2" xfId="28799" xr:uid="{00000000-0005-0000-0000-00000F710000}"/>
    <cellStyle name="Normal 2 3 2 2 4 3 3 3" xfId="28800" xr:uid="{00000000-0005-0000-0000-000010710000}"/>
    <cellStyle name="Normal 2 3 2 2 4 3 4" xfId="28801" xr:uid="{00000000-0005-0000-0000-000011710000}"/>
    <cellStyle name="Normal 2 3 2 2 4 3 4 2" xfId="28802" xr:uid="{00000000-0005-0000-0000-000012710000}"/>
    <cellStyle name="Normal 2 3 2 2 4 3 4 2 2" xfId="28803" xr:uid="{00000000-0005-0000-0000-000013710000}"/>
    <cellStyle name="Normal 2 3 2 2 4 3 4 3" xfId="28804" xr:uid="{00000000-0005-0000-0000-000014710000}"/>
    <cellStyle name="Normal 2 3 2 2 4 3 5" xfId="28805" xr:uid="{00000000-0005-0000-0000-000015710000}"/>
    <cellStyle name="Normal 2 3 2 2 4 3 5 2" xfId="28806" xr:uid="{00000000-0005-0000-0000-000016710000}"/>
    <cellStyle name="Normal 2 3 2 2 4 3 6" xfId="28807" xr:uid="{00000000-0005-0000-0000-000017710000}"/>
    <cellStyle name="Normal 2 3 2 2 4 3 6 2" xfId="28808" xr:uid="{00000000-0005-0000-0000-000018710000}"/>
    <cellStyle name="Normal 2 3 2 2 4 3 7" xfId="28809" xr:uid="{00000000-0005-0000-0000-000019710000}"/>
    <cellStyle name="Normal 2 3 2 2 4 4" xfId="28810" xr:uid="{00000000-0005-0000-0000-00001A710000}"/>
    <cellStyle name="Normal 2 3 2 2 4 4 2" xfId="28811" xr:uid="{00000000-0005-0000-0000-00001B710000}"/>
    <cellStyle name="Normal 2 3 2 2 4 4 2 2" xfId="28812" xr:uid="{00000000-0005-0000-0000-00001C710000}"/>
    <cellStyle name="Normal 2 3 2 2 4 4 3" xfId="28813" xr:uid="{00000000-0005-0000-0000-00001D710000}"/>
    <cellStyle name="Normal 2 3 2 2 4 4 3 2" xfId="28814" xr:uid="{00000000-0005-0000-0000-00001E710000}"/>
    <cellStyle name="Normal 2 3 2 2 4 4 4" xfId="28815" xr:uid="{00000000-0005-0000-0000-00001F710000}"/>
    <cellStyle name="Normal 2 3 2 2 4 5" xfId="28816" xr:uid="{00000000-0005-0000-0000-000020710000}"/>
    <cellStyle name="Normal 2 3 2 2 4 5 2" xfId="28817" xr:uid="{00000000-0005-0000-0000-000021710000}"/>
    <cellStyle name="Normal 2 3 2 2 4 5 2 2" xfId="28818" xr:uid="{00000000-0005-0000-0000-000022710000}"/>
    <cellStyle name="Normal 2 3 2 2 4 5 3" xfId="28819" xr:uid="{00000000-0005-0000-0000-000023710000}"/>
    <cellStyle name="Normal 2 3 2 2 4 6" xfId="28820" xr:uid="{00000000-0005-0000-0000-000024710000}"/>
    <cellStyle name="Normal 2 3 2 2 4 6 2" xfId="28821" xr:uid="{00000000-0005-0000-0000-000025710000}"/>
    <cellStyle name="Normal 2 3 2 2 4 6 2 2" xfId="28822" xr:uid="{00000000-0005-0000-0000-000026710000}"/>
    <cellStyle name="Normal 2 3 2 2 4 6 3" xfId="28823" xr:uid="{00000000-0005-0000-0000-000027710000}"/>
    <cellStyle name="Normal 2 3 2 2 4 7" xfId="28824" xr:uid="{00000000-0005-0000-0000-000028710000}"/>
    <cellStyle name="Normal 2 3 2 2 4 7 2" xfId="28825" xr:uid="{00000000-0005-0000-0000-000029710000}"/>
    <cellStyle name="Normal 2 3 2 2 4 8" xfId="28826" xr:uid="{00000000-0005-0000-0000-00002A710000}"/>
    <cellStyle name="Normal 2 3 2 2 4 8 2" xfId="28827" xr:uid="{00000000-0005-0000-0000-00002B710000}"/>
    <cellStyle name="Normal 2 3 2 2 4 9" xfId="28828" xr:uid="{00000000-0005-0000-0000-00002C710000}"/>
    <cellStyle name="Normal 2 3 2 2 5" xfId="28829" xr:uid="{00000000-0005-0000-0000-00002D710000}"/>
    <cellStyle name="Normal 2 3 2 2 5 2" xfId="28830" xr:uid="{00000000-0005-0000-0000-00002E710000}"/>
    <cellStyle name="Normal 2 3 2 2 5 2 2" xfId="28831" xr:uid="{00000000-0005-0000-0000-00002F710000}"/>
    <cellStyle name="Normal 2 3 2 2 5 2 2 2" xfId="28832" xr:uid="{00000000-0005-0000-0000-000030710000}"/>
    <cellStyle name="Normal 2 3 2 2 5 2 2 2 2" xfId="28833" xr:uid="{00000000-0005-0000-0000-000031710000}"/>
    <cellStyle name="Normal 2 3 2 2 5 2 2 3" xfId="28834" xr:uid="{00000000-0005-0000-0000-000032710000}"/>
    <cellStyle name="Normal 2 3 2 2 5 2 3" xfId="28835" xr:uid="{00000000-0005-0000-0000-000033710000}"/>
    <cellStyle name="Normal 2 3 2 2 5 2 3 2" xfId="28836" xr:uid="{00000000-0005-0000-0000-000034710000}"/>
    <cellStyle name="Normal 2 3 2 2 5 2 3 2 2" xfId="28837" xr:uid="{00000000-0005-0000-0000-000035710000}"/>
    <cellStyle name="Normal 2 3 2 2 5 2 3 3" xfId="28838" xr:uid="{00000000-0005-0000-0000-000036710000}"/>
    <cellStyle name="Normal 2 3 2 2 5 2 4" xfId="28839" xr:uid="{00000000-0005-0000-0000-000037710000}"/>
    <cellStyle name="Normal 2 3 2 2 5 2 4 2" xfId="28840" xr:uid="{00000000-0005-0000-0000-000038710000}"/>
    <cellStyle name="Normal 2 3 2 2 5 2 4 2 2" xfId="28841" xr:uid="{00000000-0005-0000-0000-000039710000}"/>
    <cellStyle name="Normal 2 3 2 2 5 2 4 3" xfId="28842" xr:uid="{00000000-0005-0000-0000-00003A710000}"/>
    <cellStyle name="Normal 2 3 2 2 5 2 5" xfId="28843" xr:uid="{00000000-0005-0000-0000-00003B710000}"/>
    <cellStyle name="Normal 2 3 2 2 5 2 5 2" xfId="28844" xr:uid="{00000000-0005-0000-0000-00003C710000}"/>
    <cellStyle name="Normal 2 3 2 2 5 2 6" xfId="28845" xr:uid="{00000000-0005-0000-0000-00003D710000}"/>
    <cellStyle name="Normal 2 3 2 2 5 2 6 2" xfId="28846" xr:uid="{00000000-0005-0000-0000-00003E710000}"/>
    <cellStyle name="Normal 2 3 2 2 5 2 7" xfId="28847" xr:uid="{00000000-0005-0000-0000-00003F710000}"/>
    <cellStyle name="Normal 2 3 2 2 5 3" xfId="28848" xr:uid="{00000000-0005-0000-0000-000040710000}"/>
    <cellStyle name="Normal 2 3 2 2 5 3 2" xfId="28849" xr:uid="{00000000-0005-0000-0000-000041710000}"/>
    <cellStyle name="Normal 2 3 2 2 5 3 2 2" xfId="28850" xr:uid="{00000000-0005-0000-0000-000042710000}"/>
    <cellStyle name="Normal 2 3 2 2 5 3 2 2 2" xfId="28851" xr:uid="{00000000-0005-0000-0000-000043710000}"/>
    <cellStyle name="Normal 2 3 2 2 5 3 2 3" xfId="28852" xr:uid="{00000000-0005-0000-0000-000044710000}"/>
    <cellStyle name="Normal 2 3 2 2 5 3 3" xfId="28853" xr:uid="{00000000-0005-0000-0000-000045710000}"/>
    <cellStyle name="Normal 2 3 2 2 5 3 3 2" xfId="28854" xr:uid="{00000000-0005-0000-0000-000046710000}"/>
    <cellStyle name="Normal 2 3 2 2 5 3 3 2 2" xfId="28855" xr:uid="{00000000-0005-0000-0000-000047710000}"/>
    <cellStyle name="Normal 2 3 2 2 5 3 3 3" xfId="28856" xr:uid="{00000000-0005-0000-0000-000048710000}"/>
    <cellStyle name="Normal 2 3 2 2 5 3 4" xfId="28857" xr:uid="{00000000-0005-0000-0000-000049710000}"/>
    <cellStyle name="Normal 2 3 2 2 5 3 4 2" xfId="28858" xr:uid="{00000000-0005-0000-0000-00004A710000}"/>
    <cellStyle name="Normal 2 3 2 2 5 3 4 2 2" xfId="28859" xr:uid="{00000000-0005-0000-0000-00004B710000}"/>
    <cellStyle name="Normal 2 3 2 2 5 3 4 3" xfId="28860" xr:uid="{00000000-0005-0000-0000-00004C710000}"/>
    <cellStyle name="Normal 2 3 2 2 5 3 5" xfId="28861" xr:uid="{00000000-0005-0000-0000-00004D710000}"/>
    <cellStyle name="Normal 2 3 2 2 5 3 5 2" xfId="28862" xr:uid="{00000000-0005-0000-0000-00004E710000}"/>
    <cellStyle name="Normal 2 3 2 2 5 3 6" xfId="28863" xr:uid="{00000000-0005-0000-0000-00004F710000}"/>
    <cellStyle name="Normal 2 3 2 2 5 3 6 2" xfId="28864" xr:uid="{00000000-0005-0000-0000-000050710000}"/>
    <cellStyle name="Normal 2 3 2 2 5 3 7" xfId="28865" xr:uid="{00000000-0005-0000-0000-000051710000}"/>
    <cellStyle name="Normal 2 3 2 2 5 4" xfId="28866" xr:uid="{00000000-0005-0000-0000-000052710000}"/>
    <cellStyle name="Normal 2 3 2 2 5 4 2" xfId="28867" xr:uid="{00000000-0005-0000-0000-000053710000}"/>
    <cellStyle name="Normal 2 3 2 2 5 4 2 2" xfId="28868" xr:uid="{00000000-0005-0000-0000-000054710000}"/>
    <cellStyle name="Normal 2 3 2 2 5 4 3" xfId="28869" xr:uid="{00000000-0005-0000-0000-000055710000}"/>
    <cellStyle name="Normal 2 3 2 2 5 4 3 2" xfId="28870" xr:uid="{00000000-0005-0000-0000-000056710000}"/>
    <cellStyle name="Normal 2 3 2 2 5 4 4" xfId="28871" xr:uid="{00000000-0005-0000-0000-000057710000}"/>
    <cellStyle name="Normal 2 3 2 2 5 5" xfId="28872" xr:uid="{00000000-0005-0000-0000-000058710000}"/>
    <cellStyle name="Normal 2 3 2 2 5 5 2" xfId="28873" xr:uid="{00000000-0005-0000-0000-000059710000}"/>
    <cellStyle name="Normal 2 3 2 2 5 5 2 2" xfId="28874" xr:uid="{00000000-0005-0000-0000-00005A710000}"/>
    <cellStyle name="Normal 2 3 2 2 5 5 3" xfId="28875" xr:uid="{00000000-0005-0000-0000-00005B710000}"/>
    <cellStyle name="Normal 2 3 2 2 5 6" xfId="28876" xr:uid="{00000000-0005-0000-0000-00005C710000}"/>
    <cellStyle name="Normal 2 3 2 2 5 6 2" xfId="28877" xr:uid="{00000000-0005-0000-0000-00005D710000}"/>
    <cellStyle name="Normal 2 3 2 2 5 6 2 2" xfId="28878" xr:uid="{00000000-0005-0000-0000-00005E710000}"/>
    <cellStyle name="Normal 2 3 2 2 5 6 3" xfId="28879" xr:uid="{00000000-0005-0000-0000-00005F710000}"/>
    <cellStyle name="Normal 2 3 2 2 5 7" xfId="28880" xr:uid="{00000000-0005-0000-0000-000060710000}"/>
    <cellStyle name="Normal 2 3 2 2 5 7 2" xfId="28881" xr:uid="{00000000-0005-0000-0000-000061710000}"/>
    <cellStyle name="Normal 2 3 2 2 5 8" xfId="28882" xr:uid="{00000000-0005-0000-0000-000062710000}"/>
    <cellStyle name="Normal 2 3 2 2 5 8 2" xfId="28883" xr:uid="{00000000-0005-0000-0000-000063710000}"/>
    <cellStyle name="Normal 2 3 2 2 5 9" xfId="28884" xr:uid="{00000000-0005-0000-0000-000064710000}"/>
    <cellStyle name="Normal 2 3 2 2 6" xfId="28885" xr:uid="{00000000-0005-0000-0000-000065710000}"/>
    <cellStyle name="Normal 2 3 2 2 6 2" xfId="28886" xr:uid="{00000000-0005-0000-0000-000066710000}"/>
    <cellStyle name="Normal 2 3 2 2 6 2 2" xfId="28887" xr:uid="{00000000-0005-0000-0000-000067710000}"/>
    <cellStyle name="Normal 2 3 2 2 6 2 2 2" xfId="28888" xr:uid="{00000000-0005-0000-0000-000068710000}"/>
    <cellStyle name="Normal 2 3 2 2 6 2 2 2 2" xfId="28889" xr:uid="{00000000-0005-0000-0000-000069710000}"/>
    <cellStyle name="Normal 2 3 2 2 6 2 2 3" xfId="28890" xr:uid="{00000000-0005-0000-0000-00006A710000}"/>
    <cellStyle name="Normal 2 3 2 2 6 2 3" xfId="28891" xr:uid="{00000000-0005-0000-0000-00006B710000}"/>
    <cellStyle name="Normal 2 3 2 2 6 2 3 2" xfId="28892" xr:uid="{00000000-0005-0000-0000-00006C710000}"/>
    <cellStyle name="Normal 2 3 2 2 6 2 3 2 2" xfId="28893" xr:uid="{00000000-0005-0000-0000-00006D710000}"/>
    <cellStyle name="Normal 2 3 2 2 6 2 3 3" xfId="28894" xr:uid="{00000000-0005-0000-0000-00006E710000}"/>
    <cellStyle name="Normal 2 3 2 2 6 2 4" xfId="28895" xr:uid="{00000000-0005-0000-0000-00006F710000}"/>
    <cellStyle name="Normal 2 3 2 2 6 2 4 2" xfId="28896" xr:uid="{00000000-0005-0000-0000-000070710000}"/>
    <cellStyle name="Normal 2 3 2 2 6 2 4 2 2" xfId="28897" xr:uid="{00000000-0005-0000-0000-000071710000}"/>
    <cellStyle name="Normal 2 3 2 2 6 2 4 3" xfId="28898" xr:uid="{00000000-0005-0000-0000-000072710000}"/>
    <cellStyle name="Normal 2 3 2 2 6 2 5" xfId="28899" xr:uid="{00000000-0005-0000-0000-000073710000}"/>
    <cellStyle name="Normal 2 3 2 2 6 2 5 2" xfId="28900" xr:uid="{00000000-0005-0000-0000-000074710000}"/>
    <cellStyle name="Normal 2 3 2 2 6 2 6" xfId="28901" xr:uid="{00000000-0005-0000-0000-000075710000}"/>
    <cellStyle name="Normal 2 3 2 2 6 2 6 2" xfId="28902" xr:uid="{00000000-0005-0000-0000-000076710000}"/>
    <cellStyle name="Normal 2 3 2 2 6 2 7" xfId="28903" xr:uid="{00000000-0005-0000-0000-000077710000}"/>
    <cellStyle name="Normal 2 3 2 2 6 3" xfId="28904" xr:uid="{00000000-0005-0000-0000-000078710000}"/>
    <cellStyle name="Normal 2 3 2 2 6 3 2" xfId="28905" xr:uid="{00000000-0005-0000-0000-000079710000}"/>
    <cellStyle name="Normal 2 3 2 2 6 3 2 2" xfId="28906" xr:uid="{00000000-0005-0000-0000-00007A710000}"/>
    <cellStyle name="Normal 2 3 2 2 6 3 2 2 2" xfId="28907" xr:uid="{00000000-0005-0000-0000-00007B710000}"/>
    <cellStyle name="Normal 2 3 2 2 6 3 2 3" xfId="28908" xr:uid="{00000000-0005-0000-0000-00007C710000}"/>
    <cellStyle name="Normal 2 3 2 2 6 3 3" xfId="28909" xr:uid="{00000000-0005-0000-0000-00007D710000}"/>
    <cellStyle name="Normal 2 3 2 2 6 3 3 2" xfId="28910" xr:uid="{00000000-0005-0000-0000-00007E710000}"/>
    <cellStyle name="Normal 2 3 2 2 6 3 3 2 2" xfId="28911" xr:uid="{00000000-0005-0000-0000-00007F710000}"/>
    <cellStyle name="Normal 2 3 2 2 6 3 3 3" xfId="28912" xr:uid="{00000000-0005-0000-0000-000080710000}"/>
    <cellStyle name="Normal 2 3 2 2 6 3 4" xfId="28913" xr:uid="{00000000-0005-0000-0000-000081710000}"/>
    <cellStyle name="Normal 2 3 2 2 6 3 4 2" xfId="28914" xr:uid="{00000000-0005-0000-0000-000082710000}"/>
    <cellStyle name="Normal 2 3 2 2 6 3 4 2 2" xfId="28915" xr:uid="{00000000-0005-0000-0000-000083710000}"/>
    <cellStyle name="Normal 2 3 2 2 6 3 4 3" xfId="28916" xr:uid="{00000000-0005-0000-0000-000084710000}"/>
    <cellStyle name="Normal 2 3 2 2 6 3 5" xfId="28917" xr:uid="{00000000-0005-0000-0000-000085710000}"/>
    <cellStyle name="Normal 2 3 2 2 6 3 5 2" xfId="28918" xr:uid="{00000000-0005-0000-0000-000086710000}"/>
    <cellStyle name="Normal 2 3 2 2 6 3 6" xfId="28919" xr:uid="{00000000-0005-0000-0000-000087710000}"/>
    <cellStyle name="Normal 2 3 2 2 6 3 6 2" xfId="28920" xr:uid="{00000000-0005-0000-0000-000088710000}"/>
    <cellStyle name="Normal 2 3 2 2 6 3 7" xfId="28921" xr:uid="{00000000-0005-0000-0000-000089710000}"/>
    <cellStyle name="Normal 2 3 2 2 6 4" xfId="28922" xr:uid="{00000000-0005-0000-0000-00008A710000}"/>
    <cellStyle name="Normal 2 3 2 2 6 4 2" xfId="28923" xr:uid="{00000000-0005-0000-0000-00008B710000}"/>
    <cellStyle name="Normal 2 3 2 2 6 4 2 2" xfId="28924" xr:uid="{00000000-0005-0000-0000-00008C710000}"/>
    <cellStyle name="Normal 2 3 2 2 6 4 3" xfId="28925" xr:uid="{00000000-0005-0000-0000-00008D710000}"/>
    <cellStyle name="Normal 2 3 2 2 6 4 3 2" xfId="28926" xr:uid="{00000000-0005-0000-0000-00008E710000}"/>
    <cellStyle name="Normal 2 3 2 2 6 4 4" xfId="28927" xr:uid="{00000000-0005-0000-0000-00008F710000}"/>
    <cellStyle name="Normal 2 3 2 2 6 5" xfId="28928" xr:uid="{00000000-0005-0000-0000-000090710000}"/>
    <cellStyle name="Normal 2 3 2 2 6 5 2" xfId="28929" xr:uid="{00000000-0005-0000-0000-000091710000}"/>
    <cellStyle name="Normal 2 3 2 2 6 5 2 2" xfId="28930" xr:uid="{00000000-0005-0000-0000-000092710000}"/>
    <cellStyle name="Normal 2 3 2 2 6 5 3" xfId="28931" xr:uid="{00000000-0005-0000-0000-000093710000}"/>
    <cellStyle name="Normal 2 3 2 2 6 6" xfId="28932" xr:uid="{00000000-0005-0000-0000-000094710000}"/>
    <cellStyle name="Normal 2 3 2 2 6 6 2" xfId="28933" xr:uid="{00000000-0005-0000-0000-000095710000}"/>
    <cellStyle name="Normal 2 3 2 2 6 6 2 2" xfId="28934" xr:uid="{00000000-0005-0000-0000-000096710000}"/>
    <cellStyle name="Normal 2 3 2 2 6 6 3" xfId="28935" xr:uid="{00000000-0005-0000-0000-000097710000}"/>
    <cellStyle name="Normal 2 3 2 2 6 7" xfId="28936" xr:uid="{00000000-0005-0000-0000-000098710000}"/>
    <cellStyle name="Normal 2 3 2 2 6 7 2" xfId="28937" xr:uid="{00000000-0005-0000-0000-000099710000}"/>
    <cellStyle name="Normal 2 3 2 2 6 8" xfId="28938" xr:uid="{00000000-0005-0000-0000-00009A710000}"/>
    <cellStyle name="Normal 2 3 2 2 6 8 2" xfId="28939" xr:uid="{00000000-0005-0000-0000-00009B710000}"/>
    <cellStyle name="Normal 2 3 2 2 6 9" xfId="28940" xr:uid="{00000000-0005-0000-0000-00009C710000}"/>
    <cellStyle name="Normal 2 3 2 2 7" xfId="28941" xr:uid="{00000000-0005-0000-0000-00009D710000}"/>
    <cellStyle name="Normal 2 3 2 2 7 2" xfId="28942" xr:uid="{00000000-0005-0000-0000-00009E710000}"/>
    <cellStyle name="Normal 2 3 2 2 7 2 2" xfId="28943" xr:uid="{00000000-0005-0000-0000-00009F710000}"/>
    <cellStyle name="Normal 2 3 2 2 7 2 2 2" xfId="28944" xr:uid="{00000000-0005-0000-0000-0000A0710000}"/>
    <cellStyle name="Normal 2 3 2 2 7 2 3" xfId="28945" xr:uid="{00000000-0005-0000-0000-0000A1710000}"/>
    <cellStyle name="Normal 2 3 2 2 7 3" xfId="28946" xr:uid="{00000000-0005-0000-0000-0000A2710000}"/>
    <cellStyle name="Normal 2 3 2 2 7 3 2" xfId="28947" xr:uid="{00000000-0005-0000-0000-0000A3710000}"/>
    <cellStyle name="Normal 2 3 2 2 7 3 2 2" xfId="28948" xr:uid="{00000000-0005-0000-0000-0000A4710000}"/>
    <cellStyle name="Normal 2 3 2 2 7 3 3" xfId="28949" xr:uid="{00000000-0005-0000-0000-0000A5710000}"/>
    <cellStyle name="Normal 2 3 2 2 7 4" xfId="28950" xr:uid="{00000000-0005-0000-0000-0000A6710000}"/>
    <cellStyle name="Normal 2 3 2 2 7 4 2" xfId="28951" xr:uid="{00000000-0005-0000-0000-0000A7710000}"/>
    <cellStyle name="Normal 2 3 2 2 7 4 2 2" xfId="28952" xr:uid="{00000000-0005-0000-0000-0000A8710000}"/>
    <cellStyle name="Normal 2 3 2 2 7 4 3" xfId="28953" xr:uid="{00000000-0005-0000-0000-0000A9710000}"/>
    <cellStyle name="Normal 2 3 2 2 7 5" xfId="28954" xr:uid="{00000000-0005-0000-0000-0000AA710000}"/>
    <cellStyle name="Normal 2 3 2 2 7 5 2" xfId="28955" xr:uid="{00000000-0005-0000-0000-0000AB710000}"/>
    <cellStyle name="Normal 2 3 2 2 7 6" xfId="28956" xr:uid="{00000000-0005-0000-0000-0000AC710000}"/>
    <cellStyle name="Normal 2 3 2 2 7 6 2" xfId="28957" xr:uid="{00000000-0005-0000-0000-0000AD710000}"/>
    <cellStyle name="Normal 2 3 2 2 7 7" xfId="28958" xr:uid="{00000000-0005-0000-0000-0000AE710000}"/>
    <cellStyle name="Normal 2 3 2 2 8" xfId="28959" xr:uid="{00000000-0005-0000-0000-0000AF710000}"/>
    <cellStyle name="Normal 2 3 2 2 8 2" xfId="28960" xr:uid="{00000000-0005-0000-0000-0000B0710000}"/>
    <cellStyle name="Normal 2 3 2 2 8 2 2" xfId="28961" xr:uid="{00000000-0005-0000-0000-0000B1710000}"/>
    <cellStyle name="Normal 2 3 2 2 8 2 2 2" xfId="28962" xr:uid="{00000000-0005-0000-0000-0000B2710000}"/>
    <cellStyle name="Normal 2 3 2 2 8 2 3" xfId="28963" xr:uid="{00000000-0005-0000-0000-0000B3710000}"/>
    <cellStyle name="Normal 2 3 2 2 8 3" xfId="28964" xr:uid="{00000000-0005-0000-0000-0000B4710000}"/>
    <cellStyle name="Normal 2 3 2 2 8 3 2" xfId="28965" xr:uid="{00000000-0005-0000-0000-0000B5710000}"/>
    <cellStyle name="Normal 2 3 2 2 8 3 2 2" xfId="28966" xr:uid="{00000000-0005-0000-0000-0000B6710000}"/>
    <cellStyle name="Normal 2 3 2 2 8 3 3" xfId="28967" xr:uid="{00000000-0005-0000-0000-0000B7710000}"/>
    <cellStyle name="Normal 2 3 2 2 8 4" xfId="28968" xr:uid="{00000000-0005-0000-0000-0000B8710000}"/>
    <cellStyle name="Normal 2 3 2 2 8 4 2" xfId="28969" xr:uid="{00000000-0005-0000-0000-0000B9710000}"/>
    <cellStyle name="Normal 2 3 2 2 8 4 2 2" xfId="28970" xr:uid="{00000000-0005-0000-0000-0000BA710000}"/>
    <cellStyle name="Normal 2 3 2 2 8 4 3" xfId="28971" xr:uid="{00000000-0005-0000-0000-0000BB710000}"/>
    <cellStyle name="Normal 2 3 2 2 8 5" xfId="28972" xr:uid="{00000000-0005-0000-0000-0000BC710000}"/>
    <cellStyle name="Normal 2 3 2 2 8 5 2" xfId="28973" xr:uid="{00000000-0005-0000-0000-0000BD710000}"/>
    <cellStyle name="Normal 2 3 2 2 8 6" xfId="28974" xr:uid="{00000000-0005-0000-0000-0000BE710000}"/>
    <cellStyle name="Normal 2 3 2 2 8 6 2" xfId="28975" xr:uid="{00000000-0005-0000-0000-0000BF710000}"/>
    <cellStyle name="Normal 2 3 2 2 8 7" xfId="28976" xr:uid="{00000000-0005-0000-0000-0000C0710000}"/>
    <cellStyle name="Normal 2 3 2 2 9" xfId="28977" xr:uid="{00000000-0005-0000-0000-0000C1710000}"/>
    <cellStyle name="Normal 2 3 2 2 9 2" xfId="28978" xr:uid="{00000000-0005-0000-0000-0000C2710000}"/>
    <cellStyle name="Normal 2 3 2 2 9 2 2" xfId="28979" xr:uid="{00000000-0005-0000-0000-0000C3710000}"/>
    <cellStyle name="Normal 2 3 2 2 9 2 2 2" xfId="28980" xr:uid="{00000000-0005-0000-0000-0000C4710000}"/>
    <cellStyle name="Normal 2 3 2 2 9 2 3" xfId="28981" xr:uid="{00000000-0005-0000-0000-0000C5710000}"/>
    <cellStyle name="Normal 2 3 2 2 9 3" xfId="28982" xr:uid="{00000000-0005-0000-0000-0000C6710000}"/>
    <cellStyle name="Normal 2 3 2 2 9 3 2" xfId="28983" xr:uid="{00000000-0005-0000-0000-0000C7710000}"/>
    <cellStyle name="Normal 2 3 2 2 9 3 2 2" xfId="28984" xr:uid="{00000000-0005-0000-0000-0000C8710000}"/>
    <cellStyle name="Normal 2 3 2 2 9 3 3" xfId="28985" xr:uid="{00000000-0005-0000-0000-0000C9710000}"/>
    <cellStyle name="Normal 2 3 2 2 9 4" xfId="28986" xr:uid="{00000000-0005-0000-0000-0000CA710000}"/>
    <cellStyle name="Normal 2 3 2 2 9 4 2" xfId="28987" xr:uid="{00000000-0005-0000-0000-0000CB710000}"/>
    <cellStyle name="Normal 2 3 2 2 9 4 2 2" xfId="28988" xr:uid="{00000000-0005-0000-0000-0000CC710000}"/>
    <cellStyle name="Normal 2 3 2 2 9 4 3" xfId="28989" xr:uid="{00000000-0005-0000-0000-0000CD710000}"/>
    <cellStyle name="Normal 2 3 2 2 9 5" xfId="28990" xr:uid="{00000000-0005-0000-0000-0000CE710000}"/>
    <cellStyle name="Normal 2 3 2 2 9 5 2" xfId="28991" xr:uid="{00000000-0005-0000-0000-0000CF710000}"/>
    <cellStyle name="Normal 2 3 2 2 9 6" xfId="28992" xr:uid="{00000000-0005-0000-0000-0000D0710000}"/>
    <cellStyle name="Normal 2 3 2 2 9 6 2" xfId="28993" xr:uid="{00000000-0005-0000-0000-0000D1710000}"/>
    <cellStyle name="Normal 2 3 2 2 9 7" xfId="28994" xr:uid="{00000000-0005-0000-0000-0000D2710000}"/>
    <cellStyle name="Normal 2 3 2 3" xfId="28995" xr:uid="{00000000-0005-0000-0000-0000D3710000}"/>
    <cellStyle name="Normal 2 3 2 3 10" xfId="28996" xr:uid="{00000000-0005-0000-0000-0000D4710000}"/>
    <cellStyle name="Normal 2 3 2 3 10 2" xfId="28997" xr:uid="{00000000-0005-0000-0000-0000D5710000}"/>
    <cellStyle name="Normal 2 3 2 3 10 2 2" xfId="28998" xr:uid="{00000000-0005-0000-0000-0000D6710000}"/>
    <cellStyle name="Normal 2 3 2 3 10 3" xfId="28999" xr:uid="{00000000-0005-0000-0000-0000D7710000}"/>
    <cellStyle name="Normal 2 3 2 3 11" xfId="29000" xr:uid="{00000000-0005-0000-0000-0000D8710000}"/>
    <cellStyle name="Normal 2 3 2 3 11 2" xfId="29001" xr:uid="{00000000-0005-0000-0000-0000D9710000}"/>
    <cellStyle name="Normal 2 3 2 3 11 2 2" xfId="29002" xr:uid="{00000000-0005-0000-0000-0000DA710000}"/>
    <cellStyle name="Normal 2 3 2 3 11 3" xfId="29003" xr:uid="{00000000-0005-0000-0000-0000DB710000}"/>
    <cellStyle name="Normal 2 3 2 3 12" xfId="29004" xr:uid="{00000000-0005-0000-0000-0000DC710000}"/>
    <cellStyle name="Normal 2 3 2 3 12 2" xfId="29005" xr:uid="{00000000-0005-0000-0000-0000DD710000}"/>
    <cellStyle name="Normal 2 3 2 3 12 2 2" xfId="29006" xr:uid="{00000000-0005-0000-0000-0000DE710000}"/>
    <cellStyle name="Normal 2 3 2 3 12 3" xfId="29007" xr:uid="{00000000-0005-0000-0000-0000DF710000}"/>
    <cellStyle name="Normal 2 3 2 3 13" xfId="29008" xr:uid="{00000000-0005-0000-0000-0000E0710000}"/>
    <cellStyle name="Normal 2 3 2 3 13 2" xfId="29009" xr:uid="{00000000-0005-0000-0000-0000E1710000}"/>
    <cellStyle name="Normal 2 3 2 3 14" xfId="29010" xr:uid="{00000000-0005-0000-0000-0000E2710000}"/>
    <cellStyle name="Normal 2 3 2 3 14 2" xfId="29011" xr:uid="{00000000-0005-0000-0000-0000E3710000}"/>
    <cellStyle name="Normal 2 3 2 3 15" xfId="29012" xr:uid="{00000000-0005-0000-0000-0000E4710000}"/>
    <cellStyle name="Normal 2 3 2 3 2" xfId="29013" xr:uid="{00000000-0005-0000-0000-0000E5710000}"/>
    <cellStyle name="Normal 2 3 2 3 2 2" xfId="29014" xr:uid="{00000000-0005-0000-0000-0000E6710000}"/>
    <cellStyle name="Normal 2 3 2 3 2 2 2" xfId="29015" xr:uid="{00000000-0005-0000-0000-0000E7710000}"/>
    <cellStyle name="Normal 2 3 2 3 2 2 2 2" xfId="29016" xr:uid="{00000000-0005-0000-0000-0000E8710000}"/>
    <cellStyle name="Normal 2 3 2 3 2 2 2 2 2" xfId="29017" xr:uid="{00000000-0005-0000-0000-0000E9710000}"/>
    <cellStyle name="Normal 2 3 2 3 2 2 2 3" xfId="29018" xr:uid="{00000000-0005-0000-0000-0000EA710000}"/>
    <cellStyle name="Normal 2 3 2 3 2 2 3" xfId="29019" xr:uid="{00000000-0005-0000-0000-0000EB710000}"/>
    <cellStyle name="Normal 2 3 2 3 2 2 3 2" xfId="29020" xr:uid="{00000000-0005-0000-0000-0000EC710000}"/>
    <cellStyle name="Normal 2 3 2 3 2 2 3 2 2" xfId="29021" xr:uid="{00000000-0005-0000-0000-0000ED710000}"/>
    <cellStyle name="Normal 2 3 2 3 2 2 3 3" xfId="29022" xr:uid="{00000000-0005-0000-0000-0000EE710000}"/>
    <cellStyle name="Normal 2 3 2 3 2 2 4" xfId="29023" xr:uid="{00000000-0005-0000-0000-0000EF710000}"/>
    <cellStyle name="Normal 2 3 2 3 2 2 4 2" xfId="29024" xr:uid="{00000000-0005-0000-0000-0000F0710000}"/>
    <cellStyle name="Normal 2 3 2 3 2 2 4 2 2" xfId="29025" xr:uid="{00000000-0005-0000-0000-0000F1710000}"/>
    <cellStyle name="Normal 2 3 2 3 2 2 4 3" xfId="29026" xr:uid="{00000000-0005-0000-0000-0000F2710000}"/>
    <cellStyle name="Normal 2 3 2 3 2 2 5" xfId="29027" xr:uid="{00000000-0005-0000-0000-0000F3710000}"/>
    <cellStyle name="Normal 2 3 2 3 2 2 5 2" xfId="29028" xr:uid="{00000000-0005-0000-0000-0000F4710000}"/>
    <cellStyle name="Normal 2 3 2 3 2 2 6" xfId="29029" xr:uid="{00000000-0005-0000-0000-0000F5710000}"/>
    <cellStyle name="Normal 2 3 2 3 2 2 6 2" xfId="29030" xr:uid="{00000000-0005-0000-0000-0000F6710000}"/>
    <cellStyle name="Normal 2 3 2 3 2 2 7" xfId="29031" xr:uid="{00000000-0005-0000-0000-0000F7710000}"/>
    <cellStyle name="Normal 2 3 2 3 2 3" xfId="29032" xr:uid="{00000000-0005-0000-0000-0000F8710000}"/>
    <cellStyle name="Normal 2 3 2 3 2 3 2" xfId="29033" xr:uid="{00000000-0005-0000-0000-0000F9710000}"/>
    <cellStyle name="Normal 2 3 2 3 2 3 2 2" xfId="29034" xr:uid="{00000000-0005-0000-0000-0000FA710000}"/>
    <cellStyle name="Normal 2 3 2 3 2 3 2 2 2" xfId="29035" xr:uid="{00000000-0005-0000-0000-0000FB710000}"/>
    <cellStyle name="Normal 2 3 2 3 2 3 2 3" xfId="29036" xr:uid="{00000000-0005-0000-0000-0000FC710000}"/>
    <cellStyle name="Normal 2 3 2 3 2 3 3" xfId="29037" xr:uid="{00000000-0005-0000-0000-0000FD710000}"/>
    <cellStyle name="Normal 2 3 2 3 2 3 3 2" xfId="29038" xr:uid="{00000000-0005-0000-0000-0000FE710000}"/>
    <cellStyle name="Normal 2 3 2 3 2 3 3 2 2" xfId="29039" xr:uid="{00000000-0005-0000-0000-0000FF710000}"/>
    <cellStyle name="Normal 2 3 2 3 2 3 3 3" xfId="29040" xr:uid="{00000000-0005-0000-0000-000000720000}"/>
    <cellStyle name="Normal 2 3 2 3 2 3 4" xfId="29041" xr:uid="{00000000-0005-0000-0000-000001720000}"/>
    <cellStyle name="Normal 2 3 2 3 2 3 4 2" xfId="29042" xr:uid="{00000000-0005-0000-0000-000002720000}"/>
    <cellStyle name="Normal 2 3 2 3 2 3 4 2 2" xfId="29043" xr:uid="{00000000-0005-0000-0000-000003720000}"/>
    <cellStyle name="Normal 2 3 2 3 2 3 4 3" xfId="29044" xr:uid="{00000000-0005-0000-0000-000004720000}"/>
    <cellStyle name="Normal 2 3 2 3 2 3 5" xfId="29045" xr:uid="{00000000-0005-0000-0000-000005720000}"/>
    <cellStyle name="Normal 2 3 2 3 2 3 5 2" xfId="29046" xr:uid="{00000000-0005-0000-0000-000006720000}"/>
    <cellStyle name="Normal 2 3 2 3 2 3 6" xfId="29047" xr:uid="{00000000-0005-0000-0000-000007720000}"/>
    <cellStyle name="Normal 2 3 2 3 2 3 6 2" xfId="29048" xr:uid="{00000000-0005-0000-0000-000008720000}"/>
    <cellStyle name="Normal 2 3 2 3 2 3 7" xfId="29049" xr:uid="{00000000-0005-0000-0000-000009720000}"/>
    <cellStyle name="Normal 2 3 2 3 2 4" xfId="29050" xr:uid="{00000000-0005-0000-0000-00000A720000}"/>
    <cellStyle name="Normal 2 3 2 3 2 4 2" xfId="29051" xr:uid="{00000000-0005-0000-0000-00000B720000}"/>
    <cellStyle name="Normal 2 3 2 3 2 4 2 2" xfId="29052" xr:uid="{00000000-0005-0000-0000-00000C720000}"/>
    <cellStyle name="Normal 2 3 2 3 2 4 3" xfId="29053" xr:uid="{00000000-0005-0000-0000-00000D720000}"/>
    <cellStyle name="Normal 2 3 2 3 2 4 3 2" xfId="29054" xr:uid="{00000000-0005-0000-0000-00000E720000}"/>
    <cellStyle name="Normal 2 3 2 3 2 4 4" xfId="29055" xr:uid="{00000000-0005-0000-0000-00000F720000}"/>
    <cellStyle name="Normal 2 3 2 3 2 5" xfId="29056" xr:uid="{00000000-0005-0000-0000-000010720000}"/>
    <cellStyle name="Normal 2 3 2 3 2 5 2" xfId="29057" xr:uid="{00000000-0005-0000-0000-000011720000}"/>
    <cellStyle name="Normal 2 3 2 3 2 5 2 2" xfId="29058" xr:uid="{00000000-0005-0000-0000-000012720000}"/>
    <cellStyle name="Normal 2 3 2 3 2 5 3" xfId="29059" xr:uid="{00000000-0005-0000-0000-000013720000}"/>
    <cellStyle name="Normal 2 3 2 3 2 6" xfId="29060" xr:uid="{00000000-0005-0000-0000-000014720000}"/>
    <cellStyle name="Normal 2 3 2 3 2 6 2" xfId="29061" xr:uid="{00000000-0005-0000-0000-000015720000}"/>
    <cellStyle name="Normal 2 3 2 3 2 6 2 2" xfId="29062" xr:uid="{00000000-0005-0000-0000-000016720000}"/>
    <cellStyle name="Normal 2 3 2 3 2 6 3" xfId="29063" xr:uid="{00000000-0005-0000-0000-000017720000}"/>
    <cellStyle name="Normal 2 3 2 3 2 7" xfId="29064" xr:uid="{00000000-0005-0000-0000-000018720000}"/>
    <cellStyle name="Normal 2 3 2 3 2 7 2" xfId="29065" xr:uid="{00000000-0005-0000-0000-000019720000}"/>
    <cellStyle name="Normal 2 3 2 3 2 8" xfId="29066" xr:uid="{00000000-0005-0000-0000-00001A720000}"/>
    <cellStyle name="Normal 2 3 2 3 2 8 2" xfId="29067" xr:uid="{00000000-0005-0000-0000-00001B720000}"/>
    <cellStyle name="Normal 2 3 2 3 2 9" xfId="29068" xr:uid="{00000000-0005-0000-0000-00001C720000}"/>
    <cellStyle name="Normal 2 3 2 3 3" xfId="29069" xr:uid="{00000000-0005-0000-0000-00001D720000}"/>
    <cellStyle name="Normal 2 3 2 3 3 2" xfId="29070" xr:uid="{00000000-0005-0000-0000-00001E720000}"/>
    <cellStyle name="Normal 2 3 2 3 3 2 2" xfId="29071" xr:uid="{00000000-0005-0000-0000-00001F720000}"/>
    <cellStyle name="Normal 2 3 2 3 3 2 2 2" xfId="29072" xr:uid="{00000000-0005-0000-0000-000020720000}"/>
    <cellStyle name="Normal 2 3 2 3 3 2 2 2 2" xfId="29073" xr:uid="{00000000-0005-0000-0000-000021720000}"/>
    <cellStyle name="Normal 2 3 2 3 3 2 2 3" xfId="29074" xr:uid="{00000000-0005-0000-0000-000022720000}"/>
    <cellStyle name="Normal 2 3 2 3 3 2 3" xfId="29075" xr:uid="{00000000-0005-0000-0000-000023720000}"/>
    <cellStyle name="Normal 2 3 2 3 3 2 3 2" xfId="29076" xr:uid="{00000000-0005-0000-0000-000024720000}"/>
    <cellStyle name="Normal 2 3 2 3 3 2 3 2 2" xfId="29077" xr:uid="{00000000-0005-0000-0000-000025720000}"/>
    <cellStyle name="Normal 2 3 2 3 3 2 3 3" xfId="29078" xr:uid="{00000000-0005-0000-0000-000026720000}"/>
    <cellStyle name="Normal 2 3 2 3 3 2 4" xfId="29079" xr:uid="{00000000-0005-0000-0000-000027720000}"/>
    <cellStyle name="Normal 2 3 2 3 3 2 4 2" xfId="29080" xr:uid="{00000000-0005-0000-0000-000028720000}"/>
    <cellStyle name="Normal 2 3 2 3 3 2 4 2 2" xfId="29081" xr:uid="{00000000-0005-0000-0000-000029720000}"/>
    <cellStyle name="Normal 2 3 2 3 3 2 4 3" xfId="29082" xr:uid="{00000000-0005-0000-0000-00002A720000}"/>
    <cellStyle name="Normal 2 3 2 3 3 2 5" xfId="29083" xr:uid="{00000000-0005-0000-0000-00002B720000}"/>
    <cellStyle name="Normal 2 3 2 3 3 2 5 2" xfId="29084" xr:uid="{00000000-0005-0000-0000-00002C720000}"/>
    <cellStyle name="Normal 2 3 2 3 3 2 6" xfId="29085" xr:uid="{00000000-0005-0000-0000-00002D720000}"/>
    <cellStyle name="Normal 2 3 2 3 3 2 6 2" xfId="29086" xr:uid="{00000000-0005-0000-0000-00002E720000}"/>
    <cellStyle name="Normal 2 3 2 3 3 2 7" xfId="29087" xr:uid="{00000000-0005-0000-0000-00002F720000}"/>
    <cellStyle name="Normal 2 3 2 3 3 3" xfId="29088" xr:uid="{00000000-0005-0000-0000-000030720000}"/>
    <cellStyle name="Normal 2 3 2 3 3 3 2" xfId="29089" xr:uid="{00000000-0005-0000-0000-000031720000}"/>
    <cellStyle name="Normal 2 3 2 3 3 3 2 2" xfId="29090" xr:uid="{00000000-0005-0000-0000-000032720000}"/>
    <cellStyle name="Normal 2 3 2 3 3 3 2 2 2" xfId="29091" xr:uid="{00000000-0005-0000-0000-000033720000}"/>
    <cellStyle name="Normal 2 3 2 3 3 3 2 3" xfId="29092" xr:uid="{00000000-0005-0000-0000-000034720000}"/>
    <cellStyle name="Normal 2 3 2 3 3 3 3" xfId="29093" xr:uid="{00000000-0005-0000-0000-000035720000}"/>
    <cellStyle name="Normal 2 3 2 3 3 3 3 2" xfId="29094" xr:uid="{00000000-0005-0000-0000-000036720000}"/>
    <cellStyle name="Normal 2 3 2 3 3 3 3 2 2" xfId="29095" xr:uid="{00000000-0005-0000-0000-000037720000}"/>
    <cellStyle name="Normal 2 3 2 3 3 3 3 3" xfId="29096" xr:uid="{00000000-0005-0000-0000-000038720000}"/>
    <cellStyle name="Normal 2 3 2 3 3 3 4" xfId="29097" xr:uid="{00000000-0005-0000-0000-000039720000}"/>
    <cellStyle name="Normal 2 3 2 3 3 3 4 2" xfId="29098" xr:uid="{00000000-0005-0000-0000-00003A720000}"/>
    <cellStyle name="Normal 2 3 2 3 3 3 4 2 2" xfId="29099" xr:uid="{00000000-0005-0000-0000-00003B720000}"/>
    <cellStyle name="Normal 2 3 2 3 3 3 4 3" xfId="29100" xr:uid="{00000000-0005-0000-0000-00003C720000}"/>
    <cellStyle name="Normal 2 3 2 3 3 3 5" xfId="29101" xr:uid="{00000000-0005-0000-0000-00003D720000}"/>
    <cellStyle name="Normal 2 3 2 3 3 3 5 2" xfId="29102" xr:uid="{00000000-0005-0000-0000-00003E720000}"/>
    <cellStyle name="Normal 2 3 2 3 3 3 6" xfId="29103" xr:uid="{00000000-0005-0000-0000-00003F720000}"/>
    <cellStyle name="Normal 2 3 2 3 3 3 6 2" xfId="29104" xr:uid="{00000000-0005-0000-0000-000040720000}"/>
    <cellStyle name="Normal 2 3 2 3 3 3 7" xfId="29105" xr:uid="{00000000-0005-0000-0000-000041720000}"/>
    <cellStyle name="Normal 2 3 2 3 3 4" xfId="29106" xr:uid="{00000000-0005-0000-0000-000042720000}"/>
    <cellStyle name="Normal 2 3 2 3 3 4 2" xfId="29107" xr:uid="{00000000-0005-0000-0000-000043720000}"/>
    <cellStyle name="Normal 2 3 2 3 3 4 2 2" xfId="29108" xr:uid="{00000000-0005-0000-0000-000044720000}"/>
    <cellStyle name="Normal 2 3 2 3 3 4 3" xfId="29109" xr:uid="{00000000-0005-0000-0000-000045720000}"/>
    <cellStyle name="Normal 2 3 2 3 3 4 3 2" xfId="29110" xr:uid="{00000000-0005-0000-0000-000046720000}"/>
    <cellStyle name="Normal 2 3 2 3 3 4 4" xfId="29111" xr:uid="{00000000-0005-0000-0000-000047720000}"/>
    <cellStyle name="Normal 2 3 2 3 3 5" xfId="29112" xr:uid="{00000000-0005-0000-0000-000048720000}"/>
    <cellStyle name="Normal 2 3 2 3 3 5 2" xfId="29113" xr:uid="{00000000-0005-0000-0000-000049720000}"/>
    <cellStyle name="Normal 2 3 2 3 3 5 2 2" xfId="29114" xr:uid="{00000000-0005-0000-0000-00004A720000}"/>
    <cellStyle name="Normal 2 3 2 3 3 5 3" xfId="29115" xr:uid="{00000000-0005-0000-0000-00004B720000}"/>
    <cellStyle name="Normal 2 3 2 3 3 6" xfId="29116" xr:uid="{00000000-0005-0000-0000-00004C720000}"/>
    <cellStyle name="Normal 2 3 2 3 3 6 2" xfId="29117" xr:uid="{00000000-0005-0000-0000-00004D720000}"/>
    <cellStyle name="Normal 2 3 2 3 3 6 2 2" xfId="29118" xr:uid="{00000000-0005-0000-0000-00004E720000}"/>
    <cellStyle name="Normal 2 3 2 3 3 6 3" xfId="29119" xr:uid="{00000000-0005-0000-0000-00004F720000}"/>
    <cellStyle name="Normal 2 3 2 3 3 7" xfId="29120" xr:uid="{00000000-0005-0000-0000-000050720000}"/>
    <cellStyle name="Normal 2 3 2 3 3 7 2" xfId="29121" xr:uid="{00000000-0005-0000-0000-000051720000}"/>
    <cellStyle name="Normal 2 3 2 3 3 8" xfId="29122" xr:uid="{00000000-0005-0000-0000-000052720000}"/>
    <cellStyle name="Normal 2 3 2 3 3 8 2" xfId="29123" xr:uid="{00000000-0005-0000-0000-000053720000}"/>
    <cellStyle name="Normal 2 3 2 3 3 9" xfId="29124" xr:uid="{00000000-0005-0000-0000-000054720000}"/>
    <cellStyle name="Normal 2 3 2 3 4" xfId="29125" xr:uid="{00000000-0005-0000-0000-000055720000}"/>
    <cellStyle name="Normal 2 3 2 3 4 2" xfId="29126" xr:uid="{00000000-0005-0000-0000-000056720000}"/>
    <cellStyle name="Normal 2 3 2 3 4 2 2" xfId="29127" xr:uid="{00000000-0005-0000-0000-000057720000}"/>
    <cellStyle name="Normal 2 3 2 3 4 2 2 2" xfId="29128" xr:uid="{00000000-0005-0000-0000-000058720000}"/>
    <cellStyle name="Normal 2 3 2 3 4 2 2 2 2" xfId="29129" xr:uid="{00000000-0005-0000-0000-000059720000}"/>
    <cellStyle name="Normal 2 3 2 3 4 2 2 3" xfId="29130" xr:uid="{00000000-0005-0000-0000-00005A720000}"/>
    <cellStyle name="Normal 2 3 2 3 4 2 3" xfId="29131" xr:uid="{00000000-0005-0000-0000-00005B720000}"/>
    <cellStyle name="Normal 2 3 2 3 4 2 3 2" xfId="29132" xr:uid="{00000000-0005-0000-0000-00005C720000}"/>
    <cellStyle name="Normal 2 3 2 3 4 2 3 2 2" xfId="29133" xr:uid="{00000000-0005-0000-0000-00005D720000}"/>
    <cellStyle name="Normal 2 3 2 3 4 2 3 3" xfId="29134" xr:uid="{00000000-0005-0000-0000-00005E720000}"/>
    <cellStyle name="Normal 2 3 2 3 4 2 4" xfId="29135" xr:uid="{00000000-0005-0000-0000-00005F720000}"/>
    <cellStyle name="Normal 2 3 2 3 4 2 4 2" xfId="29136" xr:uid="{00000000-0005-0000-0000-000060720000}"/>
    <cellStyle name="Normal 2 3 2 3 4 2 4 2 2" xfId="29137" xr:uid="{00000000-0005-0000-0000-000061720000}"/>
    <cellStyle name="Normal 2 3 2 3 4 2 4 3" xfId="29138" xr:uid="{00000000-0005-0000-0000-000062720000}"/>
    <cellStyle name="Normal 2 3 2 3 4 2 5" xfId="29139" xr:uid="{00000000-0005-0000-0000-000063720000}"/>
    <cellStyle name="Normal 2 3 2 3 4 2 5 2" xfId="29140" xr:uid="{00000000-0005-0000-0000-000064720000}"/>
    <cellStyle name="Normal 2 3 2 3 4 2 6" xfId="29141" xr:uid="{00000000-0005-0000-0000-000065720000}"/>
    <cellStyle name="Normal 2 3 2 3 4 2 6 2" xfId="29142" xr:uid="{00000000-0005-0000-0000-000066720000}"/>
    <cellStyle name="Normal 2 3 2 3 4 2 7" xfId="29143" xr:uid="{00000000-0005-0000-0000-000067720000}"/>
    <cellStyle name="Normal 2 3 2 3 4 3" xfId="29144" xr:uid="{00000000-0005-0000-0000-000068720000}"/>
    <cellStyle name="Normal 2 3 2 3 4 3 2" xfId="29145" xr:uid="{00000000-0005-0000-0000-000069720000}"/>
    <cellStyle name="Normal 2 3 2 3 4 3 2 2" xfId="29146" xr:uid="{00000000-0005-0000-0000-00006A720000}"/>
    <cellStyle name="Normal 2 3 2 3 4 3 2 2 2" xfId="29147" xr:uid="{00000000-0005-0000-0000-00006B720000}"/>
    <cellStyle name="Normal 2 3 2 3 4 3 2 3" xfId="29148" xr:uid="{00000000-0005-0000-0000-00006C720000}"/>
    <cellStyle name="Normal 2 3 2 3 4 3 3" xfId="29149" xr:uid="{00000000-0005-0000-0000-00006D720000}"/>
    <cellStyle name="Normal 2 3 2 3 4 3 3 2" xfId="29150" xr:uid="{00000000-0005-0000-0000-00006E720000}"/>
    <cellStyle name="Normal 2 3 2 3 4 3 3 2 2" xfId="29151" xr:uid="{00000000-0005-0000-0000-00006F720000}"/>
    <cellStyle name="Normal 2 3 2 3 4 3 3 3" xfId="29152" xr:uid="{00000000-0005-0000-0000-000070720000}"/>
    <cellStyle name="Normal 2 3 2 3 4 3 4" xfId="29153" xr:uid="{00000000-0005-0000-0000-000071720000}"/>
    <cellStyle name="Normal 2 3 2 3 4 3 4 2" xfId="29154" xr:uid="{00000000-0005-0000-0000-000072720000}"/>
    <cellStyle name="Normal 2 3 2 3 4 3 4 2 2" xfId="29155" xr:uid="{00000000-0005-0000-0000-000073720000}"/>
    <cellStyle name="Normal 2 3 2 3 4 3 4 3" xfId="29156" xr:uid="{00000000-0005-0000-0000-000074720000}"/>
    <cellStyle name="Normal 2 3 2 3 4 3 5" xfId="29157" xr:uid="{00000000-0005-0000-0000-000075720000}"/>
    <cellStyle name="Normal 2 3 2 3 4 3 5 2" xfId="29158" xr:uid="{00000000-0005-0000-0000-000076720000}"/>
    <cellStyle name="Normal 2 3 2 3 4 3 6" xfId="29159" xr:uid="{00000000-0005-0000-0000-000077720000}"/>
    <cellStyle name="Normal 2 3 2 3 4 3 6 2" xfId="29160" xr:uid="{00000000-0005-0000-0000-000078720000}"/>
    <cellStyle name="Normal 2 3 2 3 4 3 7" xfId="29161" xr:uid="{00000000-0005-0000-0000-000079720000}"/>
    <cellStyle name="Normal 2 3 2 3 4 4" xfId="29162" xr:uid="{00000000-0005-0000-0000-00007A720000}"/>
    <cellStyle name="Normal 2 3 2 3 4 4 2" xfId="29163" xr:uid="{00000000-0005-0000-0000-00007B720000}"/>
    <cellStyle name="Normal 2 3 2 3 4 4 2 2" xfId="29164" xr:uid="{00000000-0005-0000-0000-00007C720000}"/>
    <cellStyle name="Normal 2 3 2 3 4 4 3" xfId="29165" xr:uid="{00000000-0005-0000-0000-00007D720000}"/>
    <cellStyle name="Normal 2 3 2 3 4 4 3 2" xfId="29166" xr:uid="{00000000-0005-0000-0000-00007E720000}"/>
    <cellStyle name="Normal 2 3 2 3 4 4 4" xfId="29167" xr:uid="{00000000-0005-0000-0000-00007F720000}"/>
    <cellStyle name="Normal 2 3 2 3 4 5" xfId="29168" xr:uid="{00000000-0005-0000-0000-000080720000}"/>
    <cellStyle name="Normal 2 3 2 3 4 5 2" xfId="29169" xr:uid="{00000000-0005-0000-0000-000081720000}"/>
    <cellStyle name="Normal 2 3 2 3 4 5 2 2" xfId="29170" xr:uid="{00000000-0005-0000-0000-000082720000}"/>
    <cellStyle name="Normal 2 3 2 3 4 5 3" xfId="29171" xr:uid="{00000000-0005-0000-0000-000083720000}"/>
    <cellStyle name="Normal 2 3 2 3 4 6" xfId="29172" xr:uid="{00000000-0005-0000-0000-000084720000}"/>
    <cellStyle name="Normal 2 3 2 3 4 6 2" xfId="29173" xr:uid="{00000000-0005-0000-0000-000085720000}"/>
    <cellStyle name="Normal 2 3 2 3 4 6 2 2" xfId="29174" xr:uid="{00000000-0005-0000-0000-000086720000}"/>
    <cellStyle name="Normal 2 3 2 3 4 6 3" xfId="29175" xr:uid="{00000000-0005-0000-0000-000087720000}"/>
    <cellStyle name="Normal 2 3 2 3 4 7" xfId="29176" xr:uid="{00000000-0005-0000-0000-000088720000}"/>
    <cellStyle name="Normal 2 3 2 3 4 7 2" xfId="29177" xr:uid="{00000000-0005-0000-0000-000089720000}"/>
    <cellStyle name="Normal 2 3 2 3 4 8" xfId="29178" xr:uid="{00000000-0005-0000-0000-00008A720000}"/>
    <cellStyle name="Normal 2 3 2 3 4 8 2" xfId="29179" xr:uid="{00000000-0005-0000-0000-00008B720000}"/>
    <cellStyle name="Normal 2 3 2 3 4 9" xfId="29180" xr:uid="{00000000-0005-0000-0000-00008C720000}"/>
    <cellStyle name="Normal 2 3 2 3 5" xfId="29181" xr:uid="{00000000-0005-0000-0000-00008D720000}"/>
    <cellStyle name="Normal 2 3 2 3 5 2" xfId="29182" xr:uid="{00000000-0005-0000-0000-00008E720000}"/>
    <cellStyle name="Normal 2 3 2 3 5 2 2" xfId="29183" xr:uid="{00000000-0005-0000-0000-00008F720000}"/>
    <cellStyle name="Normal 2 3 2 3 5 2 2 2" xfId="29184" xr:uid="{00000000-0005-0000-0000-000090720000}"/>
    <cellStyle name="Normal 2 3 2 3 5 2 2 2 2" xfId="29185" xr:uid="{00000000-0005-0000-0000-000091720000}"/>
    <cellStyle name="Normal 2 3 2 3 5 2 2 3" xfId="29186" xr:uid="{00000000-0005-0000-0000-000092720000}"/>
    <cellStyle name="Normal 2 3 2 3 5 2 3" xfId="29187" xr:uid="{00000000-0005-0000-0000-000093720000}"/>
    <cellStyle name="Normal 2 3 2 3 5 2 3 2" xfId="29188" xr:uid="{00000000-0005-0000-0000-000094720000}"/>
    <cellStyle name="Normal 2 3 2 3 5 2 3 2 2" xfId="29189" xr:uid="{00000000-0005-0000-0000-000095720000}"/>
    <cellStyle name="Normal 2 3 2 3 5 2 3 3" xfId="29190" xr:uid="{00000000-0005-0000-0000-000096720000}"/>
    <cellStyle name="Normal 2 3 2 3 5 2 4" xfId="29191" xr:uid="{00000000-0005-0000-0000-000097720000}"/>
    <cellStyle name="Normal 2 3 2 3 5 2 4 2" xfId="29192" xr:uid="{00000000-0005-0000-0000-000098720000}"/>
    <cellStyle name="Normal 2 3 2 3 5 2 4 2 2" xfId="29193" xr:uid="{00000000-0005-0000-0000-000099720000}"/>
    <cellStyle name="Normal 2 3 2 3 5 2 4 3" xfId="29194" xr:uid="{00000000-0005-0000-0000-00009A720000}"/>
    <cellStyle name="Normal 2 3 2 3 5 2 5" xfId="29195" xr:uid="{00000000-0005-0000-0000-00009B720000}"/>
    <cellStyle name="Normal 2 3 2 3 5 2 5 2" xfId="29196" xr:uid="{00000000-0005-0000-0000-00009C720000}"/>
    <cellStyle name="Normal 2 3 2 3 5 2 6" xfId="29197" xr:uid="{00000000-0005-0000-0000-00009D720000}"/>
    <cellStyle name="Normal 2 3 2 3 5 2 6 2" xfId="29198" xr:uid="{00000000-0005-0000-0000-00009E720000}"/>
    <cellStyle name="Normal 2 3 2 3 5 2 7" xfId="29199" xr:uid="{00000000-0005-0000-0000-00009F720000}"/>
    <cellStyle name="Normal 2 3 2 3 5 3" xfId="29200" xr:uid="{00000000-0005-0000-0000-0000A0720000}"/>
    <cellStyle name="Normal 2 3 2 3 5 3 2" xfId="29201" xr:uid="{00000000-0005-0000-0000-0000A1720000}"/>
    <cellStyle name="Normal 2 3 2 3 5 3 2 2" xfId="29202" xr:uid="{00000000-0005-0000-0000-0000A2720000}"/>
    <cellStyle name="Normal 2 3 2 3 5 3 2 2 2" xfId="29203" xr:uid="{00000000-0005-0000-0000-0000A3720000}"/>
    <cellStyle name="Normal 2 3 2 3 5 3 2 3" xfId="29204" xr:uid="{00000000-0005-0000-0000-0000A4720000}"/>
    <cellStyle name="Normal 2 3 2 3 5 3 3" xfId="29205" xr:uid="{00000000-0005-0000-0000-0000A5720000}"/>
    <cellStyle name="Normal 2 3 2 3 5 3 3 2" xfId="29206" xr:uid="{00000000-0005-0000-0000-0000A6720000}"/>
    <cellStyle name="Normal 2 3 2 3 5 3 3 2 2" xfId="29207" xr:uid="{00000000-0005-0000-0000-0000A7720000}"/>
    <cellStyle name="Normal 2 3 2 3 5 3 3 3" xfId="29208" xr:uid="{00000000-0005-0000-0000-0000A8720000}"/>
    <cellStyle name="Normal 2 3 2 3 5 3 4" xfId="29209" xr:uid="{00000000-0005-0000-0000-0000A9720000}"/>
    <cellStyle name="Normal 2 3 2 3 5 3 4 2" xfId="29210" xr:uid="{00000000-0005-0000-0000-0000AA720000}"/>
    <cellStyle name="Normal 2 3 2 3 5 3 4 2 2" xfId="29211" xr:uid="{00000000-0005-0000-0000-0000AB720000}"/>
    <cellStyle name="Normal 2 3 2 3 5 3 4 3" xfId="29212" xr:uid="{00000000-0005-0000-0000-0000AC720000}"/>
    <cellStyle name="Normal 2 3 2 3 5 3 5" xfId="29213" xr:uid="{00000000-0005-0000-0000-0000AD720000}"/>
    <cellStyle name="Normal 2 3 2 3 5 3 5 2" xfId="29214" xr:uid="{00000000-0005-0000-0000-0000AE720000}"/>
    <cellStyle name="Normal 2 3 2 3 5 3 6" xfId="29215" xr:uid="{00000000-0005-0000-0000-0000AF720000}"/>
    <cellStyle name="Normal 2 3 2 3 5 3 6 2" xfId="29216" xr:uid="{00000000-0005-0000-0000-0000B0720000}"/>
    <cellStyle name="Normal 2 3 2 3 5 3 7" xfId="29217" xr:uid="{00000000-0005-0000-0000-0000B1720000}"/>
    <cellStyle name="Normal 2 3 2 3 5 4" xfId="29218" xr:uid="{00000000-0005-0000-0000-0000B2720000}"/>
    <cellStyle name="Normal 2 3 2 3 5 4 2" xfId="29219" xr:uid="{00000000-0005-0000-0000-0000B3720000}"/>
    <cellStyle name="Normal 2 3 2 3 5 4 2 2" xfId="29220" xr:uid="{00000000-0005-0000-0000-0000B4720000}"/>
    <cellStyle name="Normal 2 3 2 3 5 4 3" xfId="29221" xr:uid="{00000000-0005-0000-0000-0000B5720000}"/>
    <cellStyle name="Normal 2 3 2 3 5 4 3 2" xfId="29222" xr:uid="{00000000-0005-0000-0000-0000B6720000}"/>
    <cellStyle name="Normal 2 3 2 3 5 4 4" xfId="29223" xr:uid="{00000000-0005-0000-0000-0000B7720000}"/>
    <cellStyle name="Normal 2 3 2 3 5 5" xfId="29224" xr:uid="{00000000-0005-0000-0000-0000B8720000}"/>
    <cellStyle name="Normal 2 3 2 3 5 5 2" xfId="29225" xr:uid="{00000000-0005-0000-0000-0000B9720000}"/>
    <cellStyle name="Normal 2 3 2 3 5 5 2 2" xfId="29226" xr:uid="{00000000-0005-0000-0000-0000BA720000}"/>
    <cellStyle name="Normal 2 3 2 3 5 5 3" xfId="29227" xr:uid="{00000000-0005-0000-0000-0000BB720000}"/>
    <cellStyle name="Normal 2 3 2 3 5 6" xfId="29228" xr:uid="{00000000-0005-0000-0000-0000BC720000}"/>
    <cellStyle name="Normal 2 3 2 3 5 6 2" xfId="29229" xr:uid="{00000000-0005-0000-0000-0000BD720000}"/>
    <cellStyle name="Normal 2 3 2 3 5 6 2 2" xfId="29230" xr:uid="{00000000-0005-0000-0000-0000BE720000}"/>
    <cellStyle name="Normal 2 3 2 3 5 6 3" xfId="29231" xr:uid="{00000000-0005-0000-0000-0000BF720000}"/>
    <cellStyle name="Normal 2 3 2 3 5 7" xfId="29232" xr:uid="{00000000-0005-0000-0000-0000C0720000}"/>
    <cellStyle name="Normal 2 3 2 3 5 7 2" xfId="29233" xr:uid="{00000000-0005-0000-0000-0000C1720000}"/>
    <cellStyle name="Normal 2 3 2 3 5 8" xfId="29234" xr:uid="{00000000-0005-0000-0000-0000C2720000}"/>
    <cellStyle name="Normal 2 3 2 3 5 8 2" xfId="29235" xr:uid="{00000000-0005-0000-0000-0000C3720000}"/>
    <cellStyle name="Normal 2 3 2 3 5 9" xfId="29236" xr:uid="{00000000-0005-0000-0000-0000C4720000}"/>
    <cellStyle name="Normal 2 3 2 3 6" xfId="29237" xr:uid="{00000000-0005-0000-0000-0000C5720000}"/>
    <cellStyle name="Normal 2 3 2 3 6 2" xfId="29238" xr:uid="{00000000-0005-0000-0000-0000C6720000}"/>
    <cellStyle name="Normal 2 3 2 3 6 2 2" xfId="29239" xr:uid="{00000000-0005-0000-0000-0000C7720000}"/>
    <cellStyle name="Normal 2 3 2 3 6 2 2 2" xfId="29240" xr:uid="{00000000-0005-0000-0000-0000C8720000}"/>
    <cellStyle name="Normal 2 3 2 3 6 2 2 2 2" xfId="29241" xr:uid="{00000000-0005-0000-0000-0000C9720000}"/>
    <cellStyle name="Normal 2 3 2 3 6 2 2 3" xfId="29242" xr:uid="{00000000-0005-0000-0000-0000CA720000}"/>
    <cellStyle name="Normal 2 3 2 3 6 2 3" xfId="29243" xr:uid="{00000000-0005-0000-0000-0000CB720000}"/>
    <cellStyle name="Normal 2 3 2 3 6 2 3 2" xfId="29244" xr:uid="{00000000-0005-0000-0000-0000CC720000}"/>
    <cellStyle name="Normal 2 3 2 3 6 2 3 2 2" xfId="29245" xr:uid="{00000000-0005-0000-0000-0000CD720000}"/>
    <cellStyle name="Normal 2 3 2 3 6 2 3 3" xfId="29246" xr:uid="{00000000-0005-0000-0000-0000CE720000}"/>
    <cellStyle name="Normal 2 3 2 3 6 2 4" xfId="29247" xr:uid="{00000000-0005-0000-0000-0000CF720000}"/>
    <cellStyle name="Normal 2 3 2 3 6 2 4 2" xfId="29248" xr:uid="{00000000-0005-0000-0000-0000D0720000}"/>
    <cellStyle name="Normal 2 3 2 3 6 2 4 2 2" xfId="29249" xr:uid="{00000000-0005-0000-0000-0000D1720000}"/>
    <cellStyle name="Normal 2 3 2 3 6 2 4 3" xfId="29250" xr:uid="{00000000-0005-0000-0000-0000D2720000}"/>
    <cellStyle name="Normal 2 3 2 3 6 2 5" xfId="29251" xr:uid="{00000000-0005-0000-0000-0000D3720000}"/>
    <cellStyle name="Normal 2 3 2 3 6 2 5 2" xfId="29252" xr:uid="{00000000-0005-0000-0000-0000D4720000}"/>
    <cellStyle name="Normal 2 3 2 3 6 2 6" xfId="29253" xr:uid="{00000000-0005-0000-0000-0000D5720000}"/>
    <cellStyle name="Normal 2 3 2 3 6 2 6 2" xfId="29254" xr:uid="{00000000-0005-0000-0000-0000D6720000}"/>
    <cellStyle name="Normal 2 3 2 3 6 2 7" xfId="29255" xr:uid="{00000000-0005-0000-0000-0000D7720000}"/>
    <cellStyle name="Normal 2 3 2 3 6 3" xfId="29256" xr:uid="{00000000-0005-0000-0000-0000D8720000}"/>
    <cellStyle name="Normal 2 3 2 3 6 3 2" xfId="29257" xr:uid="{00000000-0005-0000-0000-0000D9720000}"/>
    <cellStyle name="Normal 2 3 2 3 6 3 2 2" xfId="29258" xr:uid="{00000000-0005-0000-0000-0000DA720000}"/>
    <cellStyle name="Normal 2 3 2 3 6 3 2 2 2" xfId="29259" xr:uid="{00000000-0005-0000-0000-0000DB720000}"/>
    <cellStyle name="Normal 2 3 2 3 6 3 2 3" xfId="29260" xr:uid="{00000000-0005-0000-0000-0000DC720000}"/>
    <cellStyle name="Normal 2 3 2 3 6 3 3" xfId="29261" xr:uid="{00000000-0005-0000-0000-0000DD720000}"/>
    <cellStyle name="Normal 2 3 2 3 6 3 3 2" xfId="29262" xr:uid="{00000000-0005-0000-0000-0000DE720000}"/>
    <cellStyle name="Normal 2 3 2 3 6 3 3 2 2" xfId="29263" xr:uid="{00000000-0005-0000-0000-0000DF720000}"/>
    <cellStyle name="Normal 2 3 2 3 6 3 3 3" xfId="29264" xr:uid="{00000000-0005-0000-0000-0000E0720000}"/>
    <cellStyle name="Normal 2 3 2 3 6 3 4" xfId="29265" xr:uid="{00000000-0005-0000-0000-0000E1720000}"/>
    <cellStyle name="Normal 2 3 2 3 6 3 4 2" xfId="29266" xr:uid="{00000000-0005-0000-0000-0000E2720000}"/>
    <cellStyle name="Normal 2 3 2 3 6 3 4 2 2" xfId="29267" xr:uid="{00000000-0005-0000-0000-0000E3720000}"/>
    <cellStyle name="Normal 2 3 2 3 6 3 4 3" xfId="29268" xr:uid="{00000000-0005-0000-0000-0000E4720000}"/>
    <cellStyle name="Normal 2 3 2 3 6 3 5" xfId="29269" xr:uid="{00000000-0005-0000-0000-0000E5720000}"/>
    <cellStyle name="Normal 2 3 2 3 6 3 5 2" xfId="29270" xr:uid="{00000000-0005-0000-0000-0000E6720000}"/>
    <cellStyle name="Normal 2 3 2 3 6 3 6" xfId="29271" xr:uid="{00000000-0005-0000-0000-0000E7720000}"/>
    <cellStyle name="Normal 2 3 2 3 6 3 6 2" xfId="29272" xr:uid="{00000000-0005-0000-0000-0000E8720000}"/>
    <cellStyle name="Normal 2 3 2 3 6 3 7" xfId="29273" xr:uid="{00000000-0005-0000-0000-0000E9720000}"/>
    <cellStyle name="Normal 2 3 2 3 6 4" xfId="29274" xr:uid="{00000000-0005-0000-0000-0000EA720000}"/>
    <cellStyle name="Normal 2 3 2 3 6 4 2" xfId="29275" xr:uid="{00000000-0005-0000-0000-0000EB720000}"/>
    <cellStyle name="Normal 2 3 2 3 6 4 2 2" xfId="29276" xr:uid="{00000000-0005-0000-0000-0000EC720000}"/>
    <cellStyle name="Normal 2 3 2 3 6 4 3" xfId="29277" xr:uid="{00000000-0005-0000-0000-0000ED720000}"/>
    <cellStyle name="Normal 2 3 2 3 6 4 3 2" xfId="29278" xr:uid="{00000000-0005-0000-0000-0000EE720000}"/>
    <cellStyle name="Normal 2 3 2 3 6 4 4" xfId="29279" xr:uid="{00000000-0005-0000-0000-0000EF720000}"/>
    <cellStyle name="Normal 2 3 2 3 6 5" xfId="29280" xr:uid="{00000000-0005-0000-0000-0000F0720000}"/>
    <cellStyle name="Normal 2 3 2 3 6 5 2" xfId="29281" xr:uid="{00000000-0005-0000-0000-0000F1720000}"/>
    <cellStyle name="Normal 2 3 2 3 6 5 2 2" xfId="29282" xr:uid="{00000000-0005-0000-0000-0000F2720000}"/>
    <cellStyle name="Normal 2 3 2 3 6 5 3" xfId="29283" xr:uid="{00000000-0005-0000-0000-0000F3720000}"/>
    <cellStyle name="Normal 2 3 2 3 6 6" xfId="29284" xr:uid="{00000000-0005-0000-0000-0000F4720000}"/>
    <cellStyle name="Normal 2 3 2 3 6 6 2" xfId="29285" xr:uid="{00000000-0005-0000-0000-0000F5720000}"/>
    <cellStyle name="Normal 2 3 2 3 6 6 2 2" xfId="29286" xr:uid="{00000000-0005-0000-0000-0000F6720000}"/>
    <cellStyle name="Normal 2 3 2 3 6 6 3" xfId="29287" xr:uid="{00000000-0005-0000-0000-0000F7720000}"/>
    <cellStyle name="Normal 2 3 2 3 6 7" xfId="29288" xr:uid="{00000000-0005-0000-0000-0000F8720000}"/>
    <cellStyle name="Normal 2 3 2 3 6 7 2" xfId="29289" xr:uid="{00000000-0005-0000-0000-0000F9720000}"/>
    <cellStyle name="Normal 2 3 2 3 6 8" xfId="29290" xr:uid="{00000000-0005-0000-0000-0000FA720000}"/>
    <cellStyle name="Normal 2 3 2 3 6 8 2" xfId="29291" xr:uid="{00000000-0005-0000-0000-0000FB720000}"/>
    <cellStyle name="Normal 2 3 2 3 6 9" xfId="29292" xr:uid="{00000000-0005-0000-0000-0000FC720000}"/>
    <cellStyle name="Normal 2 3 2 3 7" xfId="29293" xr:uid="{00000000-0005-0000-0000-0000FD720000}"/>
    <cellStyle name="Normal 2 3 2 3 7 2" xfId="29294" xr:uid="{00000000-0005-0000-0000-0000FE720000}"/>
    <cellStyle name="Normal 2 3 2 3 7 2 2" xfId="29295" xr:uid="{00000000-0005-0000-0000-0000FF720000}"/>
    <cellStyle name="Normal 2 3 2 3 7 2 2 2" xfId="29296" xr:uid="{00000000-0005-0000-0000-000000730000}"/>
    <cellStyle name="Normal 2 3 2 3 7 2 3" xfId="29297" xr:uid="{00000000-0005-0000-0000-000001730000}"/>
    <cellStyle name="Normal 2 3 2 3 7 3" xfId="29298" xr:uid="{00000000-0005-0000-0000-000002730000}"/>
    <cellStyle name="Normal 2 3 2 3 7 3 2" xfId="29299" xr:uid="{00000000-0005-0000-0000-000003730000}"/>
    <cellStyle name="Normal 2 3 2 3 7 3 2 2" xfId="29300" xr:uid="{00000000-0005-0000-0000-000004730000}"/>
    <cellStyle name="Normal 2 3 2 3 7 3 3" xfId="29301" xr:uid="{00000000-0005-0000-0000-000005730000}"/>
    <cellStyle name="Normal 2 3 2 3 7 4" xfId="29302" xr:uid="{00000000-0005-0000-0000-000006730000}"/>
    <cellStyle name="Normal 2 3 2 3 7 4 2" xfId="29303" xr:uid="{00000000-0005-0000-0000-000007730000}"/>
    <cellStyle name="Normal 2 3 2 3 7 4 2 2" xfId="29304" xr:uid="{00000000-0005-0000-0000-000008730000}"/>
    <cellStyle name="Normal 2 3 2 3 7 4 3" xfId="29305" xr:uid="{00000000-0005-0000-0000-000009730000}"/>
    <cellStyle name="Normal 2 3 2 3 7 5" xfId="29306" xr:uid="{00000000-0005-0000-0000-00000A730000}"/>
    <cellStyle name="Normal 2 3 2 3 7 5 2" xfId="29307" xr:uid="{00000000-0005-0000-0000-00000B730000}"/>
    <cellStyle name="Normal 2 3 2 3 7 6" xfId="29308" xr:uid="{00000000-0005-0000-0000-00000C730000}"/>
    <cellStyle name="Normal 2 3 2 3 7 6 2" xfId="29309" xr:uid="{00000000-0005-0000-0000-00000D730000}"/>
    <cellStyle name="Normal 2 3 2 3 7 7" xfId="29310" xr:uid="{00000000-0005-0000-0000-00000E730000}"/>
    <cellStyle name="Normal 2 3 2 3 8" xfId="29311" xr:uid="{00000000-0005-0000-0000-00000F730000}"/>
    <cellStyle name="Normal 2 3 2 3 8 2" xfId="29312" xr:uid="{00000000-0005-0000-0000-000010730000}"/>
    <cellStyle name="Normal 2 3 2 3 8 2 2" xfId="29313" xr:uid="{00000000-0005-0000-0000-000011730000}"/>
    <cellStyle name="Normal 2 3 2 3 8 2 2 2" xfId="29314" xr:uid="{00000000-0005-0000-0000-000012730000}"/>
    <cellStyle name="Normal 2 3 2 3 8 2 3" xfId="29315" xr:uid="{00000000-0005-0000-0000-000013730000}"/>
    <cellStyle name="Normal 2 3 2 3 8 3" xfId="29316" xr:uid="{00000000-0005-0000-0000-000014730000}"/>
    <cellStyle name="Normal 2 3 2 3 8 3 2" xfId="29317" xr:uid="{00000000-0005-0000-0000-000015730000}"/>
    <cellStyle name="Normal 2 3 2 3 8 3 2 2" xfId="29318" xr:uid="{00000000-0005-0000-0000-000016730000}"/>
    <cellStyle name="Normal 2 3 2 3 8 3 3" xfId="29319" xr:uid="{00000000-0005-0000-0000-000017730000}"/>
    <cellStyle name="Normal 2 3 2 3 8 4" xfId="29320" xr:uid="{00000000-0005-0000-0000-000018730000}"/>
    <cellStyle name="Normal 2 3 2 3 8 4 2" xfId="29321" xr:uid="{00000000-0005-0000-0000-000019730000}"/>
    <cellStyle name="Normal 2 3 2 3 8 4 2 2" xfId="29322" xr:uid="{00000000-0005-0000-0000-00001A730000}"/>
    <cellStyle name="Normal 2 3 2 3 8 4 3" xfId="29323" xr:uid="{00000000-0005-0000-0000-00001B730000}"/>
    <cellStyle name="Normal 2 3 2 3 8 5" xfId="29324" xr:uid="{00000000-0005-0000-0000-00001C730000}"/>
    <cellStyle name="Normal 2 3 2 3 8 5 2" xfId="29325" xr:uid="{00000000-0005-0000-0000-00001D730000}"/>
    <cellStyle name="Normal 2 3 2 3 8 6" xfId="29326" xr:uid="{00000000-0005-0000-0000-00001E730000}"/>
    <cellStyle name="Normal 2 3 2 3 8 6 2" xfId="29327" xr:uid="{00000000-0005-0000-0000-00001F730000}"/>
    <cellStyle name="Normal 2 3 2 3 8 7" xfId="29328" xr:uid="{00000000-0005-0000-0000-000020730000}"/>
    <cellStyle name="Normal 2 3 2 3 9" xfId="29329" xr:uid="{00000000-0005-0000-0000-000021730000}"/>
    <cellStyle name="Normal 2 3 2 3 9 2" xfId="29330" xr:uid="{00000000-0005-0000-0000-000022730000}"/>
    <cellStyle name="Normal 2 3 2 3 9 2 2" xfId="29331" xr:uid="{00000000-0005-0000-0000-000023730000}"/>
    <cellStyle name="Normal 2 3 2 3 9 2 2 2" xfId="29332" xr:uid="{00000000-0005-0000-0000-000024730000}"/>
    <cellStyle name="Normal 2 3 2 3 9 2 3" xfId="29333" xr:uid="{00000000-0005-0000-0000-000025730000}"/>
    <cellStyle name="Normal 2 3 2 3 9 3" xfId="29334" xr:uid="{00000000-0005-0000-0000-000026730000}"/>
    <cellStyle name="Normal 2 3 2 3 9 3 2" xfId="29335" xr:uid="{00000000-0005-0000-0000-000027730000}"/>
    <cellStyle name="Normal 2 3 2 3 9 3 2 2" xfId="29336" xr:uid="{00000000-0005-0000-0000-000028730000}"/>
    <cellStyle name="Normal 2 3 2 3 9 3 3" xfId="29337" xr:uid="{00000000-0005-0000-0000-000029730000}"/>
    <cellStyle name="Normal 2 3 2 3 9 4" xfId="29338" xr:uid="{00000000-0005-0000-0000-00002A730000}"/>
    <cellStyle name="Normal 2 3 2 3 9 4 2" xfId="29339" xr:uid="{00000000-0005-0000-0000-00002B730000}"/>
    <cellStyle name="Normal 2 3 2 3 9 4 2 2" xfId="29340" xr:uid="{00000000-0005-0000-0000-00002C730000}"/>
    <cellStyle name="Normal 2 3 2 3 9 4 3" xfId="29341" xr:uid="{00000000-0005-0000-0000-00002D730000}"/>
    <cellStyle name="Normal 2 3 2 3 9 5" xfId="29342" xr:uid="{00000000-0005-0000-0000-00002E730000}"/>
    <cellStyle name="Normal 2 3 2 3 9 5 2" xfId="29343" xr:uid="{00000000-0005-0000-0000-00002F730000}"/>
    <cellStyle name="Normal 2 3 2 3 9 6" xfId="29344" xr:uid="{00000000-0005-0000-0000-000030730000}"/>
    <cellStyle name="Normal 2 3 2 3 9 6 2" xfId="29345" xr:uid="{00000000-0005-0000-0000-000031730000}"/>
    <cellStyle name="Normal 2 3 2 3 9 7" xfId="29346" xr:uid="{00000000-0005-0000-0000-000032730000}"/>
    <cellStyle name="Normal 2 3 2 4" xfId="29347" xr:uid="{00000000-0005-0000-0000-000033730000}"/>
    <cellStyle name="Normal 2 3 2 4 10" xfId="29348" xr:uid="{00000000-0005-0000-0000-000034730000}"/>
    <cellStyle name="Normal 2 3 2 4 10 2" xfId="29349" xr:uid="{00000000-0005-0000-0000-000035730000}"/>
    <cellStyle name="Normal 2 3 2 4 10 2 2" xfId="29350" xr:uid="{00000000-0005-0000-0000-000036730000}"/>
    <cellStyle name="Normal 2 3 2 4 10 3" xfId="29351" xr:uid="{00000000-0005-0000-0000-000037730000}"/>
    <cellStyle name="Normal 2 3 2 4 11" xfId="29352" xr:uid="{00000000-0005-0000-0000-000038730000}"/>
    <cellStyle name="Normal 2 3 2 4 11 2" xfId="29353" xr:uid="{00000000-0005-0000-0000-000039730000}"/>
    <cellStyle name="Normal 2 3 2 4 11 2 2" xfId="29354" xr:uid="{00000000-0005-0000-0000-00003A730000}"/>
    <cellStyle name="Normal 2 3 2 4 11 3" xfId="29355" xr:uid="{00000000-0005-0000-0000-00003B730000}"/>
    <cellStyle name="Normal 2 3 2 4 12" xfId="29356" xr:uid="{00000000-0005-0000-0000-00003C730000}"/>
    <cellStyle name="Normal 2 3 2 4 12 2" xfId="29357" xr:uid="{00000000-0005-0000-0000-00003D730000}"/>
    <cellStyle name="Normal 2 3 2 4 12 2 2" xfId="29358" xr:uid="{00000000-0005-0000-0000-00003E730000}"/>
    <cellStyle name="Normal 2 3 2 4 12 3" xfId="29359" xr:uid="{00000000-0005-0000-0000-00003F730000}"/>
    <cellStyle name="Normal 2 3 2 4 13" xfId="29360" xr:uid="{00000000-0005-0000-0000-000040730000}"/>
    <cellStyle name="Normal 2 3 2 4 13 2" xfId="29361" xr:uid="{00000000-0005-0000-0000-000041730000}"/>
    <cellStyle name="Normal 2 3 2 4 14" xfId="29362" xr:uid="{00000000-0005-0000-0000-000042730000}"/>
    <cellStyle name="Normal 2 3 2 4 14 2" xfId="29363" xr:uid="{00000000-0005-0000-0000-000043730000}"/>
    <cellStyle name="Normal 2 3 2 4 15" xfId="29364" xr:uid="{00000000-0005-0000-0000-000044730000}"/>
    <cellStyle name="Normal 2 3 2 4 2" xfId="29365" xr:uid="{00000000-0005-0000-0000-000045730000}"/>
    <cellStyle name="Normal 2 3 2 4 2 2" xfId="29366" xr:uid="{00000000-0005-0000-0000-000046730000}"/>
    <cellStyle name="Normal 2 3 2 4 2 2 2" xfId="29367" xr:uid="{00000000-0005-0000-0000-000047730000}"/>
    <cellStyle name="Normal 2 3 2 4 2 2 2 2" xfId="29368" xr:uid="{00000000-0005-0000-0000-000048730000}"/>
    <cellStyle name="Normal 2 3 2 4 2 2 2 2 2" xfId="29369" xr:uid="{00000000-0005-0000-0000-000049730000}"/>
    <cellStyle name="Normal 2 3 2 4 2 2 2 3" xfId="29370" xr:uid="{00000000-0005-0000-0000-00004A730000}"/>
    <cellStyle name="Normal 2 3 2 4 2 2 3" xfId="29371" xr:uid="{00000000-0005-0000-0000-00004B730000}"/>
    <cellStyle name="Normal 2 3 2 4 2 2 3 2" xfId="29372" xr:uid="{00000000-0005-0000-0000-00004C730000}"/>
    <cellStyle name="Normal 2 3 2 4 2 2 3 2 2" xfId="29373" xr:uid="{00000000-0005-0000-0000-00004D730000}"/>
    <cellStyle name="Normal 2 3 2 4 2 2 3 3" xfId="29374" xr:uid="{00000000-0005-0000-0000-00004E730000}"/>
    <cellStyle name="Normal 2 3 2 4 2 2 4" xfId="29375" xr:uid="{00000000-0005-0000-0000-00004F730000}"/>
    <cellStyle name="Normal 2 3 2 4 2 2 4 2" xfId="29376" xr:uid="{00000000-0005-0000-0000-000050730000}"/>
    <cellStyle name="Normal 2 3 2 4 2 2 4 2 2" xfId="29377" xr:uid="{00000000-0005-0000-0000-000051730000}"/>
    <cellStyle name="Normal 2 3 2 4 2 2 4 3" xfId="29378" xr:uid="{00000000-0005-0000-0000-000052730000}"/>
    <cellStyle name="Normal 2 3 2 4 2 2 5" xfId="29379" xr:uid="{00000000-0005-0000-0000-000053730000}"/>
    <cellStyle name="Normal 2 3 2 4 2 2 5 2" xfId="29380" xr:uid="{00000000-0005-0000-0000-000054730000}"/>
    <cellStyle name="Normal 2 3 2 4 2 2 6" xfId="29381" xr:uid="{00000000-0005-0000-0000-000055730000}"/>
    <cellStyle name="Normal 2 3 2 4 2 2 6 2" xfId="29382" xr:uid="{00000000-0005-0000-0000-000056730000}"/>
    <cellStyle name="Normal 2 3 2 4 2 2 7" xfId="29383" xr:uid="{00000000-0005-0000-0000-000057730000}"/>
    <cellStyle name="Normal 2 3 2 4 2 3" xfId="29384" xr:uid="{00000000-0005-0000-0000-000058730000}"/>
    <cellStyle name="Normal 2 3 2 4 2 3 2" xfId="29385" xr:uid="{00000000-0005-0000-0000-000059730000}"/>
    <cellStyle name="Normal 2 3 2 4 2 3 2 2" xfId="29386" xr:uid="{00000000-0005-0000-0000-00005A730000}"/>
    <cellStyle name="Normal 2 3 2 4 2 3 2 2 2" xfId="29387" xr:uid="{00000000-0005-0000-0000-00005B730000}"/>
    <cellStyle name="Normal 2 3 2 4 2 3 2 3" xfId="29388" xr:uid="{00000000-0005-0000-0000-00005C730000}"/>
    <cellStyle name="Normal 2 3 2 4 2 3 3" xfId="29389" xr:uid="{00000000-0005-0000-0000-00005D730000}"/>
    <cellStyle name="Normal 2 3 2 4 2 3 3 2" xfId="29390" xr:uid="{00000000-0005-0000-0000-00005E730000}"/>
    <cellStyle name="Normal 2 3 2 4 2 3 3 2 2" xfId="29391" xr:uid="{00000000-0005-0000-0000-00005F730000}"/>
    <cellStyle name="Normal 2 3 2 4 2 3 3 3" xfId="29392" xr:uid="{00000000-0005-0000-0000-000060730000}"/>
    <cellStyle name="Normal 2 3 2 4 2 3 4" xfId="29393" xr:uid="{00000000-0005-0000-0000-000061730000}"/>
    <cellStyle name="Normal 2 3 2 4 2 3 4 2" xfId="29394" xr:uid="{00000000-0005-0000-0000-000062730000}"/>
    <cellStyle name="Normal 2 3 2 4 2 3 4 2 2" xfId="29395" xr:uid="{00000000-0005-0000-0000-000063730000}"/>
    <cellStyle name="Normal 2 3 2 4 2 3 4 3" xfId="29396" xr:uid="{00000000-0005-0000-0000-000064730000}"/>
    <cellStyle name="Normal 2 3 2 4 2 3 5" xfId="29397" xr:uid="{00000000-0005-0000-0000-000065730000}"/>
    <cellStyle name="Normal 2 3 2 4 2 3 5 2" xfId="29398" xr:uid="{00000000-0005-0000-0000-000066730000}"/>
    <cellStyle name="Normal 2 3 2 4 2 3 6" xfId="29399" xr:uid="{00000000-0005-0000-0000-000067730000}"/>
    <cellStyle name="Normal 2 3 2 4 2 3 6 2" xfId="29400" xr:uid="{00000000-0005-0000-0000-000068730000}"/>
    <cellStyle name="Normal 2 3 2 4 2 3 7" xfId="29401" xr:uid="{00000000-0005-0000-0000-000069730000}"/>
    <cellStyle name="Normal 2 3 2 4 2 4" xfId="29402" xr:uid="{00000000-0005-0000-0000-00006A730000}"/>
    <cellStyle name="Normal 2 3 2 4 2 4 2" xfId="29403" xr:uid="{00000000-0005-0000-0000-00006B730000}"/>
    <cellStyle name="Normal 2 3 2 4 2 4 2 2" xfId="29404" xr:uid="{00000000-0005-0000-0000-00006C730000}"/>
    <cellStyle name="Normal 2 3 2 4 2 4 3" xfId="29405" xr:uid="{00000000-0005-0000-0000-00006D730000}"/>
    <cellStyle name="Normal 2 3 2 4 2 4 3 2" xfId="29406" xr:uid="{00000000-0005-0000-0000-00006E730000}"/>
    <cellStyle name="Normal 2 3 2 4 2 4 4" xfId="29407" xr:uid="{00000000-0005-0000-0000-00006F730000}"/>
    <cellStyle name="Normal 2 3 2 4 2 5" xfId="29408" xr:uid="{00000000-0005-0000-0000-000070730000}"/>
    <cellStyle name="Normal 2 3 2 4 2 5 2" xfId="29409" xr:uid="{00000000-0005-0000-0000-000071730000}"/>
    <cellStyle name="Normal 2 3 2 4 2 5 2 2" xfId="29410" xr:uid="{00000000-0005-0000-0000-000072730000}"/>
    <cellStyle name="Normal 2 3 2 4 2 5 3" xfId="29411" xr:uid="{00000000-0005-0000-0000-000073730000}"/>
    <cellStyle name="Normal 2 3 2 4 2 6" xfId="29412" xr:uid="{00000000-0005-0000-0000-000074730000}"/>
    <cellStyle name="Normal 2 3 2 4 2 6 2" xfId="29413" xr:uid="{00000000-0005-0000-0000-000075730000}"/>
    <cellStyle name="Normal 2 3 2 4 2 6 2 2" xfId="29414" xr:uid="{00000000-0005-0000-0000-000076730000}"/>
    <cellStyle name="Normal 2 3 2 4 2 6 3" xfId="29415" xr:uid="{00000000-0005-0000-0000-000077730000}"/>
    <cellStyle name="Normal 2 3 2 4 2 7" xfId="29416" xr:uid="{00000000-0005-0000-0000-000078730000}"/>
    <cellStyle name="Normal 2 3 2 4 2 7 2" xfId="29417" xr:uid="{00000000-0005-0000-0000-000079730000}"/>
    <cellStyle name="Normal 2 3 2 4 2 8" xfId="29418" xr:uid="{00000000-0005-0000-0000-00007A730000}"/>
    <cellStyle name="Normal 2 3 2 4 2 8 2" xfId="29419" xr:uid="{00000000-0005-0000-0000-00007B730000}"/>
    <cellStyle name="Normal 2 3 2 4 2 9" xfId="29420" xr:uid="{00000000-0005-0000-0000-00007C730000}"/>
    <cellStyle name="Normal 2 3 2 4 3" xfId="29421" xr:uid="{00000000-0005-0000-0000-00007D730000}"/>
    <cellStyle name="Normal 2 3 2 4 3 2" xfId="29422" xr:uid="{00000000-0005-0000-0000-00007E730000}"/>
    <cellStyle name="Normal 2 3 2 4 3 2 2" xfId="29423" xr:uid="{00000000-0005-0000-0000-00007F730000}"/>
    <cellStyle name="Normal 2 3 2 4 3 2 2 2" xfId="29424" xr:uid="{00000000-0005-0000-0000-000080730000}"/>
    <cellStyle name="Normal 2 3 2 4 3 2 2 2 2" xfId="29425" xr:uid="{00000000-0005-0000-0000-000081730000}"/>
    <cellStyle name="Normal 2 3 2 4 3 2 2 3" xfId="29426" xr:uid="{00000000-0005-0000-0000-000082730000}"/>
    <cellStyle name="Normal 2 3 2 4 3 2 3" xfId="29427" xr:uid="{00000000-0005-0000-0000-000083730000}"/>
    <cellStyle name="Normal 2 3 2 4 3 2 3 2" xfId="29428" xr:uid="{00000000-0005-0000-0000-000084730000}"/>
    <cellStyle name="Normal 2 3 2 4 3 2 3 2 2" xfId="29429" xr:uid="{00000000-0005-0000-0000-000085730000}"/>
    <cellStyle name="Normal 2 3 2 4 3 2 3 3" xfId="29430" xr:uid="{00000000-0005-0000-0000-000086730000}"/>
    <cellStyle name="Normal 2 3 2 4 3 2 4" xfId="29431" xr:uid="{00000000-0005-0000-0000-000087730000}"/>
    <cellStyle name="Normal 2 3 2 4 3 2 4 2" xfId="29432" xr:uid="{00000000-0005-0000-0000-000088730000}"/>
    <cellStyle name="Normal 2 3 2 4 3 2 4 2 2" xfId="29433" xr:uid="{00000000-0005-0000-0000-000089730000}"/>
    <cellStyle name="Normal 2 3 2 4 3 2 4 3" xfId="29434" xr:uid="{00000000-0005-0000-0000-00008A730000}"/>
    <cellStyle name="Normal 2 3 2 4 3 2 5" xfId="29435" xr:uid="{00000000-0005-0000-0000-00008B730000}"/>
    <cellStyle name="Normal 2 3 2 4 3 2 5 2" xfId="29436" xr:uid="{00000000-0005-0000-0000-00008C730000}"/>
    <cellStyle name="Normal 2 3 2 4 3 2 6" xfId="29437" xr:uid="{00000000-0005-0000-0000-00008D730000}"/>
    <cellStyle name="Normal 2 3 2 4 3 2 6 2" xfId="29438" xr:uid="{00000000-0005-0000-0000-00008E730000}"/>
    <cellStyle name="Normal 2 3 2 4 3 2 7" xfId="29439" xr:uid="{00000000-0005-0000-0000-00008F730000}"/>
    <cellStyle name="Normal 2 3 2 4 3 3" xfId="29440" xr:uid="{00000000-0005-0000-0000-000090730000}"/>
    <cellStyle name="Normal 2 3 2 4 3 3 2" xfId="29441" xr:uid="{00000000-0005-0000-0000-000091730000}"/>
    <cellStyle name="Normal 2 3 2 4 3 3 2 2" xfId="29442" xr:uid="{00000000-0005-0000-0000-000092730000}"/>
    <cellStyle name="Normal 2 3 2 4 3 3 2 2 2" xfId="29443" xr:uid="{00000000-0005-0000-0000-000093730000}"/>
    <cellStyle name="Normal 2 3 2 4 3 3 2 3" xfId="29444" xr:uid="{00000000-0005-0000-0000-000094730000}"/>
    <cellStyle name="Normal 2 3 2 4 3 3 3" xfId="29445" xr:uid="{00000000-0005-0000-0000-000095730000}"/>
    <cellStyle name="Normal 2 3 2 4 3 3 3 2" xfId="29446" xr:uid="{00000000-0005-0000-0000-000096730000}"/>
    <cellStyle name="Normal 2 3 2 4 3 3 3 2 2" xfId="29447" xr:uid="{00000000-0005-0000-0000-000097730000}"/>
    <cellStyle name="Normal 2 3 2 4 3 3 3 3" xfId="29448" xr:uid="{00000000-0005-0000-0000-000098730000}"/>
    <cellStyle name="Normal 2 3 2 4 3 3 4" xfId="29449" xr:uid="{00000000-0005-0000-0000-000099730000}"/>
    <cellStyle name="Normal 2 3 2 4 3 3 4 2" xfId="29450" xr:uid="{00000000-0005-0000-0000-00009A730000}"/>
    <cellStyle name="Normal 2 3 2 4 3 3 4 2 2" xfId="29451" xr:uid="{00000000-0005-0000-0000-00009B730000}"/>
    <cellStyle name="Normal 2 3 2 4 3 3 4 3" xfId="29452" xr:uid="{00000000-0005-0000-0000-00009C730000}"/>
    <cellStyle name="Normal 2 3 2 4 3 3 5" xfId="29453" xr:uid="{00000000-0005-0000-0000-00009D730000}"/>
    <cellStyle name="Normal 2 3 2 4 3 3 5 2" xfId="29454" xr:uid="{00000000-0005-0000-0000-00009E730000}"/>
    <cellStyle name="Normal 2 3 2 4 3 3 6" xfId="29455" xr:uid="{00000000-0005-0000-0000-00009F730000}"/>
    <cellStyle name="Normal 2 3 2 4 3 3 6 2" xfId="29456" xr:uid="{00000000-0005-0000-0000-0000A0730000}"/>
    <cellStyle name="Normal 2 3 2 4 3 3 7" xfId="29457" xr:uid="{00000000-0005-0000-0000-0000A1730000}"/>
    <cellStyle name="Normal 2 3 2 4 3 4" xfId="29458" xr:uid="{00000000-0005-0000-0000-0000A2730000}"/>
    <cellStyle name="Normal 2 3 2 4 3 4 2" xfId="29459" xr:uid="{00000000-0005-0000-0000-0000A3730000}"/>
    <cellStyle name="Normal 2 3 2 4 3 4 2 2" xfId="29460" xr:uid="{00000000-0005-0000-0000-0000A4730000}"/>
    <cellStyle name="Normal 2 3 2 4 3 4 3" xfId="29461" xr:uid="{00000000-0005-0000-0000-0000A5730000}"/>
    <cellStyle name="Normal 2 3 2 4 3 4 3 2" xfId="29462" xr:uid="{00000000-0005-0000-0000-0000A6730000}"/>
    <cellStyle name="Normal 2 3 2 4 3 4 4" xfId="29463" xr:uid="{00000000-0005-0000-0000-0000A7730000}"/>
    <cellStyle name="Normal 2 3 2 4 3 5" xfId="29464" xr:uid="{00000000-0005-0000-0000-0000A8730000}"/>
    <cellStyle name="Normal 2 3 2 4 3 5 2" xfId="29465" xr:uid="{00000000-0005-0000-0000-0000A9730000}"/>
    <cellStyle name="Normal 2 3 2 4 3 5 2 2" xfId="29466" xr:uid="{00000000-0005-0000-0000-0000AA730000}"/>
    <cellStyle name="Normal 2 3 2 4 3 5 3" xfId="29467" xr:uid="{00000000-0005-0000-0000-0000AB730000}"/>
    <cellStyle name="Normal 2 3 2 4 3 6" xfId="29468" xr:uid="{00000000-0005-0000-0000-0000AC730000}"/>
    <cellStyle name="Normal 2 3 2 4 3 6 2" xfId="29469" xr:uid="{00000000-0005-0000-0000-0000AD730000}"/>
    <cellStyle name="Normal 2 3 2 4 3 6 2 2" xfId="29470" xr:uid="{00000000-0005-0000-0000-0000AE730000}"/>
    <cellStyle name="Normal 2 3 2 4 3 6 3" xfId="29471" xr:uid="{00000000-0005-0000-0000-0000AF730000}"/>
    <cellStyle name="Normal 2 3 2 4 3 7" xfId="29472" xr:uid="{00000000-0005-0000-0000-0000B0730000}"/>
    <cellStyle name="Normal 2 3 2 4 3 7 2" xfId="29473" xr:uid="{00000000-0005-0000-0000-0000B1730000}"/>
    <cellStyle name="Normal 2 3 2 4 3 8" xfId="29474" xr:uid="{00000000-0005-0000-0000-0000B2730000}"/>
    <cellStyle name="Normal 2 3 2 4 3 8 2" xfId="29475" xr:uid="{00000000-0005-0000-0000-0000B3730000}"/>
    <cellStyle name="Normal 2 3 2 4 3 9" xfId="29476" xr:uid="{00000000-0005-0000-0000-0000B4730000}"/>
    <cellStyle name="Normal 2 3 2 4 4" xfId="29477" xr:uid="{00000000-0005-0000-0000-0000B5730000}"/>
    <cellStyle name="Normal 2 3 2 4 4 2" xfId="29478" xr:uid="{00000000-0005-0000-0000-0000B6730000}"/>
    <cellStyle name="Normal 2 3 2 4 4 2 2" xfId="29479" xr:uid="{00000000-0005-0000-0000-0000B7730000}"/>
    <cellStyle name="Normal 2 3 2 4 4 2 2 2" xfId="29480" xr:uid="{00000000-0005-0000-0000-0000B8730000}"/>
    <cellStyle name="Normal 2 3 2 4 4 2 2 2 2" xfId="29481" xr:uid="{00000000-0005-0000-0000-0000B9730000}"/>
    <cellStyle name="Normal 2 3 2 4 4 2 2 3" xfId="29482" xr:uid="{00000000-0005-0000-0000-0000BA730000}"/>
    <cellStyle name="Normal 2 3 2 4 4 2 3" xfId="29483" xr:uid="{00000000-0005-0000-0000-0000BB730000}"/>
    <cellStyle name="Normal 2 3 2 4 4 2 3 2" xfId="29484" xr:uid="{00000000-0005-0000-0000-0000BC730000}"/>
    <cellStyle name="Normal 2 3 2 4 4 2 3 2 2" xfId="29485" xr:uid="{00000000-0005-0000-0000-0000BD730000}"/>
    <cellStyle name="Normal 2 3 2 4 4 2 3 3" xfId="29486" xr:uid="{00000000-0005-0000-0000-0000BE730000}"/>
    <cellStyle name="Normal 2 3 2 4 4 2 4" xfId="29487" xr:uid="{00000000-0005-0000-0000-0000BF730000}"/>
    <cellStyle name="Normal 2 3 2 4 4 2 4 2" xfId="29488" xr:uid="{00000000-0005-0000-0000-0000C0730000}"/>
    <cellStyle name="Normal 2 3 2 4 4 2 4 2 2" xfId="29489" xr:uid="{00000000-0005-0000-0000-0000C1730000}"/>
    <cellStyle name="Normal 2 3 2 4 4 2 4 3" xfId="29490" xr:uid="{00000000-0005-0000-0000-0000C2730000}"/>
    <cellStyle name="Normal 2 3 2 4 4 2 5" xfId="29491" xr:uid="{00000000-0005-0000-0000-0000C3730000}"/>
    <cellStyle name="Normal 2 3 2 4 4 2 5 2" xfId="29492" xr:uid="{00000000-0005-0000-0000-0000C4730000}"/>
    <cellStyle name="Normal 2 3 2 4 4 2 6" xfId="29493" xr:uid="{00000000-0005-0000-0000-0000C5730000}"/>
    <cellStyle name="Normal 2 3 2 4 4 2 6 2" xfId="29494" xr:uid="{00000000-0005-0000-0000-0000C6730000}"/>
    <cellStyle name="Normal 2 3 2 4 4 2 7" xfId="29495" xr:uid="{00000000-0005-0000-0000-0000C7730000}"/>
    <cellStyle name="Normal 2 3 2 4 4 3" xfId="29496" xr:uid="{00000000-0005-0000-0000-0000C8730000}"/>
    <cellStyle name="Normal 2 3 2 4 4 3 2" xfId="29497" xr:uid="{00000000-0005-0000-0000-0000C9730000}"/>
    <cellStyle name="Normal 2 3 2 4 4 3 2 2" xfId="29498" xr:uid="{00000000-0005-0000-0000-0000CA730000}"/>
    <cellStyle name="Normal 2 3 2 4 4 3 2 2 2" xfId="29499" xr:uid="{00000000-0005-0000-0000-0000CB730000}"/>
    <cellStyle name="Normal 2 3 2 4 4 3 2 3" xfId="29500" xr:uid="{00000000-0005-0000-0000-0000CC730000}"/>
    <cellStyle name="Normal 2 3 2 4 4 3 3" xfId="29501" xr:uid="{00000000-0005-0000-0000-0000CD730000}"/>
    <cellStyle name="Normal 2 3 2 4 4 3 3 2" xfId="29502" xr:uid="{00000000-0005-0000-0000-0000CE730000}"/>
    <cellStyle name="Normal 2 3 2 4 4 3 3 2 2" xfId="29503" xr:uid="{00000000-0005-0000-0000-0000CF730000}"/>
    <cellStyle name="Normal 2 3 2 4 4 3 3 3" xfId="29504" xr:uid="{00000000-0005-0000-0000-0000D0730000}"/>
    <cellStyle name="Normal 2 3 2 4 4 3 4" xfId="29505" xr:uid="{00000000-0005-0000-0000-0000D1730000}"/>
    <cellStyle name="Normal 2 3 2 4 4 3 4 2" xfId="29506" xr:uid="{00000000-0005-0000-0000-0000D2730000}"/>
    <cellStyle name="Normal 2 3 2 4 4 3 4 2 2" xfId="29507" xr:uid="{00000000-0005-0000-0000-0000D3730000}"/>
    <cellStyle name="Normal 2 3 2 4 4 3 4 3" xfId="29508" xr:uid="{00000000-0005-0000-0000-0000D4730000}"/>
    <cellStyle name="Normal 2 3 2 4 4 3 5" xfId="29509" xr:uid="{00000000-0005-0000-0000-0000D5730000}"/>
    <cellStyle name="Normal 2 3 2 4 4 3 5 2" xfId="29510" xr:uid="{00000000-0005-0000-0000-0000D6730000}"/>
    <cellStyle name="Normal 2 3 2 4 4 3 6" xfId="29511" xr:uid="{00000000-0005-0000-0000-0000D7730000}"/>
    <cellStyle name="Normal 2 3 2 4 4 3 6 2" xfId="29512" xr:uid="{00000000-0005-0000-0000-0000D8730000}"/>
    <cellStyle name="Normal 2 3 2 4 4 3 7" xfId="29513" xr:uid="{00000000-0005-0000-0000-0000D9730000}"/>
    <cellStyle name="Normal 2 3 2 4 4 4" xfId="29514" xr:uid="{00000000-0005-0000-0000-0000DA730000}"/>
    <cellStyle name="Normal 2 3 2 4 4 4 2" xfId="29515" xr:uid="{00000000-0005-0000-0000-0000DB730000}"/>
    <cellStyle name="Normal 2 3 2 4 4 4 2 2" xfId="29516" xr:uid="{00000000-0005-0000-0000-0000DC730000}"/>
    <cellStyle name="Normal 2 3 2 4 4 4 3" xfId="29517" xr:uid="{00000000-0005-0000-0000-0000DD730000}"/>
    <cellStyle name="Normal 2 3 2 4 4 4 3 2" xfId="29518" xr:uid="{00000000-0005-0000-0000-0000DE730000}"/>
    <cellStyle name="Normal 2 3 2 4 4 4 4" xfId="29519" xr:uid="{00000000-0005-0000-0000-0000DF730000}"/>
    <cellStyle name="Normal 2 3 2 4 4 5" xfId="29520" xr:uid="{00000000-0005-0000-0000-0000E0730000}"/>
    <cellStyle name="Normal 2 3 2 4 4 5 2" xfId="29521" xr:uid="{00000000-0005-0000-0000-0000E1730000}"/>
    <cellStyle name="Normal 2 3 2 4 4 5 2 2" xfId="29522" xr:uid="{00000000-0005-0000-0000-0000E2730000}"/>
    <cellStyle name="Normal 2 3 2 4 4 5 3" xfId="29523" xr:uid="{00000000-0005-0000-0000-0000E3730000}"/>
    <cellStyle name="Normal 2 3 2 4 4 6" xfId="29524" xr:uid="{00000000-0005-0000-0000-0000E4730000}"/>
    <cellStyle name="Normal 2 3 2 4 4 6 2" xfId="29525" xr:uid="{00000000-0005-0000-0000-0000E5730000}"/>
    <cellStyle name="Normal 2 3 2 4 4 6 2 2" xfId="29526" xr:uid="{00000000-0005-0000-0000-0000E6730000}"/>
    <cellStyle name="Normal 2 3 2 4 4 6 3" xfId="29527" xr:uid="{00000000-0005-0000-0000-0000E7730000}"/>
    <cellStyle name="Normal 2 3 2 4 4 7" xfId="29528" xr:uid="{00000000-0005-0000-0000-0000E8730000}"/>
    <cellStyle name="Normal 2 3 2 4 4 7 2" xfId="29529" xr:uid="{00000000-0005-0000-0000-0000E9730000}"/>
    <cellStyle name="Normal 2 3 2 4 4 8" xfId="29530" xr:uid="{00000000-0005-0000-0000-0000EA730000}"/>
    <cellStyle name="Normal 2 3 2 4 4 8 2" xfId="29531" xr:uid="{00000000-0005-0000-0000-0000EB730000}"/>
    <cellStyle name="Normal 2 3 2 4 4 9" xfId="29532" xr:uid="{00000000-0005-0000-0000-0000EC730000}"/>
    <cellStyle name="Normal 2 3 2 4 5" xfId="29533" xr:uid="{00000000-0005-0000-0000-0000ED730000}"/>
    <cellStyle name="Normal 2 3 2 4 5 2" xfId="29534" xr:uid="{00000000-0005-0000-0000-0000EE730000}"/>
    <cellStyle name="Normal 2 3 2 4 5 2 2" xfId="29535" xr:uid="{00000000-0005-0000-0000-0000EF730000}"/>
    <cellStyle name="Normal 2 3 2 4 5 2 2 2" xfId="29536" xr:uid="{00000000-0005-0000-0000-0000F0730000}"/>
    <cellStyle name="Normal 2 3 2 4 5 2 2 2 2" xfId="29537" xr:uid="{00000000-0005-0000-0000-0000F1730000}"/>
    <cellStyle name="Normal 2 3 2 4 5 2 2 3" xfId="29538" xr:uid="{00000000-0005-0000-0000-0000F2730000}"/>
    <cellStyle name="Normal 2 3 2 4 5 2 3" xfId="29539" xr:uid="{00000000-0005-0000-0000-0000F3730000}"/>
    <cellStyle name="Normal 2 3 2 4 5 2 3 2" xfId="29540" xr:uid="{00000000-0005-0000-0000-0000F4730000}"/>
    <cellStyle name="Normal 2 3 2 4 5 2 3 2 2" xfId="29541" xr:uid="{00000000-0005-0000-0000-0000F5730000}"/>
    <cellStyle name="Normal 2 3 2 4 5 2 3 3" xfId="29542" xr:uid="{00000000-0005-0000-0000-0000F6730000}"/>
    <cellStyle name="Normal 2 3 2 4 5 2 4" xfId="29543" xr:uid="{00000000-0005-0000-0000-0000F7730000}"/>
    <cellStyle name="Normal 2 3 2 4 5 2 4 2" xfId="29544" xr:uid="{00000000-0005-0000-0000-0000F8730000}"/>
    <cellStyle name="Normal 2 3 2 4 5 2 4 2 2" xfId="29545" xr:uid="{00000000-0005-0000-0000-0000F9730000}"/>
    <cellStyle name="Normal 2 3 2 4 5 2 4 3" xfId="29546" xr:uid="{00000000-0005-0000-0000-0000FA730000}"/>
    <cellStyle name="Normal 2 3 2 4 5 2 5" xfId="29547" xr:uid="{00000000-0005-0000-0000-0000FB730000}"/>
    <cellStyle name="Normal 2 3 2 4 5 2 5 2" xfId="29548" xr:uid="{00000000-0005-0000-0000-0000FC730000}"/>
    <cellStyle name="Normal 2 3 2 4 5 2 6" xfId="29549" xr:uid="{00000000-0005-0000-0000-0000FD730000}"/>
    <cellStyle name="Normal 2 3 2 4 5 2 6 2" xfId="29550" xr:uid="{00000000-0005-0000-0000-0000FE730000}"/>
    <cellStyle name="Normal 2 3 2 4 5 2 7" xfId="29551" xr:uid="{00000000-0005-0000-0000-0000FF730000}"/>
    <cellStyle name="Normal 2 3 2 4 5 3" xfId="29552" xr:uid="{00000000-0005-0000-0000-000000740000}"/>
    <cellStyle name="Normal 2 3 2 4 5 3 2" xfId="29553" xr:uid="{00000000-0005-0000-0000-000001740000}"/>
    <cellStyle name="Normal 2 3 2 4 5 3 2 2" xfId="29554" xr:uid="{00000000-0005-0000-0000-000002740000}"/>
    <cellStyle name="Normal 2 3 2 4 5 3 2 2 2" xfId="29555" xr:uid="{00000000-0005-0000-0000-000003740000}"/>
    <cellStyle name="Normal 2 3 2 4 5 3 2 3" xfId="29556" xr:uid="{00000000-0005-0000-0000-000004740000}"/>
    <cellStyle name="Normal 2 3 2 4 5 3 3" xfId="29557" xr:uid="{00000000-0005-0000-0000-000005740000}"/>
    <cellStyle name="Normal 2 3 2 4 5 3 3 2" xfId="29558" xr:uid="{00000000-0005-0000-0000-000006740000}"/>
    <cellStyle name="Normal 2 3 2 4 5 3 3 2 2" xfId="29559" xr:uid="{00000000-0005-0000-0000-000007740000}"/>
    <cellStyle name="Normal 2 3 2 4 5 3 3 3" xfId="29560" xr:uid="{00000000-0005-0000-0000-000008740000}"/>
    <cellStyle name="Normal 2 3 2 4 5 3 4" xfId="29561" xr:uid="{00000000-0005-0000-0000-000009740000}"/>
    <cellStyle name="Normal 2 3 2 4 5 3 4 2" xfId="29562" xr:uid="{00000000-0005-0000-0000-00000A740000}"/>
    <cellStyle name="Normal 2 3 2 4 5 3 4 2 2" xfId="29563" xr:uid="{00000000-0005-0000-0000-00000B740000}"/>
    <cellStyle name="Normal 2 3 2 4 5 3 4 3" xfId="29564" xr:uid="{00000000-0005-0000-0000-00000C740000}"/>
    <cellStyle name="Normal 2 3 2 4 5 3 5" xfId="29565" xr:uid="{00000000-0005-0000-0000-00000D740000}"/>
    <cellStyle name="Normal 2 3 2 4 5 3 5 2" xfId="29566" xr:uid="{00000000-0005-0000-0000-00000E740000}"/>
    <cellStyle name="Normal 2 3 2 4 5 3 6" xfId="29567" xr:uid="{00000000-0005-0000-0000-00000F740000}"/>
    <cellStyle name="Normal 2 3 2 4 5 3 6 2" xfId="29568" xr:uid="{00000000-0005-0000-0000-000010740000}"/>
    <cellStyle name="Normal 2 3 2 4 5 3 7" xfId="29569" xr:uid="{00000000-0005-0000-0000-000011740000}"/>
    <cellStyle name="Normal 2 3 2 4 5 4" xfId="29570" xr:uid="{00000000-0005-0000-0000-000012740000}"/>
    <cellStyle name="Normal 2 3 2 4 5 4 2" xfId="29571" xr:uid="{00000000-0005-0000-0000-000013740000}"/>
    <cellStyle name="Normal 2 3 2 4 5 4 2 2" xfId="29572" xr:uid="{00000000-0005-0000-0000-000014740000}"/>
    <cellStyle name="Normal 2 3 2 4 5 4 3" xfId="29573" xr:uid="{00000000-0005-0000-0000-000015740000}"/>
    <cellStyle name="Normal 2 3 2 4 5 4 3 2" xfId="29574" xr:uid="{00000000-0005-0000-0000-000016740000}"/>
    <cellStyle name="Normal 2 3 2 4 5 4 4" xfId="29575" xr:uid="{00000000-0005-0000-0000-000017740000}"/>
    <cellStyle name="Normal 2 3 2 4 5 5" xfId="29576" xr:uid="{00000000-0005-0000-0000-000018740000}"/>
    <cellStyle name="Normal 2 3 2 4 5 5 2" xfId="29577" xr:uid="{00000000-0005-0000-0000-000019740000}"/>
    <cellStyle name="Normal 2 3 2 4 5 5 2 2" xfId="29578" xr:uid="{00000000-0005-0000-0000-00001A740000}"/>
    <cellStyle name="Normal 2 3 2 4 5 5 3" xfId="29579" xr:uid="{00000000-0005-0000-0000-00001B740000}"/>
    <cellStyle name="Normal 2 3 2 4 5 6" xfId="29580" xr:uid="{00000000-0005-0000-0000-00001C740000}"/>
    <cellStyle name="Normal 2 3 2 4 5 6 2" xfId="29581" xr:uid="{00000000-0005-0000-0000-00001D740000}"/>
    <cellStyle name="Normal 2 3 2 4 5 6 2 2" xfId="29582" xr:uid="{00000000-0005-0000-0000-00001E740000}"/>
    <cellStyle name="Normal 2 3 2 4 5 6 3" xfId="29583" xr:uid="{00000000-0005-0000-0000-00001F740000}"/>
    <cellStyle name="Normal 2 3 2 4 5 7" xfId="29584" xr:uid="{00000000-0005-0000-0000-000020740000}"/>
    <cellStyle name="Normal 2 3 2 4 5 7 2" xfId="29585" xr:uid="{00000000-0005-0000-0000-000021740000}"/>
    <cellStyle name="Normal 2 3 2 4 5 8" xfId="29586" xr:uid="{00000000-0005-0000-0000-000022740000}"/>
    <cellStyle name="Normal 2 3 2 4 5 8 2" xfId="29587" xr:uid="{00000000-0005-0000-0000-000023740000}"/>
    <cellStyle name="Normal 2 3 2 4 5 9" xfId="29588" xr:uid="{00000000-0005-0000-0000-000024740000}"/>
    <cellStyle name="Normal 2 3 2 4 6" xfId="29589" xr:uid="{00000000-0005-0000-0000-000025740000}"/>
    <cellStyle name="Normal 2 3 2 4 6 2" xfId="29590" xr:uid="{00000000-0005-0000-0000-000026740000}"/>
    <cellStyle name="Normal 2 3 2 4 6 2 2" xfId="29591" xr:uid="{00000000-0005-0000-0000-000027740000}"/>
    <cellStyle name="Normal 2 3 2 4 6 2 2 2" xfId="29592" xr:uid="{00000000-0005-0000-0000-000028740000}"/>
    <cellStyle name="Normal 2 3 2 4 6 2 2 2 2" xfId="29593" xr:uid="{00000000-0005-0000-0000-000029740000}"/>
    <cellStyle name="Normal 2 3 2 4 6 2 2 3" xfId="29594" xr:uid="{00000000-0005-0000-0000-00002A740000}"/>
    <cellStyle name="Normal 2 3 2 4 6 2 3" xfId="29595" xr:uid="{00000000-0005-0000-0000-00002B740000}"/>
    <cellStyle name="Normal 2 3 2 4 6 2 3 2" xfId="29596" xr:uid="{00000000-0005-0000-0000-00002C740000}"/>
    <cellStyle name="Normal 2 3 2 4 6 2 3 2 2" xfId="29597" xr:uid="{00000000-0005-0000-0000-00002D740000}"/>
    <cellStyle name="Normal 2 3 2 4 6 2 3 3" xfId="29598" xr:uid="{00000000-0005-0000-0000-00002E740000}"/>
    <cellStyle name="Normal 2 3 2 4 6 2 4" xfId="29599" xr:uid="{00000000-0005-0000-0000-00002F740000}"/>
    <cellStyle name="Normal 2 3 2 4 6 2 4 2" xfId="29600" xr:uid="{00000000-0005-0000-0000-000030740000}"/>
    <cellStyle name="Normal 2 3 2 4 6 2 4 2 2" xfId="29601" xr:uid="{00000000-0005-0000-0000-000031740000}"/>
    <cellStyle name="Normal 2 3 2 4 6 2 4 3" xfId="29602" xr:uid="{00000000-0005-0000-0000-000032740000}"/>
    <cellStyle name="Normal 2 3 2 4 6 2 5" xfId="29603" xr:uid="{00000000-0005-0000-0000-000033740000}"/>
    <cellStyle name="Normal 2 3 2 4 6 2 5 2" xfId="29604" xr:uid="{00000000-0005-0000-0000-000034740000}"/>
    <cellStyle name="Normal 2 3 2 4 6 2 6" xfId="29605" xr:uid="{00000000-0005-0000-0000-000035740000}"/>
    <cellStyle name="Normal 2 3 2 4 6 2 6 2" xfId="29606" xr:uid="{00000000-0005-0000-0000-000036740000}"/>
    <cellStyle name="Normal 2 3 2 4 6 2 7" xfId="29607" xr:uid="{00000000-0005-0000-0000-000037740000}"/>
    <cellStyle name="Normal 2 3 2 4 6 3" xfId="29608" xr:uid="{00000000-0005-0000-0000-000038740000}"/>
    <cellStyle name="Normal 2 3 2 4 6 3 2" xfId="29609" xr:uid="{00000000-0005-0000-0000-000039740000}"/>
    <cellStyle name="Normal 2 3 2 4 6 3 2 2" xfId="29610" xr:uid="{00000000-0005-0000-0000-00003A740000}"/>
    <cellStyle name="Normal 2 3 2 4 6 3 2 2 2" xfId="29611" xr:uid="{00000000-0005-0000-0000-00003B740000}"/>
    <cellStyle name="Normal 2 3 2 4 6 3 2 3" xfId="29612" xr:uid="{00000000-0005-0000-0000-00003C740000}"/>
    <cellStyle name="Normal 2 3 2 4 6 3 3" xfId="29613" xr:uid="{00000000-0005-0000-0000-00003D740000}"/>
    <cellStyle name="Normal 2 3 2 4 6 3 3 2" xfId="29614" xr:uid="{00000000-0005-0000-0000-00003E740000}"/>
    <cellStyle name="Normal 2 3 2 4 6 3 3 2 2" xfId="29615" xr:uid="{00000000-0005-0000-0000-00003F740000}"/>
    <cellStyle name="Normal 2 3 2 4 6 3 3 3" xfId="29616" xr:uid="{00000000-0005-0000-0000-000040740000}"/>
    <cellStyle name="Normal 2 3 2 4 6 3 4" xfId="29617" xr:uid="{00000000-0005-0000-0000-000041740000}"/>
    <cellStyle name="Normal 2 3 2 4 6 3 4 2" xfId="29618" xr:uid="{00000000-0005-0000-0000-000042740000}"/>
    <cellStyle name="Normal 2 3 2 4 6 3 4 2 2" xfId="29619" xr:uid="{00000000-0005-0000-0000-000043740000}"/>
    <cellStyle name="Normal 2 3 2 4 6 3 4 3" xfId="29620" xr:uid="{00000000-0005-0000-0000-000044740000}"/>
    <cellStyle name="Normal 2 3 2 4 6 3 5" xfId="29621" xr:uid="{00000000-0005-0000-0000-000045740000}"/>
    <cellStyle name="Normal 2 3 2 4 6 3 5 2" xfId="29622" xr:uid="{00000000-0005-0000-0000-000046740000}"/>
    <cellStyle name="Normal 2 3 2 4 6 3 6" xfId="29623" xr:uid="{00000000-0005-0000-0000-000047740000}"/>
    <cellStyle name="Normal 2 3 2 4 6 3 6 2" xfId="29624" xr:uid="{00000000-0005-0000-0000-000048740000}"/>
    <cellStyle name="Normal 2 3 2 4 6 3 7" xfId="29625" xr:uid="{00000000-0005-0000-0000-000049740000}"/>
    <cellStyle name="Normal 2 3 2 4 6 4" xfId="29626" xr:uid="{00000000-0005-0000-0000-00004A740000}"/>
    <cellStyle name="Normal 2 3 2 4 6 4 2" xfId="29627" xr:uid="{00000000-0005-0000-0000-00004B740000}"/>
    <cellStyle name="Normal 2 3 2 4 6 4 2 2" xfId="29628" xr:uid="{00000000-0005-0000-0000-00004C740000}"/>
    <cellStyle name="Normal 2 3 2 4 6 4 3" xfId="29629" xr:uid="{00000000-0005-0000-0000-00004D740000}"/>
    <cellStyle name="Normal 2 3 2 4 6 4 3 2" xfId="29630" xr:uid="{00000000-0005-0000-0000-00004E740000}"/>
    <cellStyle name="Normal 2 3 2 4 6 4 4" xfId="29631" xr:uid="{00000000-0005-0000-0000-00004F740000}"/>
    <cellStyle name="Normal 2 3 2 4 6 5" xfId="29632" xr:uid="{00000000-0005-0000-0000-000050740000}"/>
    <cellStyle name="Normal 2 3 2 4 6 5 2" xfId="29633" xr:uid="{00000000-0005-0000-0000-000051740000}"/>
    <cellStyle name="Normal 2 3 2 4 6 5 2 2" xfId="29634" xr:uid="{00000000-0005-0000-0000-000052740000}"/>
    <cellStyle name="Normal 2 3 2 4 6 5 3" xfId="29635" xr:uid="{00000000-0005-0000-0000-000053740000}"/>
    <cellStyle name="Normal 2 3 2 4 6 6" xfId="29636" xr:uid="{00000000-0005-0000-0000-000054740000}"/>
    <cellStyle name="Normal 2 3 2 4 6 6 2" xfId="29637" xr:uid="{00000000-0005-0000-0000-000055740000}"/>
    <cellStyle name="Normal 2 3 2 4 6 6 2 2" xfId="29638" xr:uid="{00000000-0005-0000-0000-000056740000}"/>
    <cellStyle name="Normal 2 3 2 4 6 6 3" xfId="29639" xr:uid="{00000000-0005-0000-0000-000057740000}"/>
    <cellStyle name="Normal 2 3 2 4 6 7" xfId="29640" xr:uid="{00000000-0005-0000-0000-000058740000}"/>
    <cellStyle name="Normal 2 3 2 4 6 7 2" xfId="29641" xr:uid="{00000000-0005-0000-0000-000059740000}"/>
    <cellStyle name="Normal 2 3 2 4 6 8" xfId="29642" xr:uid="{00000000-0005-0000-0000-00005A740000}"/>
    <cellStyle name="Normal 2 3 2 4 6 8 2" xfId="29643" xr:uid="{00000000-0005-0000-0000-00005B740000}"/>
    <cellStyle name="Normal 2 3 2 4 6 9" xfId="29644" xr:uid="{00000000-0005-0000-0000-00005C740000}"/>
    <cellStyle name="Normal 2 3 2 4 7" xfId="29645" xr:uid="{00000000-0005-0000-0000-00005D740000}"/>
    <cellStyle name="Normal 2 3 2 4 7 2" xfId="29646" xr:uid="{00000000-0005-0000-0000-00005E740000}"/>
    <cellStyle name="Normal 2 3 2 4 7 2 2" xfId="29647" xr:uid="{00000000-0005-0000-0000-00005F740000}"/>
    <cellStyle name="Normal 2 3 2 4 7 2 2 2" xfId="29648" xr:uid="{00000000-0005-0000-0000-000060740000}"/>
    <cellStyle name="Normal 2 3 2 4 7 2 3" xfId="29649" xr:uid="{00000000-0005-0000-0000-000061740000}"/>
    <cellStyle name="Normal 2 3 2 4 7 3" xfId="29650" xr:uid="{00000000-0005-0000-0000-000062740000}"/>
    <cellStyle name="Normal 2 3 2 4 7 3 2" xfId="29651" xr:uid="{00000000-0005-0000-0000-000063740000}"/>
    <cellStyle name="Normal 2 3 2 4 7 3 2 2" xfId="29652" xr:uid="{00000000-0005-0000-0000-000064740000}"/>
    <cellStyle name="Normal 2 3 2 4 7 3 3" xfId="29653" xr:uid="{00000000-0005-0000-0000-000065740000}"/>
    <cellStyle name="Normal 2 3 2 4 7 4" xfId="29654" xr:uid="{00000000-0005-0000-0000-000066740000}"/>
    <cellStyle name="Normal 2 3 2 4 7 4 2" xfId="29655" xr:uid="{00000000-0005-0000-0000-000067740000}"/>
    <cellStyle name="Normal 2 3 2 4 7 4 2 2" xfId="29656" xr:uid="{00000000-0005-0000-0000-000068740000}"/>
    <cellStyle name="Normal 2 3 2 4 7 4 3" xfId="29657" xr:uid="{00000000-0005-0000-0000-000069740000}"/>
    <cellStyle name="Normal 2 3 2 4 7 5" xfId="29658" xr:uid="{00000000-0005-0000-0000-00006A740000}"/>
    <cellStyle name="Normal 2 3 2 4 7 5 2" xfId="29659" xr:uid="{00000000-0005-0000-0000-00006B740000}"/>
    <cellStyle name="Normal 2 3 2 4 7 6" xfId="29660" xr:uid="{00000000-0005-0000-0000-00006C740000}"/>
    <cellStyle name="Normal 2 3 2 4 7 6 2" xfId="29661" xr:uid="{00000000-0005-0000-0000-00006D740000}"/>
    <cellStyle name="Normal 2 3 2 4 7 7" xfId="29662" xr:uid="{00000000-0005-0000-0000-00006E740000}"/>
    <cellStyle name="Normal 2 3 2 4 8" xfId="29663" xr:uid="{00000000-0005-0000-0000-00006F740000}"/>
    <cellStyle name="Normal 2 3 2 4 8 2" xfId="29664" xr:uid="{00000000-0005-0000-0000-000070740000}"/>
    <cellStyle name="Normal 2 3 2 4 8 2 2" xfId="29665" xr:uid="{00000000-0005-0000-0000-000071740000}"/>
    <cellStyle name="Normal 2 3 2 4 8 2 2 2" xfId="29666" xr:uid="{00000000-0005-0000-0000-000072740000}"/>
    <cellStyle name="Normal 2 3 2 4 8 2 3" xfId="29667" xr:uid="{00000000-0005-0000-0000-000073740000}"/>
    <cellStyle name="Normal 2 3 2 4 8 3" xfId="29668" xr:uid="{00000000-0005-0000-0000-000074740000}"/>
    <cellStyle name="Normal 2 3 2 4 8 3 2" xfId="29669" xr:uid="{00000000-0005-0000-0000-000075740000}"/>
    <cellStyle name="Normal 2 3 2 4 8 3 2 2" xfId="29670" xr:uid="{00000000-0005-0000-0000-000076740000}"/>
    <cellStyle name="Normal 2 3 2 4 8 3 3" xfId="29671" xr:uid="{00000000-0005-0000-0000-000077740000}"/>
    <cellStyle name="Normal 2 3 2 4 8 4" xfId="29672" xr:uid="{00000000-0005-0000-0000-000078740000}"/>
    <cellStyle name="Normal 2 3 2 4 8 4 2" xfId="29673" xr:uid="{00000000-0005-0000-0000-000079740000}"/>
    <cellStyle name="Normal 2 3 2 4 8 4 2 2" xfId="29674" xr:uid="{00000000-0005-0000-0000-00007A740000}"/>
    <cellStyle name="Normal 2 3 2 4 8 4 3" xfId="29675" xr:uid="{00000000-0005-0000-0000-00007B740000}"/>
    <cellStyle name="Normal 2 3 2 4 8 5" xfId="29676" xr:uid="{00000000-0005-0000-0000-00007C740000}"/>
    <cellStyle name="Normal 2 3 2 4 8 5 2" xfId="29677" xr:uid="{00000000-0005-0000-0000-00007D740000}"/>
    <cellStyle name="Normal 2 3 2 4 8 6" xfId="29678" xr:uid="{00000000-0005-0000-0000-00007E740000}"/>
    <cellStyle name="Normal 2 3 2 4 8 6 2" xfId="29679" xr:uid="{00000000-0005-0000-0000-00007F740000}"/>
    <cellStyle name="Normal 2 3 2 4 8 7" xfId="29680" xr:uid="{00000000-0005-0000-0000-000080740000}"/>
    <cellStyle name="Normal 2 3 2 4 9" xfId="29681" xr:uid="{00000000-0005-0000-0000-000081740000}"/>
    <cellStyle name="Normal 2 3 2 4 9 2" xfId="29682" xr:uid="{00000000-0005-0000-0000-000082740000}"/>
    <cellStyle name="Normal 2 3 2 4 9 2 2" xfId="29683" xr:uid="{00000000-0005-0000-0000-000083740000}"/>
    <cellStyle name="Normal 2 3 2 4 9 2 2 2" xfId="29684" xr:uid="{00000000-0005-0000-0000-000084740000}"/>
    <cellStyle name="Normal 2 3 2 4 9 2 3" xfId="29685" xr:uid="{00000000-0005-0000-0000-000085740000}"/>
    <cellStyle name="Normal 2 3 2 4 9 3" xfId="29686" xr:uid="{00000000-0005-0000-0000-000086740000}"/>
    <cellStyle name="Normal 2 3 2 4 9 3 2" xfId="29687" xr:uid="{00000000-0005-0000-0000-000087740000}"/>
    <cellStyle name="Normal 2 3 2 4 9 3 2 2" xfId="29688" xr:uid="{00000000-0005-0000-0000-000088740000}"/>
    <cellStyle name="Normal 2 3 2 4 9 3 3" xfId="29689" xr:uid="{00000000-0005-0000-0000-000089740000}"/>
    <cellStyle name="Normal 2 3 2 4 9 4" xfId="29690" xr:uid="{00000000-0005-0000-0000-00008A740000}"/>
    <cellStyle name="Normal 2 3 2 4 9 4 2" xfId="29691" xr:uid="{00000000-0005-0000-0000-00008B740000}"/>
    <cellStyle name="Normal 2 3 2 4 9 4 2 2" xfId="29692" xr:uid="{00000000-0005-0000-0000-00008C740000}"/>
    <cellStyle name="Normal 2 3 2 4 9 4 3" xfId="29693" xr:uid="{00000000-0005-0000-0000-00008D740000}"/>
    <cellStyle name="Normal 2 3 2 4 9 5" xfId="29694" xr:uid="{00000000-0005-0000-0000-00008E740000}"/>
    <cellStyle name="Normal 2 3 2 4 9 5 2" xfId="29695" xr:uid="{00000000-0005-0000-0000-00008F740000}"/>
    <cellStyle name="Normal 2 3 2 4 9 6" xfId="29696" xr:uid="{00000000-0005-0000-0000-000090740000}"/>
    <cellStyle name="Normal 2 3 2 4 9 6 2" xfId="29697" xr:uid="{00000000-0005-0000-0000-000091740000}"/>
    <cellStyle name="Normal 2 3 2 4 9 7" xfId="29698" xr:uid="{00000000-0005-0000-0000-000092740000}"/>
    <cellStyle name="Normal 2 3 2 5" xfId="29699" xr:uid="{00000000-0005-0000-0000-000093740000}"/>
    <cellStyle name="Normal 2 3 2 5 10" xfId="29700" xr:uid="{00000000-0005-0000-0000-000094740000}"/>
    <cellStyle name="Normal 2 3 2 5 10 2" xfId="29701" xr:uid="{00000000-0005-0000-0000-000095740000}"/>
    <cellStyle name="Normal 2 3 2 5 10 2 2" xfId="29702" xr:uid="{00000000-0005-0000-0000-000096740000}"/>
    <cellStyle name="Normal 2 3 2 5 10 3" xfId="29703" xr:uid="{00000000-0005-0000-0000-000097740000}"/>
    <cellStyle name="Normal 2 3 2 5 11" xfId="29704" xr:uid="{00000000-0005-0000-0000-000098740000}"/>
    <cellStyle name="Normal 2 3 2 5 11 2" xfId="29705" xr:uid="{00000000-0005-0000-0000-000099740000}"/>
    <cellStyle name="Normal 2 3 2 5 11 2 2" xfId="29706" xr:uid="{00000000-0005-0000-0000-00009A740000}"/>
    <cellStyle name="Normal 2 3 2 5 11 3" xfId="29707" xr:uid="{00000000-0005-0000-0000-00009B740000}"/>
    <cellStyle name="Normal 2 3 2 5 12" xfId="29708" xr:uid="{00000000-0005-0000-0000-00009C740000}"/>
    <cellStyle name="Normal 2 3 2 5 12 2" xfId="29709" xr:uid="{00000000-0005-0000-0000-00009D740000}"/>
    <cellStyle name="Normal 2 3 2 5 13" xfId="29710" xr:uid="{00000000-0005-0000-0000-00009E740000}"/>
    <cellStyle name="Normal 2 3 2 5 13 2" xfId="29711" xr:uid="{00000000-0005-0000-0000-00009F740000}"/>
    <cellStyle name="Normal 2 3 2 5 14" xfId="29712" xr:uid="{00000000-0005-0000-0000-0000A0740000}"/>
    <cellStyle name="Normal 2 3 2 5 2" xfId="29713" xr:uid="{00000000-0005-0000-0000-0000A1740000}"/>
    <cellStyle name="Normal 2 3 2 5 2 2" xfId="29714" xr:uid="{00000000-0005-0000-0000-0000A2740000}"/>
    <cellStyle name="Normal 2 3 2 5 2 2 2" xfId="29715" xr:uid="{00000000-0005-0000-0000-0000A3740000}"/>
    <cellStyle name="Normal 2 3 2 5 2 2 2 2" xfId="29716" xr:uid="{00000000-0005-0000-0000-0000A4740000}"/>
    <cellStyle name="Normal 2 3 2 5 2 2 2 2 2" xfId="29717" xr:uid="{00000000-0005-0000-0000-0000A5740000}"/>
    <cellStyle name="Normal 2 3 2 5 2 2 2 3" xfId="29718" xr:uid="{00000000-0005-0000-0000-0000A6740000}"/>
    <cellStyle name="Normal 2 3 2 5 2 2 3" xfId="29719" xr:uid="{00000000-0005-0000-0000-0000A7740000}"/>
    <cellStyle name="Normal 2 3 2 5 2 2 3 2" xfId="29720" xr:uid="{00000000-0005-0000-0000-0000A8740000}"/>
    <cellStyle name="Normal 2 3 2 5 2 2 3 2 2" xfId="29721" xr:uid="{00000000-0005-0000-0000-0000A9740000}"/>
    <cellStyle name="Normal 2 3 2 5 2 2 3 3" xfId="29722" xr:uid="{00000000-0005-0000-0000-0000AA740000}"/>
    <cellStyle name="Normal 2 3 2 5 2 2 4" xfId="29723" xr:uid="{00000000-0005-0000-0000-0000AB740000}"/>
    <cellStyle name="Normal 2 3 2 5 2 2 4 2" xfId="29724" xr:uid="{00000000-0005-0000-0000-0000AC740000}"/>
    <cellStyle name="Normal 2 3 2 5 2 2 4 2 2" xfId="29725" xr:uid="{00000000-0005-0000-0000-0000AD740000}"/>
    <cellStyle name="Normal 2 3 2 5 2 2 4 3" xfId="29726" xr:uid="{00000000-0005-0000-0000-0000AE740000}"/>
    <cellStyle name="Normal 2 3 2 5 2 2 5" xfId="29727" xr:uid="{00000000-0005-0000-0000-0000AF740000}"/>
    <cellStyle name="Normal 2 3 2 5 2 2 5 2" xfId="29728" xr:uid="{00000000-0005-0000-0000-0000B0740000}"/>
    <cellStyle name="Normal 2 3 2 5 2 2 6" xfId="29729" xr:uid="{00000000-0005-0000-0000-0000B1740000}"/>
    <cellStyle name="Normal 2 3 2 5 2 2 6 2" xfId="29730" xr:uid="{00000000-0005-0000-0000-0000B2740000}"/>
    <cellStyle name="Normal 2 3 2 5 2 2 7" xfId="29731" xr:uid="{00000000-0005-0000-0000-0000B3740000}"/>
    <cellStyle name="Normal 2 3 2 5 2 3" xfId="29732" xr:uid="{00000000-0005-0000-0000-0000B4740000}"/>
    <cellStyle name="Normal 2 3 2 5 2 3 2" xfId="29733" xr:uid="{00000000-0005-0000-0000-0000B5740000}"/>
    <cellStyle name="Normal 2 3 2 5 2 3 2 2" xfId="29734" xr:uid="{00000000-0005-0000-0000-0000B6740000}"/>
    <cellStyle name="Normal 2 3 2 5 2 3 2 2 2" xfId="29735" xr:uid="{00000000-0005-0000-0000-0000B7740000}"/>
    <cellStyle name="Normal 2 3 2 5 2 3 2 3" xfId="29736" xr:uid="{00000000-0005-0000-0000-0000B8740000}"/>
    <cellStyle name="Normal 2 3 2 5 2 3 3" xfId="29737" xr:uid="{00000000-0005-0000-0000-0000B9740000}"/>
    <cellStyle name="Normal 2 3 2 5 2 3 3 2" xfId="29738" xr:uid="{00000000-0005-0000-0000-0000BA740000}"/>
    <cellStyle name="Normal 2 3 2 5 2 3 3 2 2" xfId="29739" xr:uid="{00000000-0005-0000-0000-0000BB740000}"/>
    <cellStyle name="Normal 2 3 2 5 2 3 3 3" xfId="29740" xr:uid="{00000000-0005-0000-0000-0000BC740000}"/>
    <cellStyle name="Normal 2 3 2 5 2 3 4" xfId="29741" xr:uid="{00000000-0005-0000-0000-0000BD740000}"/>
    <cellStyle name="Normal 2 3 2 5 2 3 4 2" xfId="29742" xr:uid="{00000000-0005-0000-0000-0000BE740000}"/>
    <cellStyle name="Normal 2 3 2 5 2 3 4 2 2" xfId="29743" xr:uid="{00000000-0005-0000-0000-0000BF740000}"/>
    <cellStyle name="Normal 2 3 2 5 2 3 4 3" xfId="29744" xr:uid="{00000000-0005-0000-0000-0000C0740000}"/>
    <cellStyle name="Normal 2 3 2 5 2 3 5" xfId="29745" xr:uid="{00000000-0005-0000-0000-0000C1740000}"/>
    <cellStyle name="Normal 2 3 2 5 2 3 5 2" xfId="29746" xr:uid="{00000000-0005-0000-0000-0000C2740000}"/>
    <cellStyle name="Normal 2 3 2 5 2 3 6" xfId="29747" xr:uid="{00000000-0005-0000-0000-0000C3740000}"/>
    <cellStyle name="Normal 2 3 2 5 2 3 6 2" xfId="29748" xr:uid="{00000000-0005-0000-0000-0000C4740000}"/>
    <cellStyle name="Normal 2 3 2 5 2 3 7" xfId="29749" xr:uid="{00000000-0005-0000-0000-0000C5740000}"/>
    <cellStyle name="Normal 2 3 2 5 2 4" xfId="29750" xr:uid="{00000000-0005-0000-0000-0000C6740000}"/>
    <cellStyle name="Normal 2 3 2 5 2 4 2" xfId="29751" xr:uid="{00000000-0005-0000-0000-0000C7740000}"/>
    <cellStyle name="Normal 2 3 2 5 2 4 2 2" xfId="29752" xr:uid="{00000000-0005-0000-0000-0000C8740000}"/>
    <cellStyle name="Normal 2 3 2 5 2 4 3" xfId="29753" xr:uid="{00000000-0005-0000-0000-0000C9740000}"/>
    <cellStyle name="Normal 2 3 2 5 2 4 3 2" xfId="29754" xr:uid="{00000000-0005-0000-0000-0000CA740000}"/>
    <cellStyle name="Normal 2 3 2 5 2 4 4" xfId="29755" xr:uid="{00000000-0005-0000-0000-0000CB740000}"/>
    <cellStyle name="Normal 2 3 2 5 2 5" xfId="29756" xr:uid="{00000000-0005-0000-0000-0000CC740000}"/>
    <cellStyle name="Normal 2 3 2 5 2 5 2" xfId="29757" xr:uid="{00000000-0005-0000-0000-0000CD740000}"/>
    <cellStyle name="Normal 2 3 2 5 2 5 2 2" xfId="29758" xr:uid="{00000000-0005-0000-0000-0000CE740000}"/>
    <cellStyle name="Normal 2 3 2 5 2 5 3" xfId="29759" xr:uid="{00000000-0005-0000-0000-0000CF740000}"/>
    <cellStyle name="Normal 2 3 2 5 2 6" xfId="29760" xr:uid="{00000000-0005-0000-0000-0000D0740000}"/>
    <cellStyle name="Normal 2 3 2 5 2 6 2" xfId="29761" xr:uid="{00000000-0005-0000-0000-0000D1740000}"/>
    <cellStyle name="Normal 2 3 2 5 2 6 2 2" xfId="29762" xr:uid="{00000000-0005-0000-0000-0000D2740000}"/>
    <cellStyle name="Normal 2 3 2 5 2 6 3" xfId="29763" xr:uid="{00000000-0005-0000-0000-0000D3740000}"/>
    <cellStyle name="Normal 2 3 2 5 2 7" xfId="29764" xr:uid="{00000000-0005-0000-0000-0000D4740000}"/>
    <cellStyle name="Normal 2 3 2 5 2 7 2" xfId="29765" xr:uid="{00000000-0005-0000-0000-0000D5740000}"/>
    <cellStyle name="Normal 2 3 2 5 2 8" xfId="29766" xr:uid="{00000000-0005-0000-0000-0000D6740000}"/>
    <cellStyle name="Normal 2 3 2 5 2 8 2" xfId="29767" xr:uid="{00000000-0005-0000-0000-0000D7740000}"/>
    <cellStyle name="Normal 2 3 2 5 2 9" xfId="29768" xr:uid="{00000000-0005-0000-0000-0000D8740000}"/>
    <cellStyle name="Normal 2 3 2 5 3" xfId="29769" xr:uid="{00000000-0005-0000-0000-0000D9740000}"/>
    <cellStyle name="Normal 2 3 2 5 3 2" xfId="29770" xr:uid="{00000000-0005-0000-0000-0000DA740000}"/>
    <cellStyle name="Normal 2 3 2 5 3 2 2" xfId="29771" xr:uid="{00000000-0005-0000-0000-0000DB740000}"/>
    <cellStyle name="Normal 2 3 2 5 3 2 2 2" xfId="29772" xr:uid="{00000000-0005-0000-0000-0000DC740000}"/>
    <cellStyle name="Normal 2 3 2 5 3 2 2 2 2" xfId="29773" xr:uid="{00000000-0005-0000-0000-0000DD740000}"/>
    <cellStyle name="Normal 2 3 2 5 3 2 2 3" xfId="29774" xr:uid="{00000000-0005-0000-0000-0000DE740000}"/>
    <cellStyle name="Normal 2 3 2 5 3 2 3" xfId="29775" xr:uid="{00000000-0005-0000-0000-0000DF740000}"/>
    <cellStyle name="Normal 2 3 2 5 3 2 3 2" xfId="29776" xr:uid="{00000000-0005-0000-0000-0000E0740000}"/>
    <cellStyle name="Normal 2 3 2 5 3 2 3 2 2" xfId="29777" xr:uid="{00000000-0005-0000-0000-0000E1740000}"/>
    <cellStyle name="Normal 2 3 2 5 3 2 3 3" xfId="29778" xr:uid="{00000000-0005-0000-0000-0000E2740000}"/>
    <cellStyle name="Normal 2 3 2 5 3 2 4" xfId="29779" xr:uid="{00000000-0005-0000-0000-0000E3740000}"/>
    <cellStyle name="Normal 2 3 2 5 3 2 4 2" xfId="29780" xr:uid="{00000000-0005-0000-0000-0000E4740000}"/>
    <cellStyle name="Normal 2 3 2 5 3 2 4 2 2" xfId="29781" xr:uid="{00000000-0005-0000-0000-0000E5740000}"/>
    <cellStyle name="Normal 2 3 2 5 3 2 4 3" xfId="29782" xr:uid="{00000000-0005-0000-0000-0000E6740000}"/>
    <cellStyle name="Normal 2 3 2 5 3 2 5" xfId="29783" xr:uid="{00000000-0005-0000-0000-0000E7740000}"/>
    <cellStyle name="Normal 2 3 2 5 3 2 5 2" xfId="29784" xr:uid="{00000000-0005-0000-0000-0000E8740000}"/>
    <cellStyle name="Normal 2 3 2 5 3 2 6" xfId="29785" xr:uid="{00000000-0005-0000-0000-0000E9740000}"/>
    <cellStyle name="Normal 2 3 2 5 3 2 6 2" xfId="29786" xr:uid="{00000000-0005-0000-0000-0000EA740000}"/>
    <cellStyle name="Normal 2 3 2 5 3 2 7" xfId="29787" xr:uid="{00000000-0005-0000-0000-0000EB740000}"/>
    <cellStyle name="Normal 2 3 2 5 3 3" xfId="29788" xr:uid="{00000000-0005-0000-0000-0000EC740000}"/>
    <cellStyle name="Normal 2 3 2 5 3 3 2" xfId="29789" xr:uid="{00000000-0005-0000-0000-0000ED740000}"/>
    <cellStyle name="Normal 2 3 2 5 3 3 2 2" xfId="29790" xr:uid="{00000000-0005-0000-0000-0000EE740000}"/>
    <cellStyle name="Normal 2 3 2 5 3 3 2 2 2" xfId="29791" xr:uid="{00000000-0005-0000-0000-0000EF740000}"/>
    <cellStyle name="Normal 2 3 2 5 3 3 2 3" xfId="29792" xr:uid="{00000000-0005-0000-0000-0000F0740000}"/>
    <cellStyle name="Normal 2 3 2 5 3 3 3" xfId="29793" xr:uid="{00000000-0005-0000-0000-0000F1740000}"/>
    <cellStyle name="Normal 2 3 2 5 3 3 3 2" xfId="29794" xr:uid="{00000000-0005-0000-0000-0000F2740000}"/>
    <cellStyle name="Normal 2 3 2 5 3 3 3 2 2" xfId="29795" xr:uid="{00000000-0005-0000-0000-0000F3740000}"/>
    <cellStyle name="Normal 2 3 2 5 3 3 3 3" xfId="29796" xr:uid="{00000000-0005-0000-0000-0000F4740000}"/>
    <cellStyle name="Normal 2 3 2 5 3 3 4" xfId="29797" xr:uid="{00000000-0005-0000-0000-0000F5740000}"/>
    <cellStyle name="Normal 2 3 2 5 3 3 4 2" xfId="29798" xr:uid="{00000000-0005-0000-0000-0000F6740000}"/>
    <cellStyle name="Normal 2 3 2 5 3 3 4 2 2" xfId="29799" xr:uid="{00000000-0005-0000-0000-0000F7740000}"/>
    <cellStyle name="Normal 2 3 2 5 3 3 4 3" xfId="29800" xr:uid="{00000000-0005-0000-0000-0000F8740000}"/>
    <cellStyle name="Normal 2 3 2 5 3 3 5" xfId="29801" xr:uid="{00000000-0005-0000-0000-0000F9740000}"/>
    <cellStyle name="Normal 2 3 2 5 3 3 5 2" xfId="29802" xr:uid="{00000000-0005-0000-0000-0000FA740000}"/>
    <cellStyle name="Normal 2 3 2 5 3 3 6" xfId="29803" xr:uid="{00000000-0005-0000-0000-0000FB740000}"/>
    <cellStyle name="Normal 2 3 2 5 3 3 6 2" xfId="29804" xr:uid="{00000000-0005-0000-0000-0000FC740000}"/>
    <cellStyle name="Normal 2 3 2 5 3 3 7" xfId="29805" xr:uid="{00000000-0005-0000-0000-0000FD740000}"/>
    <cellStyle name="Normal 2 3 2 5 3 4" xfId="29806" xr:uid="{00000000-0005-0000-0000-0000FE740000}"/>
    <cellStyle name="Normal 2 3 2 5 3 4 2" xfId="29807" xr:uid="{00000000-0005-0000-0000-0000FF740000}"/>
    <cellStyle name="Normal 2 3 2 5 3 4 2 2" xfId="29808" xr:uid="{00000000-0005-0000-0000-000000750000}"/>
    <cellStyle name="Normal 2 3 2 5 3 4 3" xfId="29809" xr:uid="{00000000-0005-0000-0000-000001750000}"/>
    <cellStyle name="Normal 2 3 2 5 3 4 3 2" xfId="29810" xr:uid="{00000000-0005-0000-0000-000002750000}"/>
    <cellStyle name="Normal 2 3 2 5 3 4 4" xfId="29811" xr:uid="{00000000-0005-0000-0000-000003750000}"/>
    <cellStyle name="Normal 2 3 2 5 3 5" xfId="29812" xr:uid="{00000000-0005-0000-0000-000004750000}"/>
    <cellStyle name="Normal 2 3 2 5 3 5 2" xfId="29813" xr:uid="{00000000-0005-0000-0000-000005750000}"/>
    <cellStyle name="Normal 2 3 2 5 3 5 2 2" xfId="29814" xr:uid="{00000000-0005-0000-0000-000006750000}"/>
    <cellStyle name="Normal 2 3 2 5 3 5 3" xfId="29815" xr:uid="{00000000-0005-0000-0000-000007750000}"/>
    <cellStyle name="Normal 2 3 2 5 3 6" xfId="29816" xr:uid="{00000000-0005-0000-0000-000008750000}"/>
    <cellStyle name="Normal 2 3 2 5 3 6 2" xfId="29817" xr:uid="{00000000-0005-0000-0000-000009750000}"/>
    <cellStyle name="Normal 2 3 2 5 3 6 2 2" xfId="29818" xr:uid="{00000000-0005-0000-0000-00000A750000}"/>
    <cellStyle name="Normal 2 3 2 5 3 6 3" xfId="29819" xr:uid="{00000000-0005-0000-0000-00000B750000}"/>
    <cellStyle name="Normal 2 3 2 5 3 7" xfId="29820" xr:uid="{00000000-0005-0000-0000-00000C750000}"/>
    <cellStyle name="Normal 2 3 2 5 3 7 2" xfId="29821" xr:uid="{00000000-0005-0000-0000-00000D750000}"/>
    <cellStyle name="Normal 2 3 2 5 3 8" xfId="29822" xr:uid="{00000000-0005-0000-0000-00000E750000}"/>
    <cellStyle name="Normal 2 3 2 5 3 8 2" xfId="29823" xr:uid="{00000000-0005-0000-0000-00000F750000}"/>
    <cellStyle name="Normal 2 3 2 5 3 9" xfId="29824" xr:uid="{00000000-0005-0000-0000-000010750000}"/>
    <cellStyle name="Normal 2 3 2 5 4" xfId="29825" xr:uid="{00000000-0005-0000-0000-000011750000}"/>
    <cellStyle name="Normal 2 3 2 5 4 2" xfId="29826" xr:uid="{00000000-0005-0000-0000-000012750000}"/>
    <cellStyle name="Normal 2 3 2 5 4 2 2" xfId="29827" xr:uid="{00000000-0005-0000-0000-000013750000}"/>
    <cellStyle name="Normal 2 3 2 5 4 2 2 2" xfId="29828" xr:uid="{00000000-0005-0000-0000-000014750000}"/>
    <cellStyle name="Normal 2 3 2 5 4 2 2 2 2" xfId="29829" xr:uid="{00000000-0005-0000-0000-000015750000}"/>
    <cellStyle name="Normal 2 3 2 5 4 2 2 3" xfId="29830" xr:uid="{00000000-0005-0000-0000-000016750000}"/>
    <cellStyle name="Normal 2 3 2 5 4 2 3" xfId="29831" xr:uid="{00000000-0005-0000-0000-000017750000}"/>
    <cellStyle name="Normal 2 3 2 5 4 2 3 2" xfId="29832" xr:uid="{00000000-0005-0000-0000-000018750000}"/>
    <cellStyle name="Normal 2 3 2 5 4 2 3 2 2" xfId="29833" xr:uid="{00000000-0005-0000-0000-000019750000}"/>
    <cellStyle name="Normal 2 3 2 5 4 2 3 3" xfId="29834" xr:uid="{00000000-0005-0000-0000-00001A750000}"/>
    <cellStyle name="Normal 2 3 2 5 4 2 4" xfId="29835" xr:uid="{00000000-0005-0000-0000-00001B750000}"/>
    <cellStyle name="Normal 2 3 2 5 4 2 4 2" xfId="29836" xr:uid="{00000000-0005-0000-0000-00001C750000}"/>
    <cellStyle name="Normal 2 3 2 5 4 2 4 2 2" xfId="29837" xr:uid="{00000000-0005-0000-0000-00001D750000}"/>
    <cellStyle name="Normal 2 3 2 5 4 2 4 3" xfId="29838" xr:uid="{00000000-0005-0000-0000-00001E750000}"/>
    <cellStyle name="Normal 2 3 2 5 4 2 5" xfId="29839" xr:uid="{00000000-0005-0000-0000-00001F750000}"/>
    <cellStyle name="Normal 2 3 2 5 4 2 5 2" xfId="29840" xr:uid="{00000000-0005-0000-0000-000020750000}"/>
    <cellStyle name="Normal 2 3 2 5 4 2 6" xfId="29841" xr:uid="{00000000-0005-0000-0000-000021750000}"/>
    <cellStyle name="Normal 2 3 2 5 4 2 6 2" xfId="29842" xr:uid="{00000000-0005-0000-0000-000022750000}"/>
    <cellStyle name="Normal 2 3 2 5 4 2 7" xfId="29843" xr:uid="{00000000-0005-0000-0000-000023750000}"/>
    <cellStyle name="Normal 2 3 2 5 4 3" xfId="29844" xr:uid="{00000000-0005-0000-0000-000024750000}"/>
    <cellStyle name="Normal 2 3 2 5 4 3 2" xfId="29845" xr:uid="{00000000-0005-0000-0000-000025750000}"/>
    <cellStyle name="Normal 2 3 2 5 4 3 2 2" xfId="29846" xr:uid="{00000000-0005-0000-0000-000026750000}"/>
    <cellStyle name="Normal 2 3 2 5 4 3 2 2 2" xfId="29847" xr:uid="{00000000-0005-0000-0000-000027750000}"/>
    <cellStyle name="Normal 2 3 2 5 4 3 2 3" xfId="29848" xr:uid="{00000000-0005-0000-0000-000028750000}"/>
    <cellStyle name="Normal 2 3 2 5 4 3 3" xfId="29849" xr:uid="{00000000-0005-0000-0000-000029750000}"/>
    <cellStyle name="Normal 2 3 2 5 4 3 3 2" xfId="29850" xr:uid="{00000000-0005-0000-0000-00002A750000}"/>
    <cellStyle name="Normal 2 3 2 5 4 3 3 2 2" xfId="29851" xr:uid="{00000000-0005-0000-0000-00002B750000}"/>
    <cellStyle name="Normal 2 3 2 5 4 3 3 3" xfId="29852" xr:uid="{00000000-0005-0000-0000-00002C750000}"/>
    <cellStyle name="Normal 2 3 2 5 4 3 4" xfId="29853" xr:uid="{00000000-0005-0000-0000-00002D750000}"/>
    <cellStyle name="Normal 2 3 2 5 4 3 4 2" xfId="29854" xr:uid="{00000000-0005-0000-0000-00002E750000}"/>
    <cellStyle name="Normal 2 3 2 5 4 3 4 2 2" xfId="29855" xr:uid="{00000000-0005-0000-0000-00002F750000}"/>
    <cellStyle name="Normal 2 3 2 5 4 3 4 3" xfId="29856" xr:uid="{00000000-0005-0000-0000-000030750000}"/>
    <cellStyle name="Normal 2 3 2 5 4 3 5" xfId="29857" xr:uid="{00000000-0005-0000-0000-000031750000}"/>
    <cellStyle name="Normal 2 3 2 5 4 3 5 2" xfId="29858" xr:uid="{00000000-0005-0000-0000-000032750000}"/>
    <cellStyle name="Normal 2 3 2 5 4 3 6" xfId="29859" xr:uid="{00000000-0005-0000-0000-000033750000}"/>
    <cellStyle name="Normal 2 3 2 5 4 3 6 2" xfId="29860" xr:uid="{00000000-0005-0000-0000-000034750000}"/>
    <cellStyle name="Normal 2 3 2 5 4 3 7" xfId="29861" xr:uid="{00000000-0005-0000-0000-000035750000}"/>
    <cellStyle name="Normal 2 3 2 5 4 4" xfId="29862" xr:uid="{00000000-0005-0000-0000-000036750000}"/>
    <cellStyle name="Normal 2 3 2 5 4 4 2" xfId="29863" xr:uid="{00000000-0005-0000-0000-000037750000}"/>
    <cellStyle name="Normal 2 3 2 5 4 4 2 2" xfId="29864" xr:uid="{00000000-0005-0000-0000-000038750000}"/>
    <cellStyle name="Normal 2 3 2 5 4 4 3" xfId="29865" xr:uid="{00000000-0005-0000-0000-000039750000}"/>
    <cellStyle name="Normal 2 3 2 5 4 4 3 2" xfId="29866" xr:uid="{00000000-0005-0000-0000-00003A750000}"/>
    <cellStyle name="Normal 2 3 2 5 4 4 4" xfId="29867" xr:uid="{00000000-0005-0000-0000-00003B750000}"/>
    <cellStyle name="Normal 2 3 2 5 4 5" xfId="29868" xr:uid="{00000000-0005-0000-0000-00003C750000}"/>
    <cellStyle name="Normal 2 3 2 5 4 5 2" xfId="29869" xr:uid="{00000000-0005-0000-0000-00003D750000}"/>
    <cellStyle name="Normal 2 3 2 5 4 5 2 2" xfId="29870" xr:uid="{00000000-0005-0000-0000-00003E750000}"/>
    <cellStyle name="Normal 2 3 2 5 4 5 3" xfId="29871" xr:uid="{00000000-0005-0000-0000-00003F750000}"/>
    <cellStyle name="Normal 2 3 2 5 4 6" xfId="29872" xr:uid="{00000000-0005-0000-0000-000040750000}"/>
    <cellStyle name="Normal 2 3 2 5 4 6 2" xfId="29873" xr:uid="{00000000-0005-0000-0000-000041750000}"/>
    <cellStyle name="Normal 2 3 2 5 4 6 2 2" xfId="29874" xr:uid="{00000000-0005-0000-0000-000042750000}"/>
    <cellStyle name="Normal 2 3 2 5 4 6 3" xfId="29875" xr:uid="{00000000-0005-0000-0000-000043750000}"/>
    <cellStyle name="Normal 2 3 2 5 4 7" xfId="29876" xr:uid="{00000000-0005-0000-0000-000044750000}"/>
    <cellStyle name="Normal 2 3 2 5 4 7 2" xfId="29877" xr:uid="{00000000-0005-0000-0000-000045750000}"/>
    <cellStyle name="Normal 2 3 2 5 4 8" xfId="29878" xr:uid="{00000000-0005-0000-0000-000046750000}"/>
    <cellStyle name="Normal 2 3 2 5 4 8 2" xfId="29879" xr:uid="{00000000-0005-0000-0000-000047750000}"/>
    <cellStyle name="Normal 2 3 2 5 4 9" xfId="29880" xr:uid="{00000000-0005-0000-0000-000048750000}"/>
    <cellStyle name="Normal 2 3 2 5 5" xfId="29881" xr:uid="{00000000-0005-0000-0000-000049750000}"/>
    <cellStyle name="Normal 2 3 2 5 5 2" xfId="29882" xr:uid="{00000000-0005-0000-0000-00004A750000}"/>
    <cellStyle name="Normal 2 3 2 5 5 2 2" xfId="29883" xr:uid="{00000000-0005-0000-0000-00004B750000}"/>
    <cellStyle name="Normal 2 3 2 5 5 2 2 2" xfId="29884" xr:uid="{00000000-0005-0000-0000-00004C750000}"/>
    <cellStyle name="Normal 2 3 2 5 5 2 2 2 2" xfId="29885" xr:uid="{00000000-0005-0000-0000-00004D750000}"/>
    <cellStyle name="Normal 2 3 2 5 5 2 2 3" xfId="29886" xr:uid="{00000000-0005-0000-0000-00004E750000}"/>
    <cellStyle name="Normal 2 3 2 5 5 2 3" xfId="29887" xr:uid="{00000000-0005-0000-0000-00004F750000}"/>
    <cellStyle name="Normal 2 3 2 5 5 2 3 2" xfId="29888" xr:uid="{00000000-0005-0000-0000-000050750000}"/>
    <cellStyle name="Normal 2 3 2 5 5 2 3 2 2" xfId="29889" xr:uid="{00000000-0005-0000-0000-000051750000}"/>
    <cellStyle name="Normal 2 3 2 5 5 2 3 3" xfId="29890" xr:uid="{00000000-0005-0000-0000-000052750000}"/>
    <cellStyle name="Normal 2 3 2 5 5 2 4" xfId="29891" xr:uid="{00000000-0005-0000-0000-000053750000}"/>
    <cellStyle name="Normal 2 3 2 5 5 2 4 2" xfId="29892" xr:uid="{00000000-0005-0000-0000-000054750000}"/>
    <cellStyle name="Normal 2 3 2 5 5 2 4 2 2" xfId="29893" xr:uid="{00000000-0005-0000-0000-000055750000}"/>
    <cellStyle name="Normal 2 3 2 5 5 2 4 3" xfId="29894" xr:uid="{00000000-0005-0000-0000-000056750000}"/>
    <cellStyle name="Normal 2 3 2 5 5 2 5" xfId="29895" xr:uid="{00000000-0005-0000-0000-000057750000}"/>
    <cellStyle name="Normal 2 3 2 5 5 2 5 2" xfId="29896" xr:uid="{00000000-0005-0000-0000-000058750000}"/>
    <cellStyle name="Normal 2 3 2 5 5 2 6" xfId="29897" xr:uid="{00000000-0005-0000-0000-000059750000}"/>
    <cellStyle name="Normal 2 3 2 5 5 2 6 2" xfId="29898" xr:uid="{00000000-0005-0000-0000-00005A750000}"/>
    <cellStyle name="Normal 2 3 2 5 5 2 7" xfId="29899" xr:uid="{00000000-0005-0000-0000-00005B750000}"/>
    <cellStyle name="Normal 2 3 2 5 5 3" xfId="29900" xr:uid="{00000000-0005-0000-0000-00005C750000}"/>
    <cellStyle name="Normal 2 3 2 5 5 3 2" xfId="29901" xr:uid="{00000000-0005-0000-0000-00005D750000}"/>
    <cellStyle name="Normal 2 3 2 5 5 3 2 2" xfId="29902" xr:uid="{00000000-0005-0000-0000-00005E750000}"/>
    <cellStyle name="Normal 2 3 2 5 5 3 2 2 2" xfId="29903" xr:uid="{00000000-0005-0000-0000-00005F750000}"/>
    <cellStyle name="Normal 2 3 2 5 5 3 2 3" xfId="29904" xr:uid="{00000000-0005-0000-0000-000060750000}"/>
    <cellStyle name="Normal 2 3 2 5 5 3 3" xfId="29905" xr:uid="{00000000-0005-0000-0000-000061750000}"/>
    <cellStyle name="Normal 2 3 2 5 5 3 3 2" xfId="29906" xr:uid="{00000000-0005-0000-0000-000062750000}"/>
    <cellStyle name="Normal 2 3 2 5 5 3 3 2 2" xfId="29907" xr:uid="{00000000-0005-0000-0000-000063750000}"/>
    <cellStyle name="Normal 2 3 2 5 5 3 3 3" xfId="29908" xr:uid="{00000000-0005-0000-0000-000064750000}"/>
    <cellStyle name="Normal 2 3 2 5 5 3 4" xfId="29909" xr:uid="{00000000-0005-0000-0000-000065750000}"/>
    <cellStyle name="Normal 2 3 2 5 5 3 4 2" xfId="29910" xr:uid="{00000000-0005-0000-0000-000066750000}"/>
    <cellStyle name="Normal 2 3 2 5 5 3 4 2 2" xfId="29911" xr:uid="{00000000-0005-0000-0000-000067750000}"/>
    <cellStyle name="Normal 2 3 2 5 5 3 4 3" xfId="29912" xr:uid="{00000000-0005-0000-0000-000068750000}"/>
    <cellStyle name="Normal 2 3 2 5 5 3 5" xfId="29913" xr:uid="{00000000-0005-0000-0000-000069750000}"/>
    <cellStyle name="Normal 2 3 2 5 5 3 5 2" xfId="29914" xr:uid="{00000000-0005-0000-0000-00006A750000}"/>
    <cellStyle name="Normal 2 3 2 5 5 3 6" xfId="29915" xr:uid="{00000000-0005-0000-0000-00006B750000}"/>
    <cellStyle name="Normal 2 3 2 5 5 3 6 2" xfId="29916" xr:uid="{00000000-0005-0000-0000-00006C750000}"/>
    <cellStyle name="Normal 2 3 2 5 5 3 7" xfId="29917" xr:uid="{00000000-0005-0000-0000-00006D750000}"/>
    <cellStyle name="Normal 2 3 2 5 5 4" xfId="29918" xr:uid="{00000000-0005-0000-0000-00006E750000}"/>
    <cellStyle name="Normal 2 3 2 5 5 4 2" xfId="29919" xr:uid="{00000000-0005-0000-0000-00006F750000}"/>
    <cellStyle name="Normal 2 3 2 5 5 4 2 2" xfId="29920" xr:uid="{00000000-0005-0000-0000-000070750000}"/>
    <cellStyle name="Normal 2 3 2 5 5 4 3" xfId="29921" xr:uid="{00000000-0005-0000-0000-000071750000}"/>
    <cellStyle name="Normal 2 3 2 5 5 4 3 2" xfId="29922" xr:uid="{00000000-0005-0000-0000-000072750000}"/>
    <cellStyle name="Normal 2 3 2 5 5 4 4" xfId="29923" xr:uid="{00000000-0005-0000-0000-000073750000}"/>
    <cellStyle name="Normal 2 3 2 5 5 5" xfId="29924" xr:uid="{00000000-0005-0000-0000-000074750000}"/>
    <cellStyle name="Normal 2 3 2 5 5 5 2" xfId="29925" xr:uid="{00000000-0005-0000-0000-000075750000}"/>
    <cellStyle name="Normal 2 3 2 5 5 5 2 2" xfId="29926" xr:uid="{00000000-0005-0000-0000-000076750000}"/>
    <cellStyle name="Normal 2 3 2 5 5 5 3" xfId="29927" xr:uid="{00000000-0005-0000-0000-000077750000}"/>
    <cellStyle name="Normal 2 3 2 5 5 6" xfId="29928" xr:uid="{00000000-0005-0000-0000-000078750000}"/>
    <cellStyle name="Normal 2 3 2 5 5 6 2" xfId="29929" xr:uid="{00000000-0005-0000-0000-000079750000}"/>
    <cellStyle name="Normal 2 3 2 5 5 6 2 2" xfId="29930" xr:uid="{00000000-0005-0000-0000-00007A750000}"/>
    <cellStyle name="Normal 2 3 2 5 5 6 3" xfId="29931" xr:uid="{00000000-0005-0000-0000-00007B750000}"/>
    <cellStyle name="Normal 2 3 2 5 5 7" xfId="29932" xr:uid="{00000000-0005-0000-0000-00007C750000}"/>
    <cellStyle name="Normal 2 3 2 5 5 7 2" xfId="29933" xr:uid="{00000000-0005-0000-0000-00007D750000}"/>
    <cellStyle name="Normal 2 3 2 5 5 8" xfId="29934" xr:uid="{00000000-0005-0000-0000-00007E750000}"/>
    <cellStyle name="Normal 2 3 2 5 5 8 2" xfId="29935" xr:uid="{00000000-0005-0000-0000-00007F750000}"/>
    <cellStyle name="Normal 2 3 2 5 5 9" xfId="29936" xr:uid="{00000000-0005-0000-0000-000080750000}"/>
    <cellStyle name="Normal 2 3 2 5 6" xfId="29937" xr:uid="{00000000-0005-0000-0000-000081750000}"/>
    <cellStyle name="Normal 2 3 2 5 6 2" xfId="29938" xr:uid="{00000000-0005-0000-0000-000082750000}"/>
    <cellStyle name="Normal 2 3 2 5 6 2 2" xfId="29939" xr:uid="{00000000-0005-0000-0000-000083750000}"/>
    <cellStyle name="Normal 2 3 2 5 6 2 2 2" xfId="29940" xr:uid="{00000000-0005-0000-0000-000084750000}"/>
    <cellStyle name="Normal 2 3 2 5 6 2 3" xfId="29941" xr:uid="{00000000-0005-0000-0000-000085750000}"/>
    <cellStyle name="Normal 2 3 2 5 6 3" xfId="29942" xr:uid="{00000000-0005-0000-0000-000086750000}"/>
    <cellStyle name="Normal 2 3 2 5 6 3 2" xfId="29943" xr:uid="{00000000-0005-0000-0000-000087750000}"/>
    <cellStyle name="Normal 2 3 2 5 6 3 2 2" xfId="29944" xr:uid="{00000000-0005-0000-0000-000088750000}"/>
    <cellStyle name="Normal 2 3 2 5 6 3 3" xfId="29945" xr:uid="{00000000-0005-0000-0000-000089750000}"/>
    <cellStyle name="Normal 2 3 2 5 6 4" xfId="29946" xr:uid="{00000000-0005-0000-0000-00008A750000}"/>
    <cellStyle name="Normal 2 3 2 5 6 4 2" xfId="29947" xr:uid="{00000000-0005-0000-0000-00008B750000}"/>
    <cellStyle name="Normal 2 3 2 5 6 4 2 2" xfId="29948" xr:uid="{00000000-0005-0000-0000-00008C750000}"/>
    <cellStyle name="Normal 2 3 2 5 6 4 3" xfId="29949" xr:uid="{00000000-0005-0000-0000-00008D750000}"/>
    <cellStyle name="Normal 2 3 2 5 6 5" xfId="29950" xr:uid="{00000000-0005-0000-0000-00008E750000}"/>
    <cellStyle name="Normal 2 3 2 5 6 5 2" xfId="29951" xr:uid="{00000000-0005-0000-0000-00008F750000}"/>
    <cellStyle name="Normal 2 3 2 5 6 6" xfId="29952" xr:uid="{00000000-0005-0000-0000-000090750000}"/>
    <cellStyle name="Normal 2 3 2 5 6 6 2" xfId="29953" xr:uid="{00000000-0005-0000-0000-000091750000}"/>
    <cellStyle name="Normal 2 3 2 5 6 7" xfId="29954" xr:uid="{00000000-0005-0000-0000-000092750000}"/>
    <cellStyle name="Normal 2 3 2 5 7" xfId="29955" xr:uid="{00000000-0005-0000-0000-000093750000}"/>
    <cellStyle name="Normal 2 3 2 5 7 2" xfId="29956" xr:uid="{00000000-0005-0000-0000-000094750000}"/>
    <cellStyle name="Normal 2 3 2 5 7 2 2" xfId="29957" xr:uid="{00000000-0005-0000-0000-000095750000}"/>
    <cellStyle name="Normal 2 3 2 5 7 2 2 2" xfId="29958" xr:uid="{00000000-0005-0000-0000-000096750000}"/>
    <cellStyle name="Normal 2 3 2 5 7 2 3" xfId="29959" xr:uid="{00000000-0005-0000-0000-000097750000}"/>
    <cellStyle name="Normal 2 3 2 5 7 3" xfId="29960" xr:uid="{00000000-0005-0000-0000-000098750000}"/>
    <cellStyle name="Normal 2 3 2 5 7 3 2" xfId="29961" xr:uid="{00000000-0005-0000-0000-000099750000}"/>
    <cellStyle name="Normal 2 3 2 5 7 3 2 2" xfId="29962" xr:uid="{00000000-0005-0000-0000-00009A750000}"/>
    <cellStyle name="Normal 2 3 2 5 7 3 3" xfId="29963" xr:uid="{00000000-0005-0000-0000-00009B750000}"/>
    <cellStyle name="Normal 2 3 2 5 7 4" xfId="29964" xr:uid="{00000000-0005-0000-0000-00009C750000}"/>
    <cellStyle name="Normal 2 3 2 5 7 4 2" xfId="29965" xr:uid="{00000000-0005-0000-0000-00009D750000}"/>
    <cellStyle name="Normal 2 3 2 5 7 4 2 2" xfId="29966" xr:uid="{00000000-0005-0000-0000-00009E750000}"/>
    <cellStyle name="Normal 2 3 2 5 7 4 3" xfId="29967" xr:uid="{00000000-0005-0000-0000-00009F750000}"/>
    <cellStyle name="Normal 2 3 2 5 7 5" xfId="29968" xr:uid="{00000000-0005-0000-0000-0000A0750000}"/>
    <cellStyle name="Normal 2 3 2 5 7 5 2" xfId="29969" xr:uid="{00000000-0005-0000-0000-0000A1750000}"/>
    <cellStyle name="Normal 2 3 2 5 7 6" xfId="29970" xr:uid="{00000000-0005-0000-0000-0000A2750000}"/>
    <cellStyle name="Normal 2 3 2 5 7 6 2" xfId="29971" xr:uid="{00000000-0005-0000-0000-0000A3750000}"/>
    <cellStyle name="Normal 2 3 2 5 7 7" xfId="29972" xr:uid="{00000000-0005-0000-0000-0000A4750000}"/>
    <cellStyle name="Normal 2 3 2 5 8" xfId="29973" xr:uid="{00000000-0005-0000-0000-0000A5750000}"/>
    <cellStyle name="Normal 2 3 2 5 8 2" xfId="29974" xr:uid="{00000000-0005-0000-0000-0000A6750000}"/>
    <cellStyle name="Normal 2 3 2 5 8 2 2" xfId="29975" xr:uid="{00000000-0005-0000-0000-0000A7750000}"/>
    <cellStyle name="Normal 2 3 2 5 8 2 2 2" xfId="29976" xr:uid="{00000000-0005-0000-0000-0000A8750000}"/>
    <cellStyle name="Normal 2 3 2 5 8 2 3" xfId="29977" xr:uid="{00000000-0005-0000-0000-0000A9750000}"/>
    <cellStyle name="Normal 2 3 2 5 8 3" xfId="29978" xr:uid="{00000000-0005-0000-0000-0000AA750000}"/>
    <cellStyle name="Normal 2 3 2 5 8 3 2" xfId="29979" xr:uid="{00000000-0005-0000-0000-0000AB750000}"/>
    <cellStyle name="Normal 2 3 2 5 8 3 2 2" xfId="29980" xr:uid="{00000000-0005-0000-0000-0000AC750000}"/>
    <cellStyle name="Normal 2 3 2 5 8 3 3" xfId="29981" xr:uid="{00000000-0005-0000-0000-0000AD750000}"/>
    <cellStyle name="Normal 2 3 2 5 8 4" xfId="29982" xr:uid="{00000000-0005-0000-0000-0000AE750000}"/>
    <cellStyle name="Normal 2 3 2 5 8 4 2" xfId="29983" xr:uid="{00000000-0005-0000-0000-0000AF750000}"/>
    <cellStyle name="Normal 2 3 2 5 8 4 2 2" xfId="29984" xr:uid="{00000000-0005-0000-0000-0000B0750000}"/>
    <cellStyle name="Normal 2 3 2 5 8 4 3" xfId="29985" xr:uid="{00000000-0005-0000-0000-0000B1750000}"/>
    <cellStyle name="Normal 2 3 2 5 8 5" xfId="29986" xr:uid="{00000000-0005-0000-0000-0000B2750000}"/>
    <cellStyle name="Normal 2 3 2 5 8 5 2" xfId="29987" xr:uid="{00000000-0005-0000-0000-0000B3750000}"/>
    <cellStyle name="Normal 2 3 2 5 8 6" xfId="29988" xr:uid="{00000000-0005-0000-0000-0000B4750000}"/>
    <cellStyle name="Normal 2 3 2 5 8 6 2" xfId="29989" xr:uid="{00000000-0005-0000-0000-0000B5750000}"/>
    <cellStyle name="Normal 2 3 2 5 8 7" xfId="29990" xr:uid="{00000000-0005-0000-0000-0000B6750000}"/>
    <cellStyle name="Normal 2 3 2 5 9" xfId="29991" xr:uid="{00000000-0005-0000-0000-0000B7750000}"/>
    <cellStyle name="Normal 2 3 2 5 9 2" xfId="29992" xr:uid="{00000000-0005-0000-0000-0000B8750000}"/>
    <cellStyle name="Normal 2 3 2 5 9 2 2" xfId="29993" xr:uid="{00000000-0005-0000-0000-0000B9750000}"/>
    <cellStyle name="Normal 2 3 2 5 9 3" xfId="29994" xr:uid="{00000000-0005-0000-0000-0000BA750000}"/>
    <cellStyle name="Normal 2 3 2 6" xfId="29995" xr:uid="{00000000-0005-0000-0000-0000BB750000}"/>
    <cellStyle name="Normal 2 3 2 6 2" xfId="29996" xr:uid="{00000000-0005-0000-0000-0000BC750000}"/>
    <cellStyle name="Normal 2 3 2 6 2 2" xfId="29997" xr:uid="{00000000-0005-0000-0000-0000BD750000}"/>
    <cellStyle name="Normal 2 3 2 6 2 2 2" xfId="29998" xr:uid="{00000000-0005-0000-0000-0000BE750000}"/>
    <cellStyle name="Normal 2 3 2 6 2 2 2 2" xfId="29999" xr:uid="{00000000-0005-0000-0000-0000BF750000}"/>
    <cellStyle name="Normal 2 3 2 6 2 2 3" xfId="30000" xr:uid="{00000000-0005-0000-0000-0000C0750000}"/>
    <cellStyle name="Normal 2 3 2 6 2 3" xfId="30001" xr:uid="{00000000-0005-0000-0000-0000C1750000}"/>
    <cellStyle name="Normal 2 3 2 6 2 3 2" xfId="30002" xr:uid="{00000000-0005-0000-0000-0000C2750000}"/>
    <cellStyle name="Normal 2 3 2 6 2 3 2 2" xfId="30003" xr:uid="{00000000-0005-0000-0000-0000C3750000}"/>
    <cellStyle name="Normal 2 3 2 6 2 3 3" xfId="30004" xr:uid="{00000000-0005-0000-0000-0000C4750000}"/>
    <cellStyle name="Normal 2 3 2 6 2 4" xfId="30005" xr:uid="{00000000-0005-0000-0000-0000C5750000}"/>
    <cellStyle name="Normal 2 3 2 6 2 4 2" xfId="30006" xr:uid="{00000000-0005-0000-0000-0000C6750000}"/>
    <cellStyle name="Normal 2 3 2 6 2 4 2 2" xfId="30007" xr:uid="{00000000-0005-0000-0000-0000C7750000}"/>
    <cellStyle name="Normal 2 3 2 6 2 4 3" xfId="30008" xr:uid="{00000000-0005-0000-0000-0000C8750000}"/>
    <cellStyle name="Normal 2 3 2 6 2 5" xfId="30009" xr:uid="{00000000-0005-0000-0000-0000C9750000}"/>
    <cellStyle name="Normal 2 3 2 6 2 5 2" xfId="30010" xr:uid="{00000000-0005-0000-0000-0000CA750000}"/>
    <cellStyle name="Normal 2 3 2 6 2 6" xfId="30011" xr:uid="{00000000-0005-0000-0000-0000CB750000}"/>
    <cellStyle name="Normal 2 3 2 6 2 6 2" xfId="30012" xr:uid="{00000000-0005-0000-0000-0000CC750000}"/>
    <cellStyle name="Normal 2 3 2 6 2 7" xfId="30013" xr:uid="{00000000-0005-0000-0000-0000CD750000}"/>
    <cellStyle name="Normal 2 3 2 6 3" xfId="30014" xr:uid="{00000000-0005-0000-0000-0000CE750000}"/>
    <cellStyle name="Normal 2 3 2 6 3 2" xfId="30015" xr:uid="{00000000-0005-0000-0000-0000CF750000}"/>
    <cellStyle name="Normal 2 3 2 6 3 2 2" xfId="30016" xr:uid="{00000000-0005-0000-0000-0000D0750000}"/>
    <cellStyle name="Normal 2 3 2 6 3 2 2 2" xfId="30017" xr:uid="{00000000-0005-0000-0000-0000D1750000}"/>
    <cellStyle name="Normal 2 3 2 6 3 2 3" xfId="30018" xr:uid="{00000000-0005-0000-0000-0000D2750000}"/>
    <cellStyle name="Normal 2 3 2 6 3 3" xfId="30019" xr:uid="{00000000-0005-0000-0000-0000D3750000}"/>
    <cellStyle name="Normal 2 3 2 6 3 3 2" xfId="30020" xr:uid="{00000000-0005-0000-0000-0000D4750000}"/>
    <cellStyle name="Normal 2 3 2 6 3 3 2 2" xfId="30021" xr:uid="{00000000-0005-0000-0000-0000D5750000}"/>
    <cellStyle name="Normal 2 3 2 6 3 3 3" xfId="30022" xr:uid="{00000000-0005-0000-0000-0000D6750000}"/>
    <cellStyle name="Normal 2 3 2 6 3 4" xfId="30023" xr:uid="{00000000-0005-0000-0000-0000D7750000}"/>
    <cellStyle name="Normal 2 3 2 6 3 4 2" xfId="30024" xr:uid="{00000000-0005-0000-0000-0000D8750000}"/>
    <cellStyle name="Normal 2 3 2 6 3 4 2 2" xfId="30025" xr:uid="{00000000-0005-0000-0000-0000D9750000}"/>
    <cellStyle name="Normal 2 3 2 6 3 4 3" xfId="30026" xr:uid="{00000000-0005-0000-0000-0000DA750000}"/>
    <cellStyle name="Normal 2 3 2 6 3 5" xfId="30027" xr:uid="{00000000-0005-0000-0000-0000DB750000}"/>
    <cellStyle name="Normal 2 3 2 6 3 5 2" xfId="30028" xr:uid="{00000000-0005-0000-0000-0000DC750000}"/>
    <cellStyle name="Normal 2 3 2 6 3 6" xfId="30029" xr:uid="{00000000-0005-0000-0000-0000DD750000}"/>
    <cellStyle name="Normal 2 3 2 6 3 6 2" xfId="30030" xr:uid="{00000000-0005-0000-0000-0000DE750000}"/>
    <cellStyle name="Normal 2 3 2 6 3 7" xfId="30031" xr:uid="{00000000-0005-0000-0000-0000DF750000}"/>
    <cellStyle name="Normal 2 3 2 6 4" xfId="30032" xr:uid="{00000000-0005-0000-0000-0000E0750000}"/>
    <cellStyle name="Normal 2 3 2 6 4 2" xfId="30033" xr:uid="{00000000-0005-0000-0000-0000E1750000}"/>
    <cellStyle name="Normal 2 3 2 6 4 2 2" xfId="30034" xr:uid="{00000000-0005-0000-0000-0000E2750000}"/>
    <cellStyle name="Normal 2 3 2 6 4 3" xfId="30035" xr:uid="{00000000-0005-0000-0000-0000E3750000}"/>
    <cellStyle name="Normal 2 3 2 6 4 3 2" xfId="30036" xr:uid="{00000000-0005-0000-0000-0000E4750000}"/>
    <cellStyle name="Normal 2 3 2 6 4 4" xfId="30037" xr:uid="{00000000-0005-0000-0000-0000E5750000}"/>
    <cellStyle name="Normal 2 3 2 6 5" xfId="30038" xr:uid="{00000000-0005-0000-0000-0000E6750000}"/>
    <cellStyle name="Normal 2 3 2 6 5 2" xfId="30039" xr:uid="{00000000-0005-0000-0000-0000E7750000}"/>
    <cellStyle name="Normal 2 3 2 6 5 2 2" xfId="30040" xr:uid="{00000000-0005-0000-0000-0000E8750000}"/>
    <cellStyle name="Normal 2 3 2 6 5 3" xfId="30041" xr:uid="{00000000-0005-0000-0000-0000E9750000}"/>
    <cellStyle name="Normal 2 3 2 6 6" xfId="30042" xr:uid="{00000000-0005-0000-0000-0000EA750000}"/>
    <cellStyle name="Normal 2 3 2 6 6 2" xfId="30043" xr:uid="{00000000-0005-0000-0000-0000EB750000}"/>
    <cellStyle name="Normal 2 3 2 6 6 2 2" xfId="30044" xr:uid="{00000000-0005-0000-0000-0000EC750000}"/>
    <cellStyle name="Normal 2 3 2 6 6 3" xfId="30045" xr:uid="{00000000-0005-0000-0000-0000ED750000}"/>
    <cellStyle name="Normal 2 3 2 6 7" xfId="30046" xr:uid="{00000000-0005-0000-0000-0000EE750000}"/>
    <cellStyle name="Normal 2 3 2 6 7 2" xfId="30047" xr:uid="{00000000-0005-0000-0000-0000EF750000}"/>
    <cellStyle name="Normal 2 3 2 6 8" xfId="30048" xr:uid="{00000000-0005-0000-0000-0000F0750000}"/>
    <cellStyle name="Normal 2 3 2 6 8 2" xfId="30049" xr:uid="{00000000-0005-0000-0000-0000F1750000}"/>
    <cellStyle name="Normal 2 3 2 6 9" xfId="30050" xr:uid="{00000000-0005-0000-0000-0000F2750000}"/>
    <cellStyle name="Normal 2 3 2 7" xfId="30051" xr:uid="{00000000-0005-0000-0000-0000F3750000}"/>
    <cellStyle name="Normal 2 3 2 7 2" xfId="30052" xr:uid="{00000000-0005-0000-0000-0000F4750000}"/>
    <cellStyle name="Normal 2 3 2 7 2 2" xfId="30053" xr:uid="{00000000-0005-0000-0000-0000F5750000}"/>
    <cellStyle name="Normal 2 3 2 7 2 2 2" xfId="30054" xr:uid="{00000000-0005-0000-0000-0000F6750000}"/>
    <cellStyle name="Normal 2 3 2 7 2 2 2 2" xfId="30055" xr:uid="{00000000-0005-0000-0000-0000F7750000}"/>
    <cellStyle name="Normal 2 3 2 7 2 2 3" xfId="30056" xr:uid="{00000000-0005-0000-0000-0000F8750000}"/>
    <cellStyle name="Normal 2 3 2 7 2 3" xfId="30057" xr:uid="{00000000-0005-0000-0000-0000F9750000}"/>
    <cellStyle name="Normal 2 3 2 7 2 3 2" xfId="30058" xr:uid="{00000000-0005-0000-0000-0000FA750000}"/>
    <cellStyle name="Normal 2 3 2 7 2 3 2 2" xfId="30059" xr:uid="{00000000-0005-0000-0000-0000FB750000}"/>
    <cellStyle name="Normal 2 3 2 7 2 3 3" xfId="30060" xr:uid="{00000000-0005-0000-0000-0000FC750000}"/>
    <cellStyle name="Normal 2 3 2 7 2 4" xfId="30061" xr:uid="{00000000-0005-0000-0000-0000FD750000}"/>
    <cellStyle name="Normal 2 3 2 7 2 4 2" xfId="30062" xr:uid="{00000000-0005-0000-0000-0000FE750000}"/>
    <cellStyle name="Normal 2 3 2 7 2 4 2 2" xfId="30063" xr:uid="{00000000-0005-0000-0000-0000FF750000}"/>
    <cellStyle name="Normal 2 3 2 7 2 4 3" xfId="30064" xr:uid="{00000000-0005-0000-0000-000000760000}"/>
    <cellStyle name="Normal 2 3 2 7 2 5" xfId="30065" xr:uid="{00000000-0005-0000-0000-000001760000}"/>
    <cellStyle name="Normal 2 3 2 7 2 5 2" xfId="30066" xr:uid="{00000000-0005-0000-0000-000002760000}"/>
    <cellStyle name="Normal 2 3 2 7 2 6" xfId="30067" xr:uid="{00000000-0005-0000-0000-000003760000}"/>
    <cellStyle name="Normal 2 3 2 7 2 6 2" xfId="30068" xr:uid="{00000000-0005-0000-0000-000004760000}"/>
    <cellStyle name="Normal 2 3 2 7 2 7" xfId="30069" xr:uid="{00000000-0005-0000-0000-000005760000}"/>
    <cellStyle name="Normal 2 3 2 7 3" xfId="30070" xr:uid="{00000000-0005-0000-0000-000006760000}"/>
    <cellStyle name="Normal 2 3 2 7 3 2" xfId="30071" xr:uid="{00000000-0005-0000-0000-000007760000}"/>
    <cellStyle name="Normal 2 3 2 7 3 2 2" xfId="30072" xr:uid="{00000000-0005-0000-0000-000008760000}"/>
    <cellStyle name="Normal 2 3 2 7 3 2 2 2" xfId="30073" xr:uid="{00000000-0005-0000-0000-000009760000}"/>
    <cellStyle name="Normal 2 3 2 7 3 2 3" xfId="30074" xr:uid="{00000000-0005-0000-0000-00000A760000}"/>
    <cellStyle name="Normal 2 3 2 7 3 3" xfId="30075" xr:uid="{00000000-0005-0000-0000-00000B760000}"/>
    <cellStyle name="Normal 2 3 2 7 3 3 2" xfId="30076" xr:uid="{00000000-0005-0000-0000-00000C760000}"/>
    <cellStyle name="Normal 2 3 2 7 3 3 2 2" xfId="30077" xr:uid="{00000000-0005-0000-0000-00000D760000}"/>
    <cellStyle name="Normal 2 3 2 7 3 3 3" xfId="30078" xr:uid="{00000000-0005-0000-0000-00000E760000}"/>
    <cellStyle name="Normal 2 3 2 7 3 4" xfId="30079" xr:uid="{00000000-0005-0000-0000-00000F760000}"/>
    <cellStyle name="Normal 2 3 2 7 3 4 2" xfId="30080" xr:uid="{00000000-0005-0000-0000-000010760000}"/>
    <cellStyle name="Normal 2 3 2 7 3 4 2 2" xfId="30081" xr:uid="{00000000-0005-0000-0000-000011760000}"/>
    <cellStyle name="Normal 2 3 2 7 3 4 3" xfId="30082" xr:uid="{00000000-0005-0000-0000-000012760000}"/>
    <cellStyle name="Normal 2 3 2 7 3 5" xfId="30083" xr:uid="{00000000-0005-0000-0000-000013760000}"/>
    <cellStyle name="Normal 2 3 2 7 3 5 2" xfId="30084" xr:uid="{00000000-0005-0000-0000-000014760000}"/>
    <cellStyle name="Normal 2 3 2 7 3 6" xfId="30085" xr:uid="{00000000-0005-0000-0000-000015760000}"/>
    <cellStyle name="Normal 2 3 2 7 3 6 2" xfId="30086" xr:uid="{00000000-0005-0000-0000-000016760000}"/>
    <cellStyle name="Normal 2 3 2 7 3 7" xfId="30087" xr:uid="{00000000-0005-0000-0000-000017760000}"/>
    <cellStyle name="Normal 2 3 2 7 4" xfId="30088" xr:uid="{00000000-0005-0000-0000-000018760000}"/>
    <cellStyle name="Normal 2 3 2 7 4 2" xfId="30089" xr:uid="{00000000-0005-0000-0000-000019760000}"/>
    <cellStyle name="Normal 2 3 2 7 4 2 2" xfId="30090" xr:uid="{00000000-0005-0000-0000-00001A760000}"/>
    <cellStyle name="Normal 2 3 2 7 4 3" xfId="30091" xr:uid="{00000000-0005-0000-0000-00001B760000}"/>
    <cellStyle name="Normal 2 3 2 7 4 3 2" xfId="30092" xr:uid="{00000000-0005-0000-0000-00001C760000}"/>
    <cellStyle name="Normal 2 3 2 7 4 4" xfId="30093" xr:uid="{00000000-0005-0000-0000-00001D760000}"/>
    <cellStyle name="Normal 2 3 2 7 5" xfId="30094" xr:uid="{00000000-0005-0000-0000-00001E760000}"/>
    <cellStyle name="Normal 2 3 2 7 5 2" xfId="30095" xr:uid="{00000000-0005-0000-0000-00001F760000}"/>
    <cellStyle name="Normal 2 3 2 7 5 2 2" xfId="30096" xr:uid="{00000000-0005-0000-0000-000020760000}"/>
    <cellStyle name="Normal 2 3 2 7 5 3" xfId="30097" xr:uid="{00000000-0005-0000-0000-000021760000}"/>
    <cellStyle name="Normal 2 3 2 7 6" xfId="30098" xr:uid="{00000000-0005-0000-0000-000022760000}"/>
    <cellStyle name="Normal 2 3 2 7 6 2" xfId="30099" xr:uid="{00000000-0005-0000-0000-000023760000}"/>
    <cellStyle name="Normal 2 3 2 7 6 2 2" xfId="30100" xr:uid="{00000000-0005-0000-0000-000024760000}"/>
    <cellStyle name="Normal 2 3 2 7 6 3" xfId="30101" xr:uid="{00000000-0005-0000-0000-000025760000}"/>
    <cellStyle name="Normal 2 3 2 7 7" xfId="30102" xr:uid="{00000000-0005-0000-0000-000026760000}"/>
    <cellStyle name="Normal 2 3 2 7 7 2" xfId="30103" xr:uid="{00000000-0005-0000-0000-000027760000}"/>
    <cellStyle name="Normal 2 3 2 7 8" xfId="30104" xr:uid="{00000000-0005-0000-0000-000028760000}"/>
    <cellStyle name="Normal 2 3 2 7 8 2" xfId="30105" xr:uid="{00000000-0005-0000-0000-000029760000}"/>
    <cellStyle name="Normal 2 3 2 7 9" xfId="30106" xr:uid="{00000000-0005-0000-0000-00002A760000}"/>
    <cellStyle name="Normal 2 3 2 8" xfId="30107" xr:uid="{00000000-0005-0000-0000-00002B760000}"/>
    <cellStyle name="Normal 2 3 2 8 2" xfId="30108" xr:uid="{00000000-0005-0000-0000-00002C760000}"/>
    <cellStyle name="Normal 2 3 2 8 2 2" xfId="30109" xr:uid="{00000000-0005-0000-0000-00002D760000}"/>
    <cellStyle name="Normal 2 3 2 8 2 2 2" xfId="30110" xr:uid="{00000000-0005-0000-0000-00002E760000}"/>
    <cellStyle name="Normal 2 3 2 8 2 2 2 2" xfId="30111" xr:uid="{00000000-0005-0000-0000-00002F760000}"/>
    <cellStyle name="Normal 2 3 2 8 2 2 3" xfId="30112" xr:uid="{00000000-0005-0000-0000-000030760000}"/>
    <cellStyle name="Normal 2 3 2 8 2 3" xfId="30113" xr:uid="{00000000-0005-0000-0000-000031760000}"/>
    <cellStyle name="Normal 2 3 2 8 2 3 2" xfId="30114" xr:uid="{00000000-0005-0000-0000-000032760000}"/>
    <cellStyle name="Normal 2 3 2 8 2 3 2 2" xfId="30115" xr:uid="{00000000-0005-0000-0000-000033760000}"/>
    <cellStyle name="Normal 2 3 2 8 2 3 3" xfId="30116" xr:uid="{00000000-0005-0000-0000-000034760000}"/>
    <cellStyle name="Normal 2 3 2 8 2 4" xfId="30117" xr:uid="{00000000-0005-0000-0000-000035760000}"/>
    <cellStyle name="Normal 2 3 2 8 2 4 2" xfId="30118" xr:uid="{00000000-0005-0000-0000-000036760000}"/>
    <cellStyle name="Normal 2 3 2 8 2 4 2 2" xfId="30119" xr:uid="{00000000-0005-0000-0000-000037760000}"/>
    <cellStyle name="Normal 2 3 2 8 2 4 3" xfId="30120" xr:uid="{00000000-0005-0000-0000-000038760000}"/>
    <cellStyle name="Normal 2 3 2 8 2 5" xfId="30121" xr:uid="{00000000-0005-0000-0000-000039760000}"/>
    <cellStyle name="Normal 2 3 2 8 2 5 2" xfId="30122" xr:uid="{00000000-0005-0000-0000-00003A760000}"/>
    <cellStyle name="Normal 2 3 2 8 2 6" xfId="30123" xr:uid="{00000000-0005-0000-0000-00003B760000}"/>
    <cellStyle name="Normal 2 3 2 8 2 6 2" xfId="30124" xr:uid="{00000000-0005-0000-0000-00003C760000}"/>
    <cellStyle name="Normal 2 3 2 8 2 7" xfId="30125" xr:uid="{00000000-0005-0000-0000-00003D760000}"/>
    <cellStyle name="Normal 2 3 2 8 3" xfId="30126" xr:uid="{00000000-0005-0000-0000-00003E760000}"/>
    <cellStyle name="Normal 2 3 2 8 3 2" xfId="30127" xr:uid="{00000000-0005-0000-0000-00003F760000}"/>
    <cellStyle name="Normal 2 3 2 8 3 2 2" xfId="30128" xr:uid="{00000000-0005-0000-0000-000040760000}"/>
    <cellStyle name="Normal 2 3 2 8 3 2 2 2" xfId="30129" xr:uid="{00000000-0005-0000-0000-000041760000}"/>
    <cellStyle name="Normal 2 3 2 8 3 2 3" xfId="30130" xr:uid="{00000000-0005-0000-0000-000042760000}"/>
    <cellStyle name="Normal 2 3 2 8 3 3" xfId="30131" xr:uid="{00000000-0005-0000-0000-000043760000}"/>
    <cellStyle name="Normal 2 3 2 8 3 3 2" xfId="30132" xr:uid="{00000000-0005-0000-0000-000044760000}"/>
    <cellStyle name="Normal 2 3 2 8 3 3 2 2" xfId="30133" xr:uid="{00000000-0005-0000-0000-000045760000}"/>
    <cellStyle name="Normal 2 3 2 8 3 3 3" xfId="30134" xr:uid="{00000000-0005-0000-0000-000046760000}"/>
    <cellStyle name="Normal 2 3 2 8 3 4" xfId="30135" xr:uid="{00000000-0005-0000-0000-000047760000}"/>
    <cellStyle name="Normal 2 3 2 8 3 4 2" xfId="30136" xr:uid="{00000000-0005-0000-0000-000048760000}"/>
    <cellStyle name="Normal 2 3 2 8 3 4 2 2" xfId="30137" xr:uid="{00000000-0005-0000-0000-000049760000}"/>
    <cellStyle name="Normal 2 3 2 8 3 4 3" xfId="30138" xr:uid="{00000000-0005-0000-0000-00004A760000}"/>
    <cellStyle name="Normal 2 3 2 8 3 5" xfId="30139" xr:uid="{00000000-0005-0000-0000-00004B760000}"/>
    <cellStyle name="Normal 2 3 2 8 3 5 2" xfId="30140" xr:uid="{00000000-0005-0000-0000-00004C760000}"/>
    <cellStyle name="Normal 2 3 2 8 3 6" xfId="30141" xr:uid="{00000000-0005-0000-0000-00004D760000}"/>
    <cellStyle name="Normal 2 3 2 8 3 6 2" xfId="30142" xr:uid="{00000000-0005-0000-0000-00004E760000}"/>
    <cellStyle name="Normal 2 3 2 8 3 7" xfId="30143" xr:uid="{00000000-0005-0000-0000-00004F760000}"/>
    <cellStyle name="Normal 2 3 2 8 4" xfId="30144" xr:uid="{00000000-0005-0000-0000-000050760000}"/>
    <cellStyle name="Normal 2 3 2 8 4 2" xfId="30145" xr:uid="{00000000-0005-0000-0000-000051760000}"/>
    <cellStyle name="Normal 2 3 2 8 4 2 2" xfId="30146" xr:uid="{00000000-0005-0000-0000-000052760000}"/>
    <cellStyle name="Normal 2 3 2 8 4 3" xfId="30147" xr:uid="{00000000-0005-0000-0000-000053760000}"/>
    <cellStyle name="Normal 2 3 2 8 4 3 2" xfId="30148" xr:uid="{00000000-0005-0000-0000-000054760000}"/>
    <cellStyle name="Normal 2 3 2 8 4 4" xfId="30149" xr:uid="{00000000-0005-0000-0000-000055760000}"/>
    <cellStyle name="Normal 2 3 2 8 5" xfId="30150" xr:uid="{00000000-0005-0000-0000-000056760000}"/>
    <cellStyle name="Normal 2 3 2 8 5 2" xfId="30151" xr:uid="{00000000-0005-0000-0000-000057760000}"/>
    <cellStyle name="Normal 2 3 2 8 5 2 2" xfId="30152" xr:uid="{00000000-0005-0000-0000-000058760000}"/>
    <cellStyle name="Normal 2 3 2 8 5 3" xfId="30153" xr:uid="{00000000-0005-0000-0000-000059760000}"/>
    <cellStyle name="Normal 2 3 2 8 6" xfId="30154" xr:uid="{00000000-0005-0000-0000-00005A760000}"/>
    <cellStyle name="Normal 2 3 2 8 6 2" xfId="30155" xr:uid="{00000000-0005-0000-0000-00005B760000}"/>
    <cellStyle name="Normal 2 3 2 8 6 2 2" xfId="30156" xr:uid="{00000000-0005-0000-0000-00005C760000}"/>
    <cellStyle name="Normal 2 3 2 8 6 3" xfId="30157" xr:uid="{00000000-0005-0000-0000-00005D760000}"/>
    <cellStyle name="Normal 2 3 2 8 7" xfId="30158" xr:uid="{00000000-0005-0000-0000-00005E760000}"/>
    <cellStyle name="Normal 2 3 2 8 7 2" xfId="30159" xr:uid="{00000000-0005-0000-0000-00005F760000}"/>
    <cellStyle name="Normal 2 3 2 8 8" xfId="30160" xr:uid="{00000000-0005-0000-0000-000060760000}"/>
    <cellStyle name="Normal 2 3 2 8 8 2" xfId="30161" xr:uid="{00000000-0005-0000-0000-000061760000}"/>
    <cellStyle name="Normal 2 3 2 8 9" xfId="30162" xr:uid="{00000000-0005-0000-0000-000062760000}"/>
    <cellStyle name="Normal 2 3 2 9" xfId="30163" xr:uid="{00000000-0005-0000-0000-000063760000}"/>
    <cellStyle name="Normal 2 3 2 9 2" xfId="30164" xr:uid="{00000000-0005-0000-0000-000064760000}"/>
    <cellStyle name="Normal 2 3 2 9 2 2" xfId="30165" xr:uid="{00000000-0005-0000-0000-000065760000}"/>
    <cellStyle name="Normal 2 3 2 9 2 2 2" xfId="30166" xr:uid="{00000000-0005-0000-0000-000066760000}"/>
    <cellStyle name="Normal 2 3 2 9 2 2 2 2" xfId="30167" xr:uid="{00000000-0005-0000-0000-000067760000}"/>
    <cellStyle name="Normal 2 3 2 9 2 2 3" xfId="30168" xr:uid="{00000000-0005-0000-0000-000068760000}"/>
    <cellStyle name="Normal 2 3 2 9 2 3" xfId="30169" xr:uid="{00000000-0005-0000-0000-000069760000}"/>
    <cellStyle name="Normal 2 3 2 9 2 3 2" xfId="30170" xr:uid="{00000000-0005-0000-0000-00006A760000}"/>
    <cellStyle name="Normal 2 3 2 9 2 3 2 2" xfId="30171" xr:uid="{00000000-0005-0000-0000-00006B760000}"/>
    <cellStyle name="Normal 2 3 2 9 2 3 3" xfId="30172" xr:uid="{00000000-0005-0000-0000-00006C760000}"/>
    <cellStyle name="Normal 2 3 2 9 2 4" xfId="30173" xr:uid="{00000000-0005-0000-0000-00006D760000}"/>
    <cellStyle name="Normal 2 3 2 9 2 4 2" xfId="30174" xr:uid="{00000000-0005-0000-0000-00006E760000}"/>
    <cellStyle name="Normal 2 3 2 9 2 4 2 2" xfId="30175" xr:uid="{00000000-0005-0000-0000-00006F760000}"/>
    <cellStyle name="Normal 2 3 2 9 2 4 3" xfId="30176" xr:uid="{00000000-0005-0000-0000-000070760000}"/>
    <cellStyle name="Normal 2 3 2 9 2 5" xfId="30177" xr:uid="{00000000-0005-0000-0000-000071760000}"/>
    <cellStyle name="Normal 2 3 2 9 2 5 2" xfId="30178" xr:uid="{00000000-0005-0000-0000-000072760000}"/>
    <cellStyle name="Normal 2 3 2 9 2 6" xfId="30179" xr:uid="{00000000-0005-0000-0000-000073760000}"/>
    <cellStyle name="Normal 2 3 2 9 2 6 2" xfId="30180" xr:uid="{00000000-0005-0000-0000-000074760000}"/>
    <cellStyle name="Normal 2 3 2 9 2 7" xfId="30181" xr:uid="{00000000-0005-0000-0000-000075760000}"/>
    <cellStyle name="Normal 2 3 2 9 3" xfId="30182" xr:uid="{00000000-0005-0000-0000-000076760000}"/>
    <cellStyle name="Normal 2 3 2 9 3 2" xfId="30183" xr:uid="{00000000-0005-0000-0000-000077760000}"/>
    <cellStyle name="Normal 2 3 2 9 3 2 2" xfId="30184" xr:uid="{00000000-0005-0000-0000-000078760000}"/>
    <cellStyle name="Normal 2 3 2 9 3 2 2 2" xfId="30185" xr:uid="{00000000-0005-0000-0000-000079760000}"/>
    <cellStyle name="Normal 2 3 2 9 3 2 3" xfId="30186" xr:uid="{00000000-0005-0000-0000-00007A760000}"/>
    <cellStyle name="Normal 2 3 2 9 3 3" xfId="30187" xr:uid="{00000000-0005-0000-0000-00007B760000}"/>
    <cellStyle name="Normal 2 3 2 9 3 3 2" xfId="30188" xr:uid="{00000000-0005-0000-0000-00007C760000}"/>
    <cellStyle name="Normal 2 3 2 9 3 3 2 2" xfId="30189" xr:uid="{00000000-0005-0000-0000-00007D760000}"/>
    <cellStyle name="Normal 2 3 2 9 3 3 3" xfId="30190" xr:uid="{00000000-0005-0000-0000-00007E760000}"/>
    <cellStyle name="Normal 2 3 2 9 3 4" xfId="30191" xr:uid="{00000000-0005-0000-0000-00007F760000}"/>
    <cellStyle name="Normal 2 3 2 9 3 4 2" xfId="30192" xr:uid="{00000000-0005-0000-0000-000080760000}"/>
    <cellStyle name="Normal 2 3 2 9 3 4 2 2" xfId="30193" xr:uid="{00000000-0005-0000-0000-000081760000}"/>
    <cellStyle name="Normal 2 3 2 9 3 4 3" xfId="30194" xr:uid="{00000000-0005-0000-0000-000082760000}"/>
    <cellStyle name="Normal 2 3 2 9 3 5" xfId="30195" xr:uid="{00000000-0005-0000-0000-000083760000}"/>
    <cellStyle name="Normal 2 3 2 9 3 5 2" xfId="30196" xr:uid="{00000000-0005-0000-0000-000084760000}"/>
    <cellStyle name="Normal 2 3 2 9 3 6" xfId="30197" xr:uid="{00000000-0005-0000-0000-000085760000}"/>
    <cellStyle name="Normal 2 3 2 9 3 6 2" xfId="30198" xr:uid="{00000000-0005-0000-0000-000086760000}"/>
    <cellStyle name="Normal 2 3 2 9 3 7" xfId="30199" xr:uid="{00000000-0005-0000-0000-000087760000}"/>
    <cellStyle name="Normal 2 3 2 9 4" xfId="30200" xr:uid="{00000000-0005-0000-0000-000088760000}"/>
    <cellStyle name="Normal 2 3 2 9 4 2" xfId="30201" xr:uid="{00000000-0005-0000-0000-000089760000}"/>
    <cellStyle name="Normal 2 3 2 9 4 2 2" xfId="30202" xr:uid="{00000000-0005-0000-0000-00008A760000}"/>
    <cellStyle name="Normal 2 3 2 9 4 3" xfId="30203" xr:uid="{00000000-0005-0000-0000-00008B760000}"/>
    <cellStyle name="Normal 2 3 2 9 4 3 2" xfId="30204" xr:uid="{00000000-0005-0000-0000-00008C760000}"/>
    <cellStyle name="Normal 2 3 2 9 4 4" xfId="30205" xr:uid="{00000000-0005-0000-0000-00008D760000}"/>
    <cellStyle name="Normal 2 3 2 9 5" xfId="30206" xr:uid="{00000000-0005-0000-0000-00008E760000}"/>
    <cellStyle name="Normal 2 3 2 9 5 2" xfId="30207" xr:uid="{00000000-0005-0000-0000-00008F760000}"/>
    <cellStyle name="Normal 2 3 2 9 5 2 2" xfId="30208" xr:uid="{00000000-0005-0000-0000-000090760000}"/>
    <cellStyle name="Normal 2 3 2 9 5 3" xfId="30209" xr:uid="{00000000-0005-0000-0000-000091760000}"/>
    <cellStyle name="Normal 2 3 2 9 6" xfId="30210" xr:uid="{00000000-0005-0000-0000-000092760000}"/>
    <cellStyle name="Normal 2 3 2 9 6 2" xfId="30211" xr:uid="{00000000-0005-0000-0000-000093760000}"/>
    <cellStyle name="Normal 2 3 2 9 6 2 2" xfId="30212" xr:uid="{00000000-0005-0000-0000-000094760000}"/>
    <cellStyle name="Normal 2 3 2 9 6 3" xfId="30213" xr:uid="{00000000-0005-0000-0000-000095760000}"/>
    <cellStyle name="Normal 2 3 2 9 7" xfId="30214" xr:uid="{00000000-0005-0000-0000-000096760000}"/>
    <cellStyle name="Normal 2 3 2 9 7 2" xfId="30215" xr:uid="{00000000-0005-0000-0000-000097760000}"/>
    <cellStyle name="Normal 2 3 2 9 8" xfId="30216" xr:uid="{00000000-0005-0000-0000-000098760000}"/>
    <cellStyle name="Normal 2 3 2 9 8 2" xfId="30217" xr:uid="{00000000-0005-0000-0000-000099760000}"/>
    <cellStyle name="Normal 2 3 2 9 9" xfId="30218" xr:uid="{00000000-0005-0000-0000-00009A760000}"/>
    <cellStyle name="Normal 2 3 20" xfId="30219" xr:uid="{00000000-0005-0000-0000-00009B760000}"/>
    <cellStyle name="Normal 2 3 20 2" xfId="30220" xr:uid="{00000000-0005-0000-0000-00009C760000}"/>
    <cellStyle name="Normal 2 3 21" xfId="30221" xr:uid="{00000000-0005-0000-0000-00009D760000}"/>
    <cellStyle name="Normal 2 3 21 2" xfId="30222" xr:uid="{00000000-0005-0000-0000-00009E760000}"/>
    <cellStyle name="Normal 2 3 22" xfId="30223" xr:uid="{00000000-0005-0000-0000-00009F760000}"/>
    <cellStyle name="Normal 2 3 23" xfId="47288" xr:uid="{15996358-70B3-44AB-ADB7-A86A82D09ECC}"/>
    <cellStyle name="Normal 2 3 3" xfId="30224" xr:uid="{00000000-0005-0000-0000-0000A0760000}"/>
    <cellStyle name="Normal 2 3 3 10" xfId="30225" xr:uid="{00000000-0005-0000-0000-0000A1760000}"/>
    <cellStyle name="Normal 2 3 3 10 2" xfId="30226" xr:uid="{00000000-0005-0000-0000-0000A2760000}"/>
    <cellStyle name="Normal 2 3 3 10 2 2" xfId="30227" xr:uid="{00000000-0005-0000-0000-0000A3760000}"/>
    <cellStyle name="Normal 2 3 3 10 2 2 2" xfId="30228" xr:uid="{00000000-0005-0000-0000-0000A4760000}"/>
    <cellStyle name="Normal 2 3 3 10 2 3" xfId="30229" xr:uid="{00000000-0005-0000-0000-0000A5760000}"/>
    <cellStyle name="Normal 2 3 3 10 3" xfId="30230" xr:uid="{00000000-0005-0000-0000-0000A6760000}"/>
    <cellStyle name="Normal 2 3 3 10 3 2" xfId="30231" xr:uid="{00000000-0005-0000-0000-0000A7760000}"/>
    <cellStyle name="Normal 2 3 3 10 3 2 2" xfId="30232" xr:uid="{00000000-0005-0000-0000-0000A8760000}"/>
    <cellStyle name="Normal 2 3 3 10 3 3" xfId="30233" xr:uid="{00000000-0005-0000-0000-0000A9760000}"/>
    <cellStyle name="Normal 2 3 3 10 4" xfId="30234" xr:uid="{00000000-0005-0000-0000-0000AA760000}"/>
    <cellStyle name="Normal 2 3 3 10 4 2" xfId="30235" xr:uid="{00000000-0005-0000-0000-0000AB760000}"/>
    <cellStyle name="Normal 2 3 3 10 4 2 2" xfId="30236" xr:uid="{00000000-0005-0000-0000-0000AC760000}"/>
    <cellStyle name="Normal 2 3 3 10 4 3" xfId="30237" xr:uid="{00000000-0005-0000-0000-0000AD760000}"/>
    <cellStyle name="Normal 2 3 3 10 5" xfId="30238" xr:uid="{00000000-0005-0000-0000-0000AE760000}"/>
    <cellStyle name="Normal 2 3 3 10 5 2" xfId="30239" xr:uid="{00000000-0005-0000-0000-0000AF760000}"/>
    <cellStyle name="Normal 2 3 3 10 6" xfId="30240" xr:uid="{00000000-0005-0000-0000-0000B0760000}"/>
    <cellStyle name="Normal 2 3 3 10 6 2" xfId="30241" xr:uid="{00000000-0005-0000-0000-0000B1760000}"/>
    <cellStyle name="Normal 2 3 3 10 7" xfId="30242" xr:uid="{00000000-0005-0000-0000-0000B2760000}"/>
    <cellStyle name="Normal 2 3 3 11" xfId="30243" xr:uid="{00000000-0005-0000-0000-0000B3760000}"/>
    <cellStyle name="Normal 2 3 3 11 2" xfId="30244" xr:uid="{00000000-0005-0000-0000-0000B4760000}"/>
    <cellStyle name="Normal 2 3 3 11 2 2" xfId="30245" xr:uid="{00000000-0005-0000-0000-0000B5760000}"/>
    <cellStyle name="Normal 2 3 3 11 3" xfId="30246" xr:uid="{00000000-0005-0000-0000-0000B6760000}"/>
    <cellStyle name="Normal 2 3 3 12" xfId="30247" xr:uid="{00000000-0005-0000-0000-0000B7760000}"/>
    <cellStyle name="Normal 2 3 3 12 2" xfId="30248" xr:uid="{00000000-0005-0000-0000-0000B8760000}"/>
    <cellStyle name="Normal 2 3 3 12 2 2" xfId="30249" xr:uid="{00000000-0005-0000-0000-0000B9760000}"/>
    <cellStyle name="Normal 2 3 3 12 3" xfId="30250" xr:uid="{00000000-0005-0000-0000-0000BA760000}"/>
    <cellStyle name="Normal 2 3 3 13" xfId="30251" xr:uid="{00000000-0005-0000-0000-0000BB760000}"/>
    <cellStyle name="Normal 2 3 3 13 2" xfId="30252" xr:uid="{00000000-0005-0000-0000-0000BC760000}"/>
    <cellStyle name="Normal 2 3 3 13 2 2" xfId="30253" xr:uid="{00000000-0005-0000-0000-0000BD760000}"/>
    <cellStyle name="Normal 2 3 3 13 3" xfId="30254" xr:uid="{00000000-0005-0000-0000-0000BE760000}"/>
    <cellStyle name="Normal 2 3 3 14" xfId="30255" xr:uid="{00000000-0005-0000-0000-0000BF760000}"/>
    <cellStyle name="Normal 2 3 3 14 2" xfId="30256" xr:uid="{00000000-0005-0000-0000-0000C0760000}"/>
    <cellStyle name="Normal 2 3 3 15" xfId="30257" xr:uid="{00000000-0005-0000-0000-0000C1760000}"/>
    <cellStyle name="Normal 2 3 3 15 2" xfId="30258" xr:uid="{00000000-0005-0000-0000-0000C2760000}"/>
    <cellStyle name="Normal 2 3 3 16" xfId="30259" xr:uid="{00000000-0005-0000-0000-0000C3760000}"/>
    <cellStyle name="Normal 2 3 3 17" xfId="47649" xr:uid="{2E1ACA5F-A859-45DA-BDE0-9E3C374F48B2}"/>
    <cellStyle name="Normal 2 3 3 2" xfId="30260" xr:uid="{00000000-0005-0000-0000-0000C4760000}"/>
    <cellStyle name="Normal 2 3 3 2 10" xfId="30261" xr:uid="{00000000-0005-0000-0000-0000C5760000}"/>
    <cellStyle name="Normal 2 3 3 2 10 2" xfId="30262" xr:uid="{00000000-0005-0000-0000-0000C6760000}"/>
    <cellStyle name="Normal 2 3 3 2 10 2 2" xfId="30263" xr:uid="{00000000-0005-0000-0000-0000C7760000}"/>
    <cellStyle name="Normal 2 3 3 2 10 3" xfId="30264" xr:uid="{00000000-0005-0000-0000-0000C8760000}"/>
    <cellStyle name="Normal 2 3 3 2 11" xfId="30265" xr:uid="{00000000-0005-0000-0000-0000C9760000}"/>
    <cellStyle name="Normal 2 3 3 2 11 2" xfId="30266" xr:uid="{00000000-0005-0000-0000-0000CA760000}"/>
    <cellStyle name="Normal 2 3 3 2 11 2 2" xfId="30267" xr:uid="{00000000-0005-0000-0000-0000CB760000}"/>
    <cellStyle name="Normal 2 3 3 2 11 3" xfId="30268" xr:uid="{00000000-0005-0000-0000-0000CC760000}"/>
    <cellStyle name="Normal 2 3 3 2 12" xfId="30269" xr:uid="{00000000-0005-0000-0000-0000CD760000}"/>
    <cellStyle name="Normal 2 3 3 2 12 2" xfId="30270" xr:uid="{00000000-0005-0000-0000-0000CE760000}"/>
    <cellStyle name="Normal 2 3 3 2 12 2 2" xfId="30271" xr:uid="{00000000-0005-0000-0000-0000CF760000}"/>
    <cellStyle name="Normal 2 3 3 2 12 3" xfId="30272" xr:uid="{00000000-0005-0000-0000-0000D0760000}"/>
    <cellStyle name="Normal 2 3 3 2 13" xfId="30273" xr:uid="{00000000-0005-0000-0000-0000D1760000}"/>
    <cellStyle name="Normal 2 3 3 2 13 2" xfId="30274" xr:uid="{00000000-0005-0000-0000-0000D2760000}"/>
    <cellStyle name="Normal 2 3 3 2 14" xfId="30275" xr:uid="{00000000-0005-0000-0000-0000D3760000}"/>
    <cellStyle name="Normal 2 3 3 2 14 2" xfId="30276" xr:uid="{00000000-0005-0000-0000-0000D4760000}"/>
    <cellStyle name="Normal 2 3 3 2 15" xfId="30277" xr:uid="{00000000-0005-0000-0000-0000D5760000}"/>
    <cellStyle name="Normal 2 3 3 2 2" xfId="30278" xr:uid="{00000000-0005-0000-0000-0000D6760000}"/>
    <cellStyle name="Normal 2 3 3 2 2 2" xfId="30279" xr:uid="{00000000-0005-0000-0000-0000D7760000}"/>
    <cellStyle name="Normal 2 3 3 2 2 2 2" xfId="30280" xr:uid="{00000000-0005-0000-0000-0000D8760000}"/>
    <cellStyle name="Normal 2 3 3 2 2 2 2 2" xfId="30281" xr:uid="{00000000-0005-0000-0000-0000D9760000}"/>
    <cellStyle name="Normal 2 3 3 2 2 2 2 2 2" xfId="30282" xr:uid="{00000000-0005-0000-0000-0000DA760000}"/>
    <cellStyle name="Normal 2 3 3 2 2 2 2 3" xfId="30283" xr:uid="{00000000-0005-0000-0000-0000DB760000}"/>
    <cellStyle name="Normal 2 3 3 2 2 2 3" xfId="30284" xr:uid="{00000000-0005-0000-0000-0000DC760000}"/>
    <cellStyle name="Normal 2 3 3 2 2 2 3 2" xfId="30285" xr:uid="{00000000-0005-0000-0000-0000DD760000}"/>
    <cellStyle name="Normal 2 3 3 2 2 2 3 2 2" xfId="30286" xr:uid="{00000000-0005-0000-0000-0000DE760000}"/>
    <cellStyle name="Normal 2 3 3 2 2 2 3 3" xfId="30287" xr:uid="{00000000-0005-0000-0000-0000DF760000}"/>
    <cellStyle name="Normal 2 3 3 2 2 2 4" xfId="30288" xr:uid="{00000000-0005-0000-0000-0000E0760000}"/>
    <cellStyle name="Normal 2 3 3 2 2 2 4 2" xfId="30289" xr:uid="{00000000-0005-0000-0000-0000E1760000}"/>
    <cellStyle name="Normal 2 3 3 2 2 2 4 2 2" xfId="30290" xr:uid="{00000000-0005-0000-0000-0000E2760000}"/>
    <cellStyle name="Normal 2 3 3 2 2 2 4 3" xfId="30291" xr:uid="{00000000-0005-0000-0000-0000E3760000}"/>
    <cellStyle name="Normal 2 3 3 2 2 2 5" xfId="30292" xr:uid="{00000000-0005-0000-0000-0000E4760000}"/>
    <cellStyle name="Normal 2 3 3 2 2 2 5 2" xfId="30293" xr:uid="{00000000-0005-0000-0000-0000E5760000}"/>
    <cellStyle name="Normal 2 3 3 2 2 2 6" xfId="30294" xr:uid="{00000000-0005-0000-0000-0000E6760000}"/>
    <cellStyle name="Normal 2 3 3 2 2 2 6 2" xfId="30295" xr:uid="{00000000-0005-0000-0000-0000E7760000}"/>
    <cellStyle name="Normal 2 3 3 2 2 2 7" xfId="30296" xr:uid="{00000000-0005-0000-0000-0000E8760000}"/>
    <cellStyle name="Normal 2 3 3 2 2 3" xfId="30297" xr:uid="{00000000-0005-0000-0000-0000E9760000}"/>
    <cellStyle name="Normal 2 3 3 2 2 3 2" xfId="30298" xr:uid="{00000000-0005-0000-0000-0000EA760000}"/>
    <cellStyle name="Normal 2 3 3 2 2 3 2 2" xfId="30299" xr:uid="{00000000-0005-0000-0000-0000EB760000}"/>
    <cellStyle name="Normal 2 3 3 2 2 3 2 2 2" xfId="30300" xr:uid="{00000000-0005-0000-0000-0000EC760000}"/>
    <cellStyle name="Normal 2 3 3 2 2 3 2 3" xfId="30301" xr:uid="{00000000-0005-0000-0000-0000ED760000}"/>
    <cellStyle name="Normal 2 3 3 2 2 3 3" xfId="30302" xr:uid="{00000000-0005-0000-0000-0000EE760000}"/>
    <cellStyle name="Normal 2 3 3 2 2 3 3 2" xfId="30303" xr:uid="{00000000-0005-0000-0000-0000EF760000}"/>
    <cellStyle name="Normal 2 3 3 2 2 3 3 2 2" xfId="30304" xr:uid="{00000000-0005-0000-0000-0000F0760000}"/>
    <cellStyle name="Normal 2 3 3 2 2 3 3 3" xfId="30305" xr:uid="{00000000-0005-0000-0000-0000F1760000}"/>
    <cellStyle name="Normal 2 3 3 2 2 3 4" xfId="30306" xr:uid="{00000000-0005-0000-0000-0000F2760000}"/>
    <cellStyle name="Normal 2 3 3 2 2 3 4 2" xfId="30307" xr:uid="{00000000-0005-0000-0000-0000F3760000}"/>
    <cellStyle name="Normal 2 3 3 2 2 3 4 2 2" xfId="30308" xr:uid="{00000000-0005-0000-0000-0000F4760000}"/>
    <cellStyle name="Normal 2 3 3 2 2 3 4 3" xfId="30309" xr:uid="{00000000-0005-0000-0000-0000F5760000}"/>
    <cellStyle name="Normal 2 3 3 2 2 3 5" xfId="30310" xr:uid="{00000000-0005-0000-0000-0000F6760000}"/>
    <cellStyle name="Normal 2 3 3 2 2 3 5 2" xfId="30311" xr:uid="{00000000-0005-0000-0000-0000F7760000}"/>
    <cellStyle name="Normal 2 3 3 2 2 3 6" xfId="30312" xr:uid="{00000000-0005-0000-0000-0000F8760000}"/>
    <cellStyle name="Normal 2 3 3 2 2 3 6 2" xfId="30313" xr:uid="{00000000-0005-0000-0000-0000F9760000}"/>
    <cellStyle name="Normal 2 3 3 2 2 3 7" xfId="30314" xr:uid="{00000000-0005-0000-0000-0000FA760000}"/>
    <cellStyle name="Normal 2 3 3 2 2 4" xfId="30315" xr:uid="{00000000-0005-0000-0000-0000FB760000}"/>
    <cellStyle name="Normal 2 3 3 2 2 4 2" xfId="30316" xr:uid="{00000000-0005-0000-0000-0000FC760000}"/>
    <cellStyle name="Normal 2 3 3 2 2 4 2 2" xfId="30317" xr:uid="{00000000-0005-0000-0000-0000FD760000}"/>
    <cellStyle name="Normal 2 3 3 2 2 4 3" xfId="30318" xr:uid="{00000000-0005-0000-0000-0000FE760000}"/>
    <cellStyle name="Normal 2 3 3 2 2 4 3 2" xfId="30319" xr:uid="{00000000-0005-0000-0000-0000FF760000}"/>
    <cellStyle name="Normal 2 3 3 2 2 4 4" xfId="30320" xr:uid="{00000000-0005-0000-0000-000000770000}"/>
    <cellStyle name="Normal 2 3 3 2 2 5" xfId="30321" xr:uid="{00000000-0005-0000-0000-000001770000}"/>
    <cellStyle name="Normal 2 3 3 2 2 5 2" xfId="30322" xr:uid="{00000000-0005-0000-0000-000002770000}"/>
    <cellStyle name="Normal 2 3 3 2 2 5 2 2" xfId="30323" xr:uid="{00000000-0005-0000-0000-000003770000}"/>
    <cellStyle name="Normal 2 3 3 2 2 5 3" xfId="30324" xr:uid="{00000000-0005-0000-0000-000004770000}"/>
    <cellStyle name="Normal 2 3 3 2 2 6" xfId="30325" xr:uid="{00000000-0005-0000-0000-000005770000}"/>
    <cellStyle name="Normal 2 3 3 2 2 6 2" xfId="30326" xr:uid="{00000000-0005-0000-0000-000006770000}"/>
    <cellStyle name="Normal 2 3 3 2 2 6 2 2" xfId="30327" xr:uid="{00000000-0005-0000-0000-000007770000}"/>
    <cellStyle name="Normal 2 3 3 2 2 6 3" xfId="30328" xr:uid="{00000000-0005-0000-0000-000008770000}"/>
    <cellStyle name="Normal 2 3 3 2 2 7" xfId="30329" xr:uid="{00000000-0005-0000-0000-000009770000}"/>
    <cellStyle name="Normal 2 3 3 2 2 7 2" xfId="30330" xr:uid="{00000000-0005-0000-0000-00000A770000}"/>
    <cellStyle name="Normal 2 3 3 2 2 8" xfId="30331" xr:uid="{00000000-0005-0000-0000-00000B770000}"/>
    <cellStyle name="Normal 2 3 3 2 2 8 2" xfId="30332" xr:uid="{00000000-0005-0000-0000-00000C770000}"/>
    <cellStyle name="Normal 2 3 3 2 2 9" xfId="30333" xr:uid="{00000000-0005-0000-0000-00000D770000}"/>
    <cellStyle name="Normal 2 3 3 2 3" xfId="30334" xr:uid="{00000000-0005-0000-0000-00000E770000}"/>
    <cellStyle name="Normal 2 3 3 2 3 2" xfId="30335" xr:uid="{00000000-0005-0000-0000-00000F770000}"/>
    <cellStyle name="Normal 2 3 3 2 3 2 2" xfId="30336" xr:uid="{00000000-0005-0000-0000-000010770000}"/>
    <cellStyle name="Normal 2 3 3 2 3 2 2 2" xfId="30337" xr:uid="{00000000-0005-0000-0000-000011770000}"/>
    <cellStyle name="Normal 2 3 3 2 3 2 2 2 2" xfId="30338" xr:uid="{00000000-0005-0000-0000-000012770000}"/>
    <cellStyle name="Normal 2 3 3 2 3 2 2 3" xfId="30339" xr:uid="{00000000-0005-0000-0000-000013770000}"/>
    <cellStyle name="Normal 2 3 3 2 3 2 3" xfId="30340" xr:uid="{00000000-0005-0000-0000-000014770000}"/>
    <cellStyle name="Normal 2 3 3 2 3 2 3 2" xfId="30341" xr:uid="{00000000-0005-0000-0000-000015770000}"/>
    <cellStyle name="Normal 2 3 3 2 3 2 3 2 2" xfId="30342" xr:uid="{00000000-0005-0000-0000-000016770000}"/>
    <cellStyle name="Normal 2 3 3 2 3 2 3 3" xfId="30343" xr:uid="{00000000-0005-0000-0000-000017770000}"/>
    <cellStyle name="Normal 2 3 3 2 3 2 4" xfId="30344" xr:uid="{00000000-0005-0000-0000-000018770000}"/>
    <cellStyle name="Normal 2 3 3 2 3 2 4 2" xfId="30345" xr:uid="{00000000-0005-0000-0000-000019770000}"/>
    <cellStyle name="Normal 2 3 3 2 3 2 4 2 2" xfId="30346" xr:uid="{00000000-0005-0000-0000-00001A770000}"/>
    <cellStyle name="Normal 2 3 3 2 3 2 4 3" xfId="30347" xr:uid="{00000000-0005-0000-0000-00001B770000}"/>
    <cellStyle name="Normal 2 3 3 2 3 2 5" xfId="30348" xr:uid="{00000000-0005-0000-0000-00001C770000}"/>
    <cellStyle name="Normal 2 3 3 2 3 2 5 2" xfId="30349" xr:uid="{00000000-0005-0000-0000-00001D770000}"/>
    <cellStyle name="Normal 2 3 3 2 3 2 6" xfId="30350" xr:uid="{00000000-0005-0000-0000-00001E770000}"/>
    <cellStyle name="Normal 2 3 3 2 3 2 6 2" xfId="30351" xr:uid="{00000000-0005-0000-0000-00001F770000}"/>
    <cellStyle name="Normal 2 3 3 2 3 2 7" xfId="30352" xr:uid="{00000000-0005-0000-0000-000020770000}"/>
    <cellStyle name="Normal 2 3 3 2 3 3" xfId="30353" xr:uid="{00000000-0005-0000-0000-000021770000}"/>
    <cellStyle name="Normal 2 3 3 2 3 3 2" xfId="30354" xr:uid="{00000000-0005-0000-0000-000022770000}"/>
    <cellStyle name="Normal 2 3 3 2 3 3 2 2" xfId="30355" xr:uid="{00000000-0005-0000-0000-000023770000}"/>
    <cellStyle name="Normal 2 3 3 2 3 3 2 2 2" xfId="30356" xr:uid="{00000000-0005-0000-0000-000024770000}"/>
    <cellStyle name="Normal 2 3 3 2 3 3 2 3" xfId="30357" xr:uid="{00000000-0005-0000-0000-000025770000}"/>
    <cellStyle name="Normal 2 3 3 2 3 3 3" xfId="30358" xr:uid="{00000000-0005-0000-0000-000026770000}"/>
    <cellStyle name="Normal 2 3 3 2 3 3 3 2" xfId="30359" xr:uid="{00000000-0005-0000-0000-000027770000}"/>
    <cellStyle name="Normal 2 3 3 2 3 3 3 2 2" xfId="30360" xr:uid="{00000000-0005-0000-0000-000028770000}"/>
    <cellStyle name="Normal 2 3 3 2 3 3 3 3" xfId="30361" xr:uid="{00000000-0005-0000-0000-000029770000}"/>
    <cellStyle name="Normal 2 3 3 2 3 3 4" xfId="30362" xr:uid="{00000000-0005-0000-0000-00002A770000}"/>
    <cellStyle name="Normal 2 3 3 2 3 3 4 2" xfId="30363" xr:uid="{00000000-0005-0000-0000-00002B770000}"/>
    <cellStyle name="Normal 2 3 3 2 3 3 4 2 2" xfId="30364" xr:uid="{00000000-0005-0000-0000-00002C770000}"/>
    <cellStyle name="Normal 2 3 3 2 3 3 4 3" xfId="30365" xr:uid="{00000000-0005-0000-0000-00002D770000}"/>
    <cellStyle name="Normal 2 3 3 2 3 3 5" xfId="30366" xr:uid="{00000000-0005-0000-0000-00002E770000}"/>
    <cellStyle name="Normal 2 3 3 2 3 3 5 2" xfId="30367" xr:uid="{00000000-0005-0000-0000-00002F770000}"/>
    <cellStyle name="Normal 2 3 3 2 3 3 6" xfId="30368" xr:uid="{00000000-0005-0000-0000-000030770000}"/>
    <cellStyle name="Normal 2 3 3 2 3 3 6 2" xfId="30369" xr:uid="{00000000-0005-0000-0000-000031770000}"/>
    <cellStyle name="Normal 2 3 3 2 3 3 7" xfId="30370" xr:uid="{00000000-0005-0000-0000-000032770000}"/>
    <cellStyle name="Normal 2 3 3 2 3 4" xfId="30371" xr:uid="{00000000-0005-0000-0000-000033770000}"/>
    <cellStyle name="Normal 2 3 3 2 3 4 2" xfId="30372" xr:uid="{00000000-0005-0000-0000-000034770000}"/>
    <cellStyle name="Normal 2 3 3 2 3 4 2 2" xfId="30373" xr:uid="{00000000-0005-0000-0000-000035770000}"/>
    <cellStyle name="Normal 2 3 3 2 3 4 3" xfId="30374" xr:uid="{00000000-0005-0000-0000-000036770000}"/>
    <cellStyle name="Normal 2 3 3 2 3 4 3 2" xfId="30375" xr:uid="{00000000-0005-0000-0000-000037770000}"/>
    <cellStyle name="Normal 2 3 3 2 3 4 4" xfId="30376" xr:uid="{00000000-0005-0000-0000-000038770000}"/>
    <cellStyle name="Normal 2 3 3 2 3 5" xfId="30377" xr:uid="{00000000-0005-0000-0000-000039770000}"/>
    <cellStyle name="Normal 2 3 3 2 3 5 2" xfId="30378" xr:uid="{00000000-0005-0000-0000-00003A770000}"/>
    <cellStyle name="Normal 2 3 3 2 3 5 2 2" xfId="30379" xr:uid="{00000000-0005-0000-0000-00003B770000}"/>
    <cellStyle name="Normal 2 3 3 2 3 5 3" xfId="30380" xr:uid="{00000000-0005-0000-0000-00003C770000}"/>
    <cellStyle name="Normal 2 3 3 2 3 6" xfId="30381" xr:uid="{00000000-0005-0000-0000-00003D770000}"/>
    <cellStyle name="Normal 2 3 3 2 3 6 2" xfId="30382" xr:uid="{00000000-0005-0000-0000-00003E770000}"/>
    <cellStyle name="Normal 2 3 3 2 3 6 2 2" xfId="30383" xr:uid="{00000000-0005-0000-0000-00003F770000}"/>
    <cellStyle name="Normal 2 3 3 2 3 6 3" xfId="30384" xr:uid="{00000000-0005-0000-0000-000040770000}"/>
    <cellStyle name="Normal 2 3 3 2 3 7" xfId="30385" xr:uid="{00000000-0005-0000-0000-000041770000}"/>
    <cellStyle name="Normal 2 3 3 2 3 7 2" xfId="30386" xr:uid="{00000000-0005-0000-0000-000042770000}"/>
    <cellStyle name="Normal 2 3 3 2 3 8" xfId="30387" xr:uid="{00000000-0005-0000-0000-000043770000}"/>
    <cellStyle name="Normal 2 3 3 2 3 8 2" xfId="30388" xr:uid="{00000000-0005-0000-0000-000044770000}"/>
    <cellStyle name="Normal 2 3 3 2 3 9" xfId="30389" xr:uid="{00000000-0005-0000-0000-000045770000}"/>
    <cellStyle name="Normal 2 3 3 2 4" xfId="30390" xr:uid="{00000000-0005-0000-0000-000046770000}"/>
    <cellStyle name="Normal 2 3 3 2 4 2" xfId="30391" xr:uid="{00000000-0005-0000-0000-000047770000}"/>
    <cellStyle name="Normal 2 3 3 2 4 2 2" xfId="30392" xr:uid="{00000000-0005-0000-0000-000048770000}"/>
    <cellStyle name="Normal 2 3 3 2 4 2 2 2" xfId="30393" xr:uid="{00000000-0005-0000-0000-000049770000}"/>
    <cellStyle name="Normal 2 3 3 2 4 2 2 2 2" xfId="30394" xr:uid="{00000000-0005-0000-0000-00004A770000}"/>
    <cellStyle name="Normal 2 3 3 2 4 2 2 3" xfId="30395" xr:uid="{00000000-0005-0000-0000-00004B770000}"/>
    <cellStyle name="Normal 2 3 3 2 4 2 3" xfId="30396" xr:uid="{00000000-0005-0000-0000-00004C770000}"/>
    <cellStyle name="Normal 2 3 3 2 4 2 3 2" xfId="30397" xr:uid="{00000000-0005-0000-0000-00004D770000}"/>
    <cellStyle name="Normal 2 3 3 2 4 2 3 2 2" xfId="30398" xr:uid="{00000000-0005-0000-0000-00004E770000}"/>
    <cellStyle name="Normal 2 3 3 2 4 2 3 3" xfId="30399" xr:uid="{00000000-0005-0000-0000-00004F770000}"/>
    <cellStyle name="Normal 2 3 3 2 4 2 4" xfId="30400" xr:uid="{00000000-0005-0000-0000-000050770000}"/>
    <cellStyle name="Normal 2 3 3 2 4 2 4 2" xfId="30401" xr:uid="{00000000-0005-0000-0000-000051770000}"/>
    <cellStyle name="Normal 2 3 3 2 4 2 4 2 2" xfId="30402" xr:uid="{00000000-0005-0000-0000-000052770000}"/>
    <cellStyle name="Normal 2 3 3 2 4 2 4 3" xfId="30403" xr:uid="{00000000-0005-0000-0000-000053770000}"/>
    <cellStyle name="Normal 2 3 3 2 4 2 5" xfId="30404" xr:uid="{00000000-0005-0000-0000-000054770000}"/>
    <cellStyle name="Normal 2 3 3 2 4 2 5 2" xfId="30405" xr:uid="{00000000-0005-0000-0000-000055770000}"/>
    <cellStyle name="Normal 2 3 3 2 4 2 6" xfId="30406" xr:uid="{00000000-0005-0000-0000-000056770000}"/>
    <cellStyle name="Normal 2 3 3 2 4 2 6 2" xfId="30407" xr:uid="{00000000-0005-0000-0000-000057770000}"/>
    <cellStyle name="Normal 2 3 3 2 4 2 7" xfId="30408" xr:uid="{00000000-0005-0000-0000-000058770000}"/>
    <cellStyle name="Normal 2 3 3 2 4 3" xfId="30409" xr:uid="{00000000-0005-0000-0000-000059770000}"/>
    <cellStyle name="Normal 2 3 3 2 4 3 2" xfId="30410" xr:uid="{00000000-0005-0000-0000-00005A770000}"/>
    <cellStyle name="Normal 2 3 3 2 4 3 2 2" xfId="30411" xr:uid="{00000000-0005-0000-0000-00005B770000}"/>
    <cellStyle name="Normal 2 3 3 2 4 3 2 2 2" xfId="30412" xr:uid="{00000000-0005-0000-0000-00005C770000}"/>
    <cellStyle name="Normal 2 3 3 2 4 3 2 3" xfId="30413" xr:uid="{00000000-0005-0000-0000-00005D770000}"/>
    <cellStyle name="Normal 2 3 3 2 4 3 3" xfId="30414" xr:uid="{00000000-0005-0000-0000-00005E770000}"/>
    <cellStyle name="Normal 2 3 3 2 4 3 3 2" xfId="30415" xr:uid="{00000000-0005-0000-0000-00005F770000}"/>
    <cellStyle name="Normal 2 3 3 2 4 3 3 2 2" xfId="30416" xr:uid="{00000000-0005-0000-0000-000060770000}"/>
    <cellStyle name="Normal 2 3 3 2 4 3 3 3" xfId="30417" xr:uid="{00000000-0005-0000-0000-000061770000}"/>
    <cellStyle name="Normal 2 3 3 2 4 3 4" xfId="30418" xr:uid="{00000000-0005-0000-0000-000062770000}"/>
    <cellStyle name="Normal 2 3 3 2 4 3 4 2" xfId="30419" xr:uid="{00000000-0005-0000-0000-000063770000}"/>
    <cellStyle name="Normal 2 3 3 2 4 3 4 2 2" xfId="30420" xr:uid="{00000000-0005-0000-0000-000064770000}"/>
    <cellStyle name="Normal 2 3 3 2 4 3 4 3" xfId="30421" xr:uid="{00000000-0005-0000-0000-000065770000}"/>
    <cellStyle name="Normal 2 3 3 2 4 3 5" xfId="30422" xr:uid="{00000000-0005-0000-0000-000066770000}"/>
    <cellStyle name="Normal 2 3 3 2 4 3 5 2" xfId="30423" xr:uid="{00000000-0005-0000-0000-000067770000}"/>
    <cellStyle name="Normal 2 3 3 2 4 3 6" xfId="30424" xr:uid="{00000000-0005-0000-0000-000068770000}"/>
    <cellStyle name="Normal 2 3 3 2 4 3 6 2" xfId="30425" xr:uid="{00000000-0005-0000-0000-000069770000}"/>
    <cellStyle name="Normal 2 3 3 2 4 3 7" xfId="30426" xr:uid="{00000000-0005-0000-0000-00006A770000}"/>
    <cellStyle name="Normal 2 3 3 2 4 4" xfId="30427" xr:uid="{00000000-0005-0000-0000-00006B770000}"/>
    <cellStyle name="Normal 2 3 3 2 4 4 2" xfId="30428" xr:uid="{00000000-0005-0000-0000-00006C770000}"/>
    <cellStyle name="Normal 2 3 3 2 4 4 2 2" xfId="30429" xr:uid="{00000000-0005-0000-0000-00006D770000}"/>
    <cellStyle name="Normal 2 3 3 2 4 4 3" xfId="30430" xr:uid="{00000000-0005-0000-0000-00006E770000}"/>
    <cellStyle name="Normal 2 3 3 2 4 4 3 2" xfId="30431" xr:uid="{00000000-0005-0000-0000-00006F770000}"/>
    <cellStyle name="Normal 2 3 3 2 4 4 4" xfId="30432" xr:uid="{00000000-0005-0000-0000-000070770000}"/>
    <cellStyle name="Normal 2 3 3 2 4 5" xfId="30433" xr:uid="{00000000-0005-0000-0000-000071770000}"/>
    <cellStyle name="Normal 2 3 3 2 4 5 2" xfId="30434" xr:uid="{00000000-0005-0000-0000-000072770000}"/>
    <cellStyle name="Normal 2 3 3 2 4 5 2 2" xfId="30435" xr:uid="{00000000-0005-0000-0000-000073770000}"/>
    <cellStyle name="Normal 2 3 3 2 4 5 3" xfId="30436" xr:uid="{00000000-0005-0000-0000-000074770000}"/>
    <cellStyle name="Normal 2 3 3 2 4 6" xfId="30437" xr:uid="{00000000-0005-0000-0000-000075770000}"/>
    <cellStyle name="Normal 2 3 3 2 4 6 2" xfId="30438" xr:uid="{00000000-0005-0000-0000-000076770000}"/>
    <cellStyle name="Normal 2 3 3 2 4 6 2 2" xfId="30439" xr:uid="{00000000-0005-0000-0000-000077770000}"/>
    <cellStyle name="Normal 2 3 3 2 4 6 3" xfId="30440" xr:uid="{00000000-0005-0000-0000-000078770000}"/>
    <cellStyle name="Normal 2 3 3 2 4 7" xfId="30441" xr:uid="{00000000-0005-0000-0000-000079770000}"/>
    <cellStyle name="Normal 2 3 3 2 4 7 2" xfId="30442" xr:uid="{00000000-0005-0000-0000-00007A770000}"/>
    <cellStyle name="Normal 2 3 3 2 4 8" xfId="30443" xr:uid="{00000000-0005-0000-0000-00007B770000}"/>
    <cellStyle name="Normal 2 3 3 2 4 8 2" xfId="30444" xr:uid="{00000000-0005-0000-0000-00007C770000}"/>
    <cellStyle name="Normal 2 3 3 2 4 9" xfId="30445" xr:uid="{00000000-0005-0000-0000-00007D770000}"/>
    <cellStyle name="Normal 2 3 3 2 5" xfId="30446" xr:uid="{00000000-0005-0000-0000-00007E770000}"/>
    <cellStyle name="Normal 2 3 3 2 5 2" xfId="30447" xr:uid="{00000000-0005-0000-0000-00007F770000}"/>
    <cellStyle name="Normal 2 3 3 2 5 2 2" xfId="30448" xr:uid="{00000000-0005-0000-0000-000080770000}"/>
    <cellStyle name="Normal 2 3 3 2 5 2 2 2" xfId="30449" xr:uid="{00000000-0005-0000-0000-000081770000}"/>
    <cellStyle name="Normal 2 3 3 2 5 2 2 2 2" xfId="30450" xr:uid="{00000000-0005-0000-0000-000082770000}"/>
    <cellStyle name="Normal 2 3 3 2 5 2 2 3" xfId="30451" xr:uid="{00000000-0005-0000-0000-000083770000}"/>
    <cellStyle name="Normal 2 3 3 2 5 2 3" xfId="30452" xr:uid="{00000000-0005-0000-0000-000084770000}"/>
    <cellStyle name="Normal 2 3 3 2 5 2 3 2" xfId="30453" xr:uid="{00000000-0005-0000-0000-000085770000}"/>
    <cellStyle name="Normal 2 3 3 2 5 2 3 2 2" xfId="30454" xr:uid="{00000000-0005-0000-0000-000086770000}"/>
    <cellStyle name="Normal 2 3 3 2 5 2 3 3" xfId="30455" xr:uid="{00000000-0005-0000-0000-000087770000}"/>
    <cellStyle name="Normal 2 3 3 2 5 2 4" xfId="30456" xr:uid="{00000000-0005-0000-0000-000088770000}"/>
    <cellStyle name="Normal 2 3 3 2 5 2 4 2" xfId="30457" xr:uid="{00000000-0005-0000-0000-000089770000}"/>
    <cellStyle name="Normal 2 3 3 2 5 2 4 2 2" xfId="30458" xr:uid="{00000000-0005-0000-0000-00008A770000}"/>
    <cellStyle name="Normal 2 3 3 2 5 2 4 3" xfId="30459" xr:uid="{00000000-0005-0000-0000-00008B770000}"/>
    <cellStyle name="Normal 2 3 3 2 5 2 5" xfId="30460" xr:uid="{00000000-0005-0000-0000-00008C770000}"/>
    <cellStyle name="Normal 2 3 3 2 5 2 5 2" xfId="30461" xr:uid="{00000000-0005-0000-0000-00008D770000}"/>
    <cellStyle name="Normal 2 3 3 2 5 2 6" xfId="30462" xr:uid="{00000000-0005-0000-0000-00008E770000}"/>
    <cellStyle name="Normal 2 3 3 2 5 2 6 2" xfId="30463" xr:uid="{00000000-0005-0000-0000-00008F770000}"/>
    <cellStyle name="Normal 2 3 3 2 5 2 7" xfId="30464" xr:uid="{00000000-0005-0000-0000-000090770000}"/>
    <cellStyle name="Normal 2 3 3 2 5 3" xfId="30465" xr:uid="{00000000-0005-0000-0000-000091770000}"/>
    <cellStyle name="Normal 2 3 3 2 5 3 2" xfId="30466" xr:uid="{00000000-0005-0000-0000-000092770000}"/>
    <cellStyle name="Normal 2 3 3 2 5 3 2 2" xfId="30467" xr:uid="{00000000-0005-0000-0000-000093770000}"/>
    <cellStyle name="Normal 2 3 3 2 5 3 2 2 2" xfId="30468" xr:uid="{00000000-0005-0000-0000-000094770000}"/>
    <cellStyle name="Normal 2 3 3 2 5 3 2 3" xfId="30469" xr:uid="{00000000-0005-0000-0000-000095770000}"/>
    <cellStyle name="Normal 2 3 3 2 5 3 3" xfId="30470" xr:uid="{00000000-0005-0000-0000-000096770000}"/>
    <cellStyle name="Normal 2 3 3 2 5 3 3 2" xfId="30471" xr:uid="{00000000-0005-0000-0000-000097770000}"/>
    <cellStyle name="Normal 2 3 3 2 5 3 3 2 2" xfId="30472" xr:uid="{00000000-0005-0000-0000-000098770000}"/>
    <cellStyle name="Normal 2 3 3 2 5 3 3 3" xfId="30473" xr:uid="{00000000-0005-0000-0000-000099770000}"/>
    <cellStyle name="Normal 2 3 3 2 5 3 4" xfId="30474" xr:uid="{00000000-0005-0000-0000-00009A770000}"/>
    <cellStyle name="Normal 2 3 3 2 5 3 4 2" xfId="30475" xr:uid="{00000000-0005-0000-0000-00009B770000}"/>
    <cellStyle name="Normal 2 3 3 2 5 3 4 2 2" xfId="30476" xr:uid="{00000000-0005-0000-0000-00009C770000}"/>
    <cellStyle name="Normal 2 3 3 2 5 3 4 3" xfId="30477" xr:uid="{00000000-0005-0000-0000-00009D770000}"/>
    <cellStyle name="Normal 2 3 3 2 5 3 5" xfId="30478" xr:uid="{00000000-0005-0000-0000-00009E770000}"/>
    <cellStyle name="Normal 2 3 3 2 5 3 5 2" xfId="30479" xr:uid="{00000000-0005-0000-0000-00009F770000}"/>
    <cellStyle name="Normal 2 3 3 2 5 3 6" xfId="30480" xr:uid="{00000000-0005-0000-0000-0000A0770000}"/>
    <cellStyle name="Normal 2 3 3 2 5 3 6 2" xfId="30481" xr:uid="{00000000-0005-0000-0000-0000A1770000}"/>
    <cellStyle name="Normal 2 3 3 2 5 3 7" xfId="30482" xr:uid="{00000000-0005-0000-0000-0000A2770000}"/>
    <cellStyle name="Normal 2 3 3 2 5 4" xfId="30483" xr:uid="{00000000-0005-0000-0000-0000A3770000}"/>
    <cellStyle name="Normal 2 3 3 2 5 4 2" xfId="30484" xr:uid="{00000000-0005-0000-0000-0000A4770000}"/>
    <cellStyle name="Normal 2 3 3 2 5 4 2 2" xfId="30485" xr:uid="{00000000-0005-0000-0000-0000A5770000}"/>
    <cellStyle name="Normal 2 3 3 2 5 4 3" xfId="30486" xr:uid="{00000000-0005-0000-0000-0000A6770000}"/>
    <cellStyle name="Normal 2 3 3 2 5 4 3 2" xfId="30487" xr:uid="{00000000-0005-0000-0000-0000A7770000}"/>
    <cellStyle name="Normal 2 3 3 2 5 4 4" xfId="30488" xr:uid="{00000000-0005-0000-0000-0000A8770000}"/>
    <cellStyle name="Normal 2 3 3 2 5 5" xfId="30489" xr:uid="{00000000-0005-0000-0000-0000A9770000}"/>
    <cellStyle name="Normal 2 3 3 2 5 5 2" xfId="30490" xr:uid="{00000000-0005-0000-0000-0000AA770000}"/>
    <cellStyle name="Normal 2 3 3 2 5 5 2 2" xfId="30491" xr:uid="{00000000-0005-0000-0000-0000AB770000}"/>
    <cellStyle name="Normal 2 3 3 2 5 5 3" xfId="30492" xr:uid="{00000000-0005-0000-0000-0000AC770000}"/>
    <cellStyle name="Normal 2 3 3 2 5 6" xfId="30493" xr:uid="{00000000-0005-0000-0000-0000AD770000}"/>
    <cellStyle name="Normal 2 3 3 2 5 6 2" xfId="30494" xr:uid="{00000000-0005-0000-0000-0000AE770000}"/>
    <cellStyle name="Normal 2 3 3 2 5 6 2 2" xfId="30495" xr:uid="{00000000-0005-0000-0000-0000AF770000}"/>
    <cellStyle name="Normal 2 3 3 2 5 6 3" xfId="30496" xr:uid="{00000000-0005-0000-0000-0000B0770000}"/>
    <cellStyle name="Normal 2 3 3 2 5 7" xfId="30497" xr:uid="{00000000-0005-0000-0000-0000B1770000}"/>
    <cellStyle name="Normal 2 3 3 2 5 7 2" xfId="30498" xr:uid="{00000000-0005-0000-0000-0000B2770000}"/>
    <cellStyle name="Normal 2 3 3 2 5 8" xfId="30499" xr:uid="{00000000-0005-0000-0000-0000B3770000}"/>
    <cellStyle name="Normal 2 3 3 2 5 8 2" xfId="30500" xr:uid="{00000000-0005-0000-0000-0000B4770000}"/>
    <cellStyle name="Normal 2 3 3 2 5 9" xfId="30501" xr:uid="{00000000-0005-0000-0000-0000B5770000}"/>
    <cellStyle name="Normal 2 3 3 2 6" xfId="30502" xr:uid="{00000000-0005-0000-0000-0000B6770000}"/>
    <cellStyle name="Normal 2 3 3 2 6 2" xfId="30503" xr:uid="{00000000-0005-0000-0000-0000B7770000}"/>
    <cellStyle name="Normal 2 3 3 2 6 2 2" xfId="30504" xr:uid="{00000000-0005-0000-0000-0000B8770000}"/>
    <cellStyle name="Normal 2 3 3 2 6 2 2 2" xfId="30505" xr:uid="{00000000-0005-0000-0000-0000B9770000}"/>
    <cellStyle name="Normal 2 3 3 2 6 2 2 2 2" xfId="30506" xr:uid="{00000000-0005-0000-0000-0000BA770000}"/>
    <cellStyle name="Normal 2 3 3 2 6 2 2 3" xfId="30507" xr:uid="{00000000-0005-0000-0000-0000BB770000}"/>
    <cellStyle name="Normal 2 3 3 2 6 2 3" xfId="30508" xr:uid="{00000000-0005-0000-0000-0000BC770000}"/>
    <cellStyle name="Normal 2 3 3 2 6 2 3 2" xfId="30509" xr:uid="{00000000-0005-0000-0000-0000BD770000}"/>
    <cellStyle name="Normal 2 3 3 2 6 2 3 2 2" xfId="30510" xr:uid="{00000000-0005-0000-0000-0000BE770000}"/>
    <cellStyle name="Normal 2 3 3 2 6 2 3 3" xfId="30511" xr:uid="{00000000-0005-0000-0000-0000BF770000}"/>
    <cellStyle name="Normal 2 3 3 2 6 2 4" xfId="30512" xr:uid="{00000000-0005-0000-0000-0000C0770000}"/>
    <cellStyle name="Normal 2 3 3 2 6 2 4 2" xfId="30513" xr:uid="{00000000-0005-0000-0000-0000C1770000}"/>
    <cellStyle name="Normal 2 3 3 2 6 2 4 2 2" xfId="30514" xr:uid="{00000000-0005-0000-0000-0000C2770000}"/>
    <cellStyle name="Normal 2 3 3 2 6 2 4 3" xfId="30515" xr:uid="{00000000-0005-0000-0000-0000C3770000}"/>
    <cellStyle name="Normal 2 3 3 2 6 2 5" xfId="30516" xr:uid="{00000000-0005-0000-0000-0000C4770000}"/>
    <cellStyle name="Normal 2 3 3 2 6 2 5 2" xfId="30517" xr:uid="{00000000-0005-0000-0000-0000C5770000}"/>
    <cellStyle name="Normal 2 3 3 2 6 2 6" xfId="30518" xr:uid="{00000000-0005-0000-0000-0000C6770000}"/>
    <cellStyle name="Normal 2 3 3 2 6 2 6 2" xfId="30519" xr:uid="{00000000-0005-0000-0000-0000C7770000}"/>
    <cellStyle name="Normal 2 3 3 2 6 2 7" xfId="30520" xr:uid="{00000000-0005-0000-0000-0000C8770000}"/>
    <cellStyle name="Normal 2 3 3 2 6 3" xfId="30521" xr:uid="{00000000-0005-0000-0000-0000C9770000}"/>
    <cellStyle name="Normal 2 3 3 2 6 3 2" xfId="30522" xr:uid="{00000000-0005-0000-0000-0000CA770000}"/>
    <cellStyle name="Normal 2 3 3 2 6 3 2 2" xfId="30523" xr:uid="{00000000-0005-0000-0000-0000CB770000}"/>
    <cellStyle name="Normal 2 3 3 2 6 3 2 2 2" xfId="30524" xr:uid="{00000000-0005-0000-0000-0000CC770000}"/>
    <cellStyle name="Normal 2 3 3 2 6 3 2 3" xfId="30525" xr:uid="{00000000-0005-0000-0000-0000CD770000}"/>
    <cellStyle name="Normal 2 3 3 2 6 3 3" xfId="30526" xr:uid="{00000000-0005-0000-0000-0000CE770000}"/>
    <cellStyle name="Normal 2 3 3 2 6 3 3 2" xfId="30527" xr:uid="{00000000-0005-0000-0000-0000CF770000}"/>
    <cellStyle name="Normal 2 3 3 2 6 3 3 2 2" xfId="30528" xr:uid="{00000000-0005-0000-0000-0000D0770000}"/>
    <cellStyle name="Normal 2 3 3 2 6 3 3 3" xfId="30529" xr:uid="{00000000-0005-0000-0000-0000D1770000}"/>
    <cellStyle name="Normal 2 3 3 2 6 3 4" xfId="30530" xr:uid="{00000000-0005-0000-0000-0000D2770000}"/>
    <cellStyle name="Normal 2 3 3 2 6 3 4 2" xfId="30531" xr:uid="{00000000-0005-0000-0000-0000D3770000}"/>
    <cellStyle name="Normal 2 3 3 2 6 3 4 2 2" xfId="30532" xr:uid="{00000000-0005-0000-0000-0000D4770000}"/>
    <cellStyle name="Normal 2 3 3 2 6 3 4 3" xfId="30533" xr:uid="{00000000-0005-0000-0000-0000D5770000}"/>
    <cellStyle name="Normal 2 3 3 2 6 3 5" xfId="30534" xr:uid="{00000000-0005-0000-0000-0000D6770000}"/>
    <cellStyle name="Normal 2 3 3 2 6 3 5 2" xfId="30535" xr:uid="{00000000-0005-0000-0000-0000D7770000}"/>
    <cellStyle name="Normal 2 3 3 2 6 3 6" xfId="30536" xr:uid="{00000000-0005-0000-0000-0000D8770000}"/>
    <cellStyle name="Normal 2 3 3 2 6 3 6 2" xfId="30537" xr:uid="{00000000-0005-0000-0000-0000D9770000}"/>
    <cellStyle name="Normal 2 3 3 2 6 3 7" xfId="30538" xr:uid="{00000000-0005-0000-0000-0000DA770000}"/>
    <cellStyle name="Normal 2 3 3 2 6 4" xfId="30539" xr:uid="{00000000-0005-0000-0000-0000DB770000}"/>
    <cellStyle name="Normal 2 3 3 2 6 4 2" xfId="30540" xr:uid="{00000000-0005-0000-0000-0000DC770000}"/>
    <cellStyle name="Normal 2 3 3 2 6 4 2 2" xfId="30541" xr:uid="{00000000-0005-0000-0000-0000DD770000}"/>
    <cellStyle name="Normal 2 3 3 2 6 4 3" xfId="30542" xr:uid="{00000000-0005-0000-0000-0000DE770000}"/>
    <cellStyle name="Normal 2 3 3 2 6 4 3 2" xfId="30543" xr:uid="{00000000-0005-0000-0000-0000DF770000}"/>
    <cellStyle name="Normal 2 3 3 2 6 4 4" xfId="30544" xr:uid="{00000000-0005-0000-0000-0000E0770000}"/>
    <cellStyle name="Normal 2 3 3 2 6 5" xfId="30545" xr:uid="{00000000-0005-0000-0000-0000E1770000}"/>
    <cellStyle name="Normal 2 3 3 2 6 5 2" xfId="30546" xr:uid="{00000000-0005-0000-0000-0000E2770000}"/>
    <cellStyle name="Normal 2 3 3 2 6 5 2 2" xfId="30547" xr:uid="{00000000-0005-0000-0000-0000E3770000}"/>
    <cellStyle name="Normal 2 3 3 2 6 5 3" xfId="30548" xr:uid="{00000000-0005-0000-0000-0000E4770000}"/>
    <cellStyle name="Normal 2 3 3 2 6 6" xfId="30549" xr:uid="{00000000-0005-0000-0000-0000E5770000}"/>
    <cellStyle name="Normal 2 3 3 2 6 6 2" xfId="30550" xr:uid="{00000000-0005-0000-0000-0000E6770000}"/>
    <cellStyle name="Normal 2 3 3 2 6 6 2 2" xfId="30551" xr:uid="{00000000-0005-0000-0000-0000E7770000}"/>
    <cellStyle name="Normal 2 3 3 2 6 6 3" xfId="30552" xr:uid="{00000000-0005-0000-0000-0000E8770000}"/>
    <cellStyle name="Normal 2 3 3 2 6 7" xfId="30553" xr:uid="{00000000-0005-0000-0000-0000E9770000}"/>
    <cellStyle name="Normal 2 3 3 2 6 7 2" xfId="30554" xr:uid="{00000000-0005-0000-0000-0000EA770000}"/>
    <cellStyle name="Normal 2 3 3 2 6 8" xfId="30555" xr:uid="{00000000-0005-0000-0000-0000EB770000}"/>
    <cellStyle name="Normal 2 3 3 2 6 8 2" xfId="30556" xr:uid="{00000000-0005-0000-0000-0000EC770000}"/>
    <cellStyle name="Normal 2 3 3 2 6 9" xfId="30557" xr:uid="{00000000-0005-0000-0000-0000ED770000}"/>
    <cellStyle name="Normal 2 3 3 2 7" xfId="30558" xr:uid="{00000000-0005-0000-0000-0000EE770000}"/>
    <cellStyle name="Normal 2 3 3 2 7 2" xfId="30559" xr:uid="{00000000-0005-0000-0000-0000EF770000}"/>
    <cellStyle name="Normal 2 3 3 2 7 2 2" xfId="30560" xr:uid="{00000000-0005-0000-0000-0000F0770000}"/>
    <cellStyle name="Normal 2 3 3 2 7 2 2 2" xfId="30561" xr:uid="{00000000-0005-0000-0000-0000F1770000}"/>
    <cellStyle name="Normal 2 3 3 2 7 2 3" xfId="30562" xr:uid="{00000000-0005-0000-0000-0000F2770000}"/>
    <cellStyle name="Normal 2 3 3 2 7 3" xfId="30563" xr:uid="{00000000-0005-0000-0000-0000F3770000}"/>
    <cellStyle name="Normal 2 3 3 2 7 3 2" xfId="30564" xr:uid="{00000000-0005-0000-0000-0000F4770000}"/>
    <cellStyle name="Normal 2 3 3 2 7 3 2 2" xfId="30565" xr:uid="{00000000-0005-0000-0000-0000F5770000}"/>
    <cellStyle name="Normal 2 3 3 2 7 3 3" xfId="30566" xr:uid="{00000000-0005-0000-0000-0000F6770000}"/>
    <cellStyle name="Normal 2 3 3 2 7 4" xfId="30567" xr:uid="{00000000-0005-0000-0000-0000F7770000}"/>
    <cellStyle name="Normal 2 3 3 2 7 4 2" xfId="30568" xr:uid="{00000000-0005-0000-0000-0000F8770000}"/>
    <cellStyle name="Normal 2 3 3 2 7 4 2 2" xfId="30569" xr:uid="{00000000-0005-0000-0000-0000F9770000}"/>
    <cellStyle name="Normal 2 3 3 2 7 4 3" xfId="30570" xr:uid="{00000000-0005-0000-0000-0000FA770000}"/>
    <cellStyle name="Normal 2 3 3 2 7 5" xfId="30571" xr:uid="{00000000-0005-0000-0000-0000FB770000}"/>
    <cellStyle name="Normal 2 3 3 2 7 5 2" xfId="30572" xr:uid="{00000000-0005-0000-0000-0000FC770000}"/>
    <cellStyle name="Normal 2 3 3 2 7 6" xfId="30573" xr:uid="{00000000-0005-0000-0000-0000FD770000}"/>
    <cellStyle name="Normal 2 3 3 2 7 6 2" xfId="30574" xr:uid="{00000000-0005-0000-0000-0000FE770000}"/>
    <cellStyle name="Normal 2 3 3 2 7 7" xfId="30575" xr:uid="{00000000-0005-0000-0000-0000FF770000}"/>
    <cellStyle name="Normal 2 3 3 2 8" xfId="30576" xr:uid="{00000000-0005-0000-0000-000000780000}"/>
    <cellStyle name="Normal 2 3 3 2 8 2" xfId="30577" xr:uid="{00000000-0005-0000-0000-000001780000}"/>
    <cellStyle name="Normal 2 3 3 2 8 2 2" xfId="30578" xr:uid="{00000000-0005-0000-0000-000002780000}"/>
    <cellStyle name="Normal 2 3 3 2 8 2 2 2" xfId="30579" xr:uid="{00000000-0005-0000-0000-000003780000}"/>
    <cellStyle name="Normal 2 3 3 2 8 2 3" xfId="30580" xr:uid="{00000000-0005-0000-0000-000004780000}"/>
    <cellStyle name="Normal 2 3 3 2 8 3" xfId="30581" xr:uid="{00000000-0005-0000-0000-000005780000}"/>
    <cellStyle name="Normal 2 3 3 2 8 3 2" xfId="30582" xr:uid="{00000000-0005-0000-0000-000006780000}"/>
    <cellStyle name="Normal 2 3 3 2 8 3 2 2" xfId="30583" xr:uid="{00000000-0005-0000-0000-000007780000}"/>
    <cellStyle name="Normal 2 3 3 2 8 3 3" xfId="30584" xr:uid="{00000000-0005-0000-0000-000008780000}"/>
    <cellStyle name="Normal 2 3 3 2 8 4" xfId="30585" xr:uid="{00000000-0005-0000-0000-000009780000}"/>
    <cellStyle name="Normal 2 3 3 2 8 4 2" xfId="30586" xr:uid="{00000000-0005-0000-0000-00000A780000}"/>
    <cellStyle name="Normal 2 3 3 2 8 4 2 2" xfId="30587" xr:uid="{00000000-0005-0000-0000-00000B780000}"/>
    <cellStyle name="Normal 2 3 3 2 8 4 3" xfId="30588" xr:uid="{00000000-0005-0000-0000-00000C780000}"/>
    <cellStyle name="Normal 2 3 3 2 8 5" xfId="30589" xr:uid="{00000000-0005-0000-0000-00000D780000}"/>
    <cellStyle name="Normal 2 3 3 2 8 5 2" xfId="30590" xr:uid="{00000000-0005-0000-0000-00000E780000}"/>
    <cellStyle name="Normal 2 3 3 2 8 6" xfId="30591" xr:uid="{00000000-0005-0000-0000-00000F780000}"/>
    <cellStyle name="Normal 2 3 3 2 8 6 2" xfId="30592" xr:uid="{00000000-0005-0000-0000-000010780000}"/>
    <cellStyle name="Normal 2 3 3 2 8 7" xfId="30593" xr:uid="{00000000-0005-0000-0000-000011780000}"/>
    <cellStyle name="Normal 2 3 3 2 9" xfId="30594" xr:uid="{00000000-0005-0000-0000-000012780000}"/>
    <cellStyle name="Normal 2 3 3 2 9 2" xfId="30595" xr:uid="{00000000-0005-0000-0000-000013780000}"/>
    <cellStyle name="Normal 2 3 3 2 9 2 2" xfId="30596" xr:uid="{00000000-0005-0000-0000-000014780000}"/>
    <cellStyle name="Normal 2 3 3 2 9 2 2 2" xfId="30597" xr:uid="{00000000-0005-0000-0000-000015780000}"/>
    <cellStyle name="Normal 2 3 3 2 9 2 3" xfId="30598" xr:uid="{00000000-0005-0000-0000-000016780000}"/>
    <cellStyle name="Normal 2 3 3 2 9 3" xfId="30599" xr:uid="{00000000-0005-0000-0000-000017780000}"/>
    <cellStyle name="Normal 2 3 3 2 9 3 2" xfId="30600" xr:uid="{00000000-0005-0000-0000-000018780000}"/>
    <cellStyle name="Normal 2 3 3 2 9 3 2 2" xfId="30601" xr:uid="{00000000-0005-0000-0000-000019780000}"/>
    <cellStyle name="Normal 2 3 3 2 9 3 3" xfId="30602" xr:uid="{00000000-0005-0000-0000-00001A780000}"/>
    <cellStyle name="Normal 2 3 3 2 9 4" xfId="30603" xr:uid="{00000000-0005-0000-0000-00001B780000}"/>
    <cellStyle name="Normal 2 3 3 2 9 4 2" xfId="30604" xr:uid="{00000000-0005-0000-0000-00001C780000}"/>
    <cellStyle name="Normal 2 3 3 2 9 4 2 2" xfId="30605" xr:uid="{00000000-0005-0000-0000-00001D780000}"/>
    <cellStyle name="Normal 2 3 3 2 9 4 3" xfId="30606" xr:uid="{00000000-0005-0000-0000-00001E780000}"/>
    <cellStyle name="Normal 2 3 3 2 9 5" xfId="30607" xr:uid="{00000000-0005-0000-0000-00001F780000}"/>
    <cellStyle name="Normal 2 3 3 2 9 5 2" xfId="30608" xr:uid="{00000000-0005-0000-0000-000020780000}"/>
    <cellStyle name="Normal 2 3 3 2 9 6" xfId="30609" xr:uid="{00000000-0005-0000-0000-000021780000}"/>
    <cellStyle name="Normal 2 3 3 2 9 6 2" xfId="30610" xr:uid="{00000000-0005-0000-0000-000022780000}"/>
    <cellStyle name="Normal 2 3 3 2 9 7" xfId="30611" xr:uid="{00000000-0005-0000-0000-000023780000}"/>
    <cellStyle name="Normal 2 3 3 3" xfId="30612" xr:uid="{00000000-0005-0000-0000-000024780000}"/>
    <cellStyle name="Normal 2 3 3 3 10" xfId="30613" xr:uid="{00000000-0005-0000-0000-000025780000}"/>
    <cellStyle name="Normal 2 3 3 3 10 2" xfId="30614" xr:uid="{00000000-0005-0000-0000-000026780000}"/>
    <cellStyle name="Normal 2 3 3 3 10 2 2" xfId="30615" xr:uid="{00000000-0005-0000-0000-000027780000}"/>
    <cellStyle name="Normal 2 3 3 3 10 3" xfId="30616" xr:uid="{00000000-0005-0000-0000-000028780000}"/>
    <cellStyle name="Normal 2 3 3 3 11" xfId="30617" xr:uid="{00000000-0005-0000-0000-000029780000}"/>
    <cellStyle name="Normal 2 3 3 3 11 2" xfId="30618" xr:uid="{00000000-0005-0000-0000-00002A780000}"/>
    <cellStyle name="Normal 2 3 3 3 11 2 2" xfId="30619" xr:uid="{00000000-0005-0000-0000-00002B780000}"/>
    <cellStyle name="Normal 2 3 3 3 11 3" xfId="30620" xr:uid="{00000000-0005-0000-0000-00002C780000}"/>
    <cellStyle name="Normal 2 3 3 3 12" xfId="30621" xr:uid="{00000000-0005-0000-0000-00002D780000}"/>
    <cellStyle name="Normal 2 3 3 3 12 2" xfId="30622" xr:uid="{00000000-0005-0000-0000-00002E780000}"/>
    <cellStyle name="Normal 2 3 3 3 13" xfId="30623" xr:uid="{00000000-0005-0000-0000-00002F780000}"/>
    <cellStyle name="Normal 2 3 3 3 13 2" xfId="30624" xr:uid="{00000000-0005-0000-0000-000030780000}"/>
    <cellStyle name="Normal 2 3 3 3 14" xfId="30625" xr:uid="{00000000-0005-0000-0000-000031780000}"/>
    <cellStyle name="Normal 2 3 3 3 2" xfId="30626" xr:uid="{00000000-0005-0000-0000-000032780000}"/>
    <cellStyle name="Normal 2 3 3 3 2 2" xfId="30627" xr:uid="{00000000-0005-0000-0000-000033780000}"/>
    <cellStyle name="Normal 2 3 3 3 2 2 2" xfId="30628" xr:uid="{00000000-0005-0000-0000-000034780000}"/>
    <cellStyle name="Normal 2 3 3 3 2 2 2 2" xfId="30629" xr:uid="{00000000-0005-0000-0000-000035780000}"/>
    <cellStyle name="Normal 2 3 3 3 2 2 2 2 2" xfId="30630" xr:uid="{00000000-0005-0000-0000-000036780000}"/>
    <cellStyle name="Normal 2 3 3 3 2 2 2 3" xfId="30631" xr:uid="{00000000-0005-0000-0000-000037780000}"/>
    <cellStyle name="Normal 2 3 3 3 2 2 3" xfId="30632" xr:uid="{00000000-0005-0000-0000-000038780000}"/>
    <cellStyle name="Normal 2 3 3 3 2 2 3 2" xfId="30633" xr:uid="{00000000-0005-0000-0000-000039780000}"/>
    <cellStyle name="Normal 2 3 3 3 2 2 3 2 2" xfId="30634" xr:uid="{00000000-0005-0000-0000-00003A780000}"/>
    <cellStyle name="Normal 2 3 3 3 2 2 3 3" xfId="30635" xr:uid="{00000000-0005-0000-0000-00003B780000}"/>
    <cellStyle name="Normal 2 3 3 3 2 2 4" xfId="30636" xr:uid="{00000000-0005-0000-0000-00003C780000}"/>
    <cellStyle name="Normal 2 3 3 3 2 2 4 2" xfId="30637" xr:uid="{00000000-0005-0000-0000-00003D780000}"/>
    <cellStyle name="Normal 2 3 3 3 2 2 4 2 2" xfId="30638" xr:uid="{00000000-0005-0000-0000-00003E780000}"/>
    <cellStyle name="Normal 2 3 3 3 2 2 4 3" xfId="30639" xr:uid="{00000000-0005-0000-0000-00003F780000}"/>
    <cellStyle name="Normal 2 3 3 3 2 2 5" xfId="30640" xr:uid="{00000000-0005-0000-0000-000040780000}"/>
    <cellStyle name="Normal 2 3 3 3 2 2 5 2" xfId="30641" xr:uid="{00000000-0005-0000-0000-000041780000}"/>
    <cellStyle name="Normal 2 3 3 3 2 2 6" xfId="30642" xr:uid="{00000000-0005-0000-0000-000042780000}"/>
    <cellStyle name="Normal 2 3 3 3 2 2 6 2" xfId="30643" xr:uid="{00000000-0005-0000-0000-000043780000}"/>
    <cellStyle name="Normal 2 3 3 3 2 2 7" xfId="30644" xr:uid="{00000000-0005-0000-0000-000044780000}"/>
    <cellStyle name="Normal 2 3 3 3 2 3" xfId="30645" xr:uid="{00000000-0005-0000-0000-000045780000}"/>
    <cellStyle name="Normal 2 3 3 3 2 3 2" xfId="30646" xr:uid="{00000000-0005-0000-0000-000046780000}"/>
    <cellStyle name="Normal 2 3 3 3 2 3 2 2" xfId="30647" xr:uid="{00000000-0005-0000-0000-000047780000}"/>
    <cellStyle name="Normal 2 3 3 3 2 3 2 2 2" xfId="30648" xr:uid="{00000000-0005-0000-0000-000048780000}"/>
    <cellStyle name="Normal 2 3 3 3 2 3 2 3" xfId="30649" xr:uid="{00000000-0005-0000-0000-000049780000}"/>
    <cellStyle name="Normal 2 3 3 3 2 3 3" xfId="30650" xr:uid="{00000000-0005-0000-0000-00004A780000}"/>
    <cellStyle name="Normal 2 3 3 3 2 3 3 2" xfId="30651" xr:uid="{00000000-0005-0000-0000-00004B780000}"/>
    <cellStyle name="Normal 2 3 3 3 2 3 3 2 2" xfId="30652" xr:uid="{00000000-0005-0000-0000-00004C780000}"/>
    <cellStyle name="Normal 2 3 3 3 2 3 3 3" xfId="30653" xr:uid="{00000000-0005-0000-0000-00004D780000}"/>
    <cellStyle name="Normal 2 3 3 3 2 3 4" xfId="30654" xr:uid="{00000000-0005-0000-0000-00004E780000}"/>
    <cellStyle name="Normal 2 3 3 3 2 3 4 2" xfId="30655" xr:uid="{00000000-0005-0000-0000-00004F780000}"/>
    <cellStyle name="Normal 2 3 3 3 2 3 4 2 2" xfId="30656" xr:uid="{00000000-0005-0000-0000-000050780000}"/>
    <cellStyle name="Normal 2 3 3 3 2 3 4 3" xfId="30657" xr:uid="{00000000-0005-0000-0000-000051780000}"/>
    <cellStyle name="Normal 2 3 3 3 2 3 5" xfId="30658" xr:uid="{00000000-0005-0000-0000-000052780000}"/>
    <cellStyle name="Normal 2 3 3 3 2 3 5 2" xfId="30659" xr:uid="{00000000-0005-0000-0000-000053780000}"/>
    <cellStyle name="Normal 2 3 3 3 2 3 6" xfId="30660" xr:uid="{00000000-0005-0000-0000-000054780000}"/>
    <cellStyle name="Normal 2 3 3 3 2 3 6 2" xfId="30661" xr:uid="{00000000-0005-0000-0000-000055780000}"/>
    <cellStyle name="Normal 2 3 3 3 2 3 7" xfId="30662" xr:uid="{00000000-0005-0000-0000-000056780000}"/>
    <cellStyle name="Normal 2 3 3 3 2 4" xfId="30663" xr:uid="{00000000-0005-0000-0000-000057780000}"/>
    <cellStyle name="Normal 2 3 3 3 2 4 2" xfId="30664" xr:uid="{00000000-0005-0000-0000-000058780000}"/>
    <cellStyle name="Normal 2 3 3 3 2 4 2 2" xfId="30665" xr:uid="{00000000-0005-0000-0000-000059780000}"/>
    <cellStyle name="Normal 2 3 3 3 2 4 3" xfId="30666" xr:uid="{00000000-0005-0000-0000-00005A780000}"/>
    <cellStyle name="Normal 2 3 3 3 2 4 3 2" xfId="30667" xr:uid="{00000000-0005-0000-0000-00005B780000}"/>
    <cellStyle name="Normal 2 3 3 3 2 4 4" xfId="30668" xr:uid="{00000000-0005-0000-0000-00005C780000}"/>
    <cellStyle name="Normal 2 3 3 3 2 5" xfId="30669" xr:uid="{00000000-0005-0000-0000-00005D780000}"/>
    <cellStyle name="Normal 2 3 3 3 2 5 2" xfId="30670" xr:uid="{00000000-0005-0000-0000-00005E780000}"/>
    <cellStyle name="Normal 2 3 3 3 2 5 2 2" xfId="30671" xr:uid="{00000000-0005-0000-0000-00005F780000}"/>
    <cellStyle name="Normal 2 3 3 3 2 5 3" xfId="30672" xr:uid="{00000000-0005-0000-0000-000060780000}"/>
    <cellStyle name="Normal 2 3 3 3 2 6" xfId="30673" xr:uid="{00000000-0005-0000-0000-000061780000}"/>
    <cellStyle name="Normal 2 3 3 3 2 6 2" xfId="30674" xr:uid="{00000000-0005-0000-0000-000062780000}"/>
    <cellStyle name="Normal 2 3 3 3 2 6 2 2" xfId="30675" xr:uid="{00000000-0005-0000-0000-000063780000}"/>
    <cellStyle name="Normal 2 3 3 3 2 6 3" xfId="30676" xr:uid="{00000000-0005-0000-0000-000064780000}"/>
    <cellStyle name="Normal 2 3 3 3 2 7" xfId="30677" xr:uid="{00000000-0005-0000-0000-000065780000}"/>
    <cellStyle name="Normal 2 3 3 3 2 7 2" xfId="30678" xr:uid="{00000000-0005-0000-0000-000066780000}"/>
    <cellStyle name="Normal 2 3 3 3 2 8" xfId="30679" xr:uid="{00000000-0005-0000-0000-000067780000}"/>
    <cellStyle name="Normal 2 3 3 3 2 8 2" xfId="30680" xr:uid="{00000000-0005-0000-0000-000068780000}"/>
    <cellStyle name="Normal 2 3 3 3 2 9" xfId="30681" xr:uid="{00000000-0005-0000-0000-000069780000}"/>
    <cellStyle name="Normal 2 3 3 3 3" xfId="30682" xr:uid="{00000000-0005-0000-0000-00006A780000}"/>
    <cellStyle name="Normal 2 3 3 3 3 2" xfId="30683" xr:uid="{00000000-0005-0000-0000-00006B780000}"/>
    <cellStyle name="Normal 2 3 3 3 3 2 2" xfId="30684" xr:uid="{00000000-0005-0000-0000-00006C780000}"/>
    <cellStyle name="Normal 2 3 3 3 3 2 2 2" xfId="30685" xr:uid="{00000000-0005-0000-0000-00006D780000}"/>
    <cellStyle name="Normal 2 3 3 3 3 2 2 2 2" xfId="30686" xr:uid="{00000000-0005-0000-0000-00006E780000}"/>
    <cellStyle name="Normal 2 3 3 3 3 2 2 3" xfId="30687" xr:uid="{00000000-0005-0000-0000-00006F780000}"/>
    <cellStyle name="Normal 2 3 3 3 3 2 3" xfId="30688" xr:uid="{00000000-0005-0000-0000-000070780000}"/>
    <cellStyle name="Normal 2 3 3 3 3 2 3 2" xfId="30689" xr:uid="{00000000-0005-0000-0000-000071780000}"/>
    <cellStyle name="Normal 2 3 3 3 3 2 3 2 2" xfId="30690" xr:uid="{00000000-0005-0000-0000-000072780000}"/>
    <cellStyle name="Normal 2 3 3 3 3 2 3 3" xfId="30691" xr:uid="{00000000-0005-0000-0000-000073780000}"/>
    <cellStyle name="Normal 2 3 3 3 3 2 4" xfId="30692" xr:uid="{00000000-0005-0000-0000-000074780000}"/>
    <cellStyle name="Normal 2 3 3 3 3 2 4 2" xfId="30693" xr:uid="{00000000-0005-0000-0000-000075780000}"/>
    <cellStyle name="Normal 2 3 3 3 3 2 4 2 2" xfId="30694" xr:uid="{00000000-0005-0000-0000-000076780000}"/>
    <cellStyle name="Normal 2 3 3 3 3 2 4 3" xfId="30695" xr:uid="{00000000-0005-0000-0000-000077780000}"/>
    <cellStyle name="Normal 2 3 3 3 3 2 5" xfId="30696" xr:uid="{00000000-0005-0000-0000-000078780000}"/>
    <cellStyle name="Normal 2 3 3 3 3 2 5 2" xfId="30697" xr:uid="{00000000-0005-0000-0000-000079780000}"/>
    <cellStyle name="Normal 2 3 3 3 3 2 6" xfId="30698" xr:uid="{00000000-0005-0000-0000-00007A780000}"/>
    <cellStyle name="Normal 2 3 3 3 3 2 6 2" xfId="30699" xr:uid="{00000000-0005-0000-0000-00007B780000}"/>
    <cellStyle name="Normal 2 3 3 3 3 2 7" xfId="30700" xr:uid="{00000000-0005-0000-0000-00007C780000}"/>
    <cellStyle name="Normal 2 3 3 3 3 3" xfId="30701" xr:uid="{00000000-0005-0000-0000-00007D780000}"/>
    <cellStyle name="Normal 2 3 3 3 3 3 2" xfId="30702" xr:uid="{00000000-0005-0000-0000-00007E780000}"/>
    <cellStyle name="Normal 2 3 3 3 3 3 2 2" xfId="30703" xr:uid="{00000000-0005-0000-0000-00007F780000}"/>
    <cellStyle name="Normal 2 3 3 3 3 3 2 2 2" xfId="30704" xr:uid="{00000000-0005-0000-0000-000080780000}"/>
    <cellStyle name="Normal 2 3 3 3 3 3 2 3" xfId="30705" xr:uid="{00000000-0005-0000-0000-000081780000}"/>
    <cellStyle name="Normal 2 3 3 3 3 3 3" xfId="30706" xr:uid="{00000000-0005-0000-0000-000082780000}"/>
    <cellStyle name="Normal 2 3 3 3 3 3 3 2" xfId="30707" xr:uid="{00000000-0005-0000-0000-000083780000}"/>
    <cellStyle name="Normal 2 3 3 3 3 3 3 2 2" xfId="30708" xr:uid="{00000000-0005-0000-0000-000084780000}"/>
    <cellStyle name="Normal 2 3 3 3 3 3 3 3" xfId="30709" xr:uid="{00000000-0005-0000-0000-000085780000}"/>
    <cellStyle name="Normal 2 3 3 3 3 3 4" xfId="30710" xr:uid="{00000000-0005-0000-0000-000086780000}"/>
    <cellStyle name="Normal 2 3 3 3 3 3 4 2" xfId="30711" xr:uid="{00000000-0005-0000-0000-000087780000}"/>
    <cellStyle name="Normal 2 3 3 3 3 3 4 2 2" xfId="30712" xr:uid="{00000000-0005-0000-0000-000088780000}"/>
    <cellStyle name="Normal 2 3 3 3 3 3 4 3" xfId="30713" xr:uid="{00000000-0005-0000-0000-000089780000}"/>
    <cellStyle name="Normal 2 3 3 3 3 3 5" xfId="30714" xr:uid="{00000000-0005-0000-0000-00008A780000}"/>
    <cellStyle name="Normal 2 3 3 3 3 3 5 2" xfId="30715" xr:uid="{00000000-0005-0000-0000-00008B780000}"/>
    <cellStyle name="Normal 2 3 3 3 3 3 6" xfId="30716" xr:uid="{00000000-0005-0000-0000-00008C780000}"/>
    <cellStyle name="Normal 2 3 3 3 3 3 6 2" xfId="30717" xr:uid="{00000000-0005-0000-0000-00008D780000}"/>
    <cellStyle name="Normal 2 3 3 3 3 3 7" xfId="30718" xr:uid="{00000000-0005-0000-0000-00008E780000}"/>
    <cellStyle name="Normal 2 3 3 3 3 4" xfId="30719" xr:uid="{00000000-0005-0000-0000-00008F780000}"/>
    <cellStyle name="Normal 2 3 3 3 3 4 2" xfId="30720" xr:uid="{00000000-0005-0000-0000-000090780000}"/>
    <cellStyle name="Normal 2 3 3 3 3 4 2 2" xfId="30721" xr:uid="{00000000-0005-0000-0000-000091780000}"/>
    <cellStyle name="Normal 2 3 3 3 3 4 3" xfId="30722" xr:uid="{00000000-0005-0000-0000-000092780000}"/>
    <cellStyle name="Normal 2 3 3 3 3 4 3 2" xfId="30723" xr:uid="{00000000-0005-0000-0000-000093780000}"/>
    <cellStyle name="Normal 2 3 3 3 3 4 4" xfId="30724" xr:uid="{00000000-0005-0000-0000-000094780000}"/>
    <cellStyle name="Normal 2 3 3 3 3 5" xfId="30725" xr:uid="{00000000-0005-0000-0000-000095780000}"/>
    <cellStyle name="Normal 2 3 3 3 3 5 2" xfId="30726" xr:uid="{00000000-0005-0000-0000-000096780000}"/>
    <cellStyle name="Normal 2 3 3 3 3 5 2 2" xfId="30727" xr:uid="{00000000-0005-0000-0000-000097780000}"/>
    <cellStyle name="Normal 2 3 3 3 3 5 3" xfId="30728" xr:uid="{00000000-0005-0000-0000-000098780000}"/>
    <cellStyle name="Normal 2 3 3 3 3 6" xfId="30729" xr:uid="{00000000-0005-0000-0000-000099780000}"/>
    <cellStyle name="Normal 2 3 3 3 3 6 2" xfId="30730" xr:uid="{00000000-0005-0000-0000-00009A780000}"/>
    <cellStyle name="Normal 2 3 3 3 3 6 2 2" xfId="30731" xr:uid="{00000000-0005-0000-0000-00009B780000}"/>
    <cellStyle name="Normal 2 3 3 3 3 6 3" xfId="30732" xr:uid="{00000000-0005-0000-0000-00009C780000}"/>
    <cellStyle name="Normal 2 3 3 3 3 7" xfId="30733" xr:uid="{00000000-0005-0000-0000-00009D780000}"/>
    <cellStyle name="Normal 2 3 3 3 3 7 2" xfId="30734" xr:uid="{00000000-0005-0000-0000-00009E780000}"/>
    <cellStyle name="Normal 2 3 3 3 3 8" xfId="30735" xr:uid="{00000000-0005-0000-0000-00009F780000}"/>
    <cellStyle name="Normal 2 3 3 3 3 8 2" xfId="30736" xr:uid="{00000000-0005-0000-0000-0000A0780000}"/>
    <cellStyle name="Normal 2 3 3 3 3 9" xfId="30737" xr:uid="{00000000-0005-0000-0000-0000A1780000}"/>
    <cellStyle name="Normal 2 3 3 3 4" xfId="30738" xr:uid="{00000000-0005-0000-0000-0000A2780000}"/>
    <cellStyle name="Normal 2 3 3 3 4 2" xfId="30739" xr:uid="{00000000-0005-0000-0000-0000A3780000}"/>
    <cellStyle name="Normal 2 3 3 3 4 2 2" xfId="30740" xr:uid="{00000000-0005-0000-0000-0000A4780000}"/>
    <cellStyle name="Normal 2 3 3 3 4 2 2 2" xfId="30741" xr:uid="{00000000-0005-0000-0000-0000A5780000}"/>
    <cellStyle name="Normal 2 3 3 3 4 2 2 2 2" xfId="30742" xr:uid="{00000000-0005-0000-0000-0000A6780000}"/>
    <cellStyle name="Normal 2 3 3 3 4 2 2 3" xfId="30743" xr:uid="{00000000-0005-0000-0000-0000A7780000}"/>
    <cellStyle name="Normal 2 3 3 3 4 2 3" xfId="30744" xr:uid="{00000000-0005-0000-0000-0000A8780000}"/>
    <cellStyle name="Normal 2 3 3 3 4 2 3 2" xfId="30745" xr:uid="{00000000-0005-0000-0000-0000A9780000}"/>
    <cellStyle name="Normal 2 3 3 3 4 2 3 2 2" xfId="30746" xr:uid="{00000000-0005-0000-0000-0000AA780000}"/>
    <cellStyle name="Normal 2 3 3 3 4 2 3 3" xfId="30747" xr:uid="{00000000-0005-0000-0000-0000AB780000}"/>
    <cellStyle name="Normal 2 3 3 3 4 2 4" xfId="30748" xr:uid="{00000000-0005-0000-0000-0000AC780000}"/>
    <cellStyle name="Normal 2 3 3 3 4 2 4 2" xfId="30749" xr:uid="{00000000-0005-0000-0000-0000AD780000}"/>
    <cellStyle name="Normal 2 3 3 3 4 2 4 2 2" xfId="30750" xr:uid="{00000000-0005-0000-0000-0000AE780000}"/>
    <cellStyle name="Normal 2 3 3 3 4 2 4 3" xfId="30751" xr:uid="{00000000-0005-0000-0000-0000AF780000}"/>
    <cellStyle name="Normal 2 3 3 3 4 2 5" xfId="30752" xr:uid="{00000000-0005-0000-0000-0000B0780000}"/>
    <cellStyle name="Normal 2 3 3 3 4 2 5 2" xfId="30753" xr:uid="{00000000-0005-0000-0000-0000B1780000}"/>
    <cellStyle name="Normal 2 3 3 3 4 2 6" xfId="30754" xr:uid="{00000000-0005-0000-0000-0000B2780000}"/>
    <cellStyle name="Normal 2 3 3 3 4 2 6 2" xfId="30755" xr:uid="{00000000-0005-0000-0000-0000B3780000}"/>
    <cellStyle name="Normal 2 3 3 3 4 2 7" xfId="30756" xr:uid="{00000000-0005-0000-0000-0000B4780000}"/>
    <cellStyle name="Normal 2 3 3 3 4 3" xfId="30757" xr:uid="{00000000-0005-0000-0000-0000B5780000}"/>
    <cellStyle name="Normal 2 3 3 3 4 3 2" xfId="30758" xr:uid="{00000000-0005-0000-0000-0000B6780000}"/>
    <cellStyle name="Normal 2 3 3 3 4 3 2 2" xfId="30759" xr:uid="{00000000-0005-0000-0000-0000B7780000}"/>
    <cellStyle name="Normal 2 3 3 3 4 3 2 2 2" xfId="30760" xr:uid="{00000000-0005-0000-0000-0000B8780000}"/>
    <cellStyle name="Normal 2 3 3 3 4 3 2 3" xfId="30761" xr:uid="{00000000-0005-0000-0000-0000B9780000}"/>
    <cellStyle name="Normal 2 3 3 3 4 3 3" xfId="30762" xr:uid="{00000000-0005-0000-0000-0000BA780000}"/>
    <cellStyle name="Normal 2 3 3 3 4 3 3 2" xfId="30763" xr:uid="{00000000-0005-0000-0000-0000BB780000}"/>
    <cellStyle name="Normal 2 3 3 3 4 3 3 2 2" xfId="30764" xr:uid="{00000000-0005-0000-0000-0000BC780000}"/>
    <cellStyle name="Normal 2 3 3 3 4 3 3 3" xfId="30765" xr:uid="{00000000-0005-0000-0000-0000BD780000}"/>
    <cellStyle name="Normal 2 3 3 3 4 3 4" xfId="30766" xr:uid="{00000000-0005-0000-0000-0000BE780000}"/>
    <cellStyle name="Normal 2 3 3 3 4 3 4 2" xfId="30767" xr:uid="{00000000-0005-0000-0000-0000BF780000}"/>
    <cellStyle name="Normal 2 3 3 3 4 3 4 2 2" xfId="30768" xr:uid="{00000000-0005-0000-0000-0000C0780000}"/>
    <cellStyle name="Normal 2 3 3 3 4 3 4 3" xfId="30769" xr:uid="{00000000-0005-0000-0000-0000C1780000}"/>
    <cellStyle name="Normal 2 3 3 3 4 3 5" xfId="30770" xr:uid="{00000000-0005-0000-0000-0000C2780000}"/>
    <cellStyle name="Normal 2 3 3 3 4 3 5 2" xfId="30771" xr:uid="{00000000-0005-0000-0000-0000C3780000}"/>
    <cellStyle name="Normal 2 3 3 3 4 3 6" xfId="30772" xr:uid="{00000000-0005-0000-0000-0000C4780000}"/>
    <cellStyle name="Normal 2 3 3 3 4 3 6 2" xfId="30773" xr:uid="{00000000-0005-0000-0000-0000C5780000}"/>
    <cellStyle name="Normal 2 3 3 3 4 3 7" xfId="30774" xr:uid="{00000000-0005-0000-0000-0000C6780000}"/>
    <cellStyle name="Normal 2 3 3 3 4 4" xfId="30775" xr:uid="{00000000-0005-0000-0000-0000C7780000}"/>
    <cellStyle name="Normal 2 3 3 3 4 4 2" xfId="30776" xr:uid="{00000000-0005-0000-0000-0000C8780000}"/>
    <cellStyle name="Normal 2 3 3 3 4 4 2 2" xfId="30777" xr:uid="{00000000-0005-0000-0000-0000C9780000}"/>
    <cellStyle name="Normal 2 3 3 3 4 4 3" xfId="30778" xr:uid="{00000000-0005-0000-0000-0000CA780000}"/>
    <cellStyle name="Normal 2 3 3 3 4 4 3 2" xfId="30779" xr:uid="{00000000-0005-0000-0000-0000CB780000}"/>
    <cellStyle name="Normal 2 3 3 3 4 4 4" xfId="30780" xr:uid="{00000000-0005-0000-0000-0000CC780000}"/>
    <cellStyle name="Normal 2 3 3 3 4 5" xfId="30781" xr:uid="{00000000-0005-0000-0000-0000CD780000}"/>
    <cellStyle name="Normal 2 3 3 3 4 5 2" xfId="30782" xr:uid="{00000000-0005-0000-0000-0000CE780000}"/>
    <cellStyle name="Normal 2 3 3 3 4 5 2 2" xfId="30783" xr:uid="{00000000-0005-0000-0000-0000CF780000}"/>
    <cellStyle name="Normal 2 3 3 3 4 5 3" xfId="30784" xr:uid="{00000000-0005-0000-0000-0000D0780000}"/>
    <cellStyle name="Normal 2 3 3 3 4 6" xfId="30785" xr:uid="{00000000-0005-0000-0000-0000D1780000}"/>
    <cellStyle name="Normal 2 3 3 3 4 6 2" xfId="30786" xr:uid="{00000000-0005-0000-0000-0000D2780000}"/>
    <cellStyle name="Normal 2 3 3 3 4 6 2 2" xfId="30787" xr:uid="{00000000-0005-0000-0000-0000D3780000}"/>
    <cellStyle name="Normal 2 3 3 3 4 6 3" xfId="30788" xr:uid="{00000000-0005-0000-0000-0000D4780000}"/>
    <cellStyle name="Normal 2 3 3 3 4 7" xfId="30789" xr:uid="{00000000-0005-0000-0000-0000D5780000}"/>
    <cellStyle name="Normal 2 3 3 3 4 7 2" xfId="30790" xr:uid="{00000000-0005-0000-0000-0000D6780000}"/>
    <cellStyle name="Normal 2 3 3 3 4 8" xfId="30791" xr:uid="{00000000-0005-0000-0000-0000D7780000}"/>
    <cellStyle name="Normal 2 3 3 3 4 8 2" xfId="30792" xr:uid="{00000000-0005-0000-0000-0000D8780000}"/>
    <cellStyle name="Normal 2 3 3 3 4 9" xfId="30793" xr:uid="{00000000-0005-0000-0000-0000D9780000}"/>
    <cellStyle name="Normal 2 3 3 3 5" xfId="30794" xr:uid="{00000000-0005-0000-0000-0000DA780000}"/>
    <cellStyle name="Normal 2 3 3 3 5 2" xfId="30795" xr:uid="{00000000-0005-0000-0000-0000DB780000}"/>
    <cellStyle name="Normal 2 3 3 3 5 2 2" xfId="30796" xr:uid="{00000000-0005-0000-0000-0000DC780000}"/>
    <cellStyle name="Normal 2 3 3 3 5 2 2 2" xfId="30797" xr:uid="{00000000-0005-0000-0000-0000DD780000}"/>
    <cellStyle name="Normal 2 3 3 3 5 2 2 2 2" xfId="30798" xr:uid="{00000000-0005-0000-0000-0000DE780000}"/>
    <cellStyle name="Normal 2 3 3 3 5 2 2 3" xfId="30799" xr:uid="{00000000-0005-0000-0000-0000DF780000}"/>
    <cellStyle name="Normal 2 3 3 3 5 2 3" xfId="30800" xr:uid="{00000000-0005-0000-0000-0000E0780000}"/>
    <cellStyle name="Normal 2 3 3 3 5 2 3 2" xfId="30801" xr:uid="{00000000-0005-0000-0000-0000E1780000}"/>
    <cellStyle name="Normal 2 3 3 3 5 2 3 2 2" xfId="30802" xr:uid="{00000000-0005-0000-0000-0000E2780000}"/>
    <cellStyle name="Normal 2 3 3 3 5 2 3 3" xfId="30803" xr:uid="{00000000-0005-0000-0000-0000E3780000}"/>
    <cellStyle name="Normal 2 3 3 3 5 2 4" xfId="30804" xr:uid="{00000000-0005-0000-0000-0000E4780000}"/>
    <cellStyle name="Normal 2 3 3 3 5 2 4 2" xfId="30805" xr:uid="{00000000-0005-0000-0000-0000E5780000}"/>
    <cellStyle name="Normal 2 3 3 3 5 2 4 2 2" xfId="30806" xr:uid="{00000000-0005-0000-0000-0000E6780000}"/>
    <cellStyle name="Normal 2 3 3 3 5 2 4 3" xfId="30807" xr:uid="{00000000-0005-0000-0000-0000E7780000}"/>
    <cellStyle name="Normal 2 3 3 3 5 2 5" xfId="30808" xr:uid="{00000000-0005-0000-0000-0000E8780000}"/>
    <cellStyle name="Normal 2 3 3 3 5 2 5 2" xfId="30809" xr:uid="{00000000-0005-0000-0000-0000E9780000}"/>
    <cellStyle name="Normal 2 3 3 3 5 2 6" xfId="30810" xr:uid="{00000000-0005-0000-0000-0000EA780000}"/>
    <cellStyle name="Normal 2 3 3 3 5 2 6 2" xfId="30811" xr:uid="{00000000-0005-0000-0000-0000EB780000}"/>
    <cellStyle name="Normal 2 3 3 3 5 2 7" xfId="30812" xr:uid="{00000000-0005-0000-0000-0000EC780000}"/>
    <cellStyle name="Normal 2 3 3 3 5 3" xfId="30813" xr:uid="{00000000-0005-0000-0000-0000ED780000}"/>
    <cellStyle name="Normal 2 3 3 3 5 3 2" xfId="30814" xr:uid="{00000000-0005-0000-0000-0000EE780000}"/>
    <cellStyle name="Normal 2 3 3 3 5 3 2 2" xfId="30815" xr:uid="{00000000-0005-0000-0000-0000EF780000}"/>
    <cellStyle name="Normal 2 3 3 3 5 3 2 2 2" xfId="30816" xr:uid="{00000000-0005-0000-0000-0000F0780000}"/>
    <cellStyle name="Normal 2 3 3 3 5 3 2 3" xfId="30817" xr:uid="{00000000-0005-0000-0000-0000F1780000}"/>
    <cellStyle name="Normal 2 3 3 3 5 3 3" xfId="30818" xr:uid="{00000000-0005-0000-0000-0000F2780000}"/>
    <cellStyle name="Normal 2 3 3 3 5 3 3 2" xfId="30819" xr:uid="{00000000-0005-0000-0000-0000F3780000}"/>
    <cellStyle name="Normal 2 3 3 3 5 3 3 2 2" xfId="30820" xr:uid="{00000000-0005-0000-0000-0000F4780000}"/>
    <cellStyle name="Normal 2 3 3 3 5 3 3 3" xfId="30821" xr:uid="{00000000-0005-0000-0000-0000F5780000}"/>
    <cellStyle name="Normal 2 3 3 3 5 3 4" xfId="30822" xr:uid="{00000000-0005-0000-0000-0000F6780000}"/>
    <cellStyle name="Normal 2 3 3 3 5 3 4 2" xfId="30823" xr:uid="{00000000-0005-0000-0000-0000F7780000}"/>
    <cellStyle name="Normal 2 3 3 3 5 3 4 2 2" xfId="30824" xr:uid="{00000000-0005-0000-0000-0000F8780000}"/>
    <cellStyle name="Normal 2 3 3 3 5 3 4 3" xfId="30825" xr:uid="{00000000-0005-0000-0000-0000F9780000}"/>
    <cellStyle name="Normal 2 3 3 3 5 3 5" xfId="30826" xr:uid="{00000000-0005-0000-0000-0000FA780000}"/>
    <cellStyle name="Normal 2 3 3 3 5 3 5 2" xfId="30827" xr:uid="{00000000-0005-0000-0000-0000FB780000}"/>
    <cellStyle name="Normal 2 3 3 3 5 3 6" xfId="30828" xr:uid="{00000000-0005-0000-0000-0000FC780000}"/>
    <cellStyle name="Normal 2 3 3 3 5 3 6 2" xfId="30829" xr:uid="{00000000-0005-0000-0000-0000FD780000}"/>
    <cellStyle name="Normal 2 3 3 3 5 3 7" xfId="30830" xr:uid="{00000000-0005-0000-0000-0000FE780000}"/>
    <cellStyle name="Normal 2 3 3 3 5 4" xfId="30831" xr:uid="{00000000-0005-0000-0000-0000FF780000}"/>
    <cellStyle name="Normal 2 3 3 3 5 4 2" xfId="30832" xr:uid="{00000000-0005-0000-0000-000000790000}"/>
    <cellStyle name="Normal 2 3 3 3 5 4 2 2" xfId="30833" xr:uid="{00000000-0005-0000-0000-000001790000}"/>
    <cellStyle name="Normal 2 3 3 3 5 4 3" xfId="30834" xr:uid="{00000000-0005-0000-0000-000002790000}"/>
    <cellStyle name="Normal 2 3 3 3 5 4 3 2" xfId="30835" xr:uid="{00000000-0005-0000-0000-000003790000}"/>
    <cellStyle name="Normal 2 3 3 3 5 4 4" xfId="30836" xr:uid="{00000000-0005-0000-0000-000004790000}"/>
    <cellStyle name="Normal 2 3 3 3 5 5" xfId="30837" xr:uid="{00000000-0005-0000-0000-000005790000}"/>
    <cellStyle name="Normal 2 3 3 3 5 5 2" xfId="30838" xr:uid="{00000000-0005-0000-0000-000006790000}"/>
    <cellStyle name="Normal 2 3 3 3 5 5 2 2" xfId="30839" xr:uid="{00000000-0005-0000-0000-000007790000}"/>
    <cellStyle name="Normal 2 3 3 3 5 5 3" xfId="30840" xr:uid="{00000000-0005-0000-0000-000008790000}"/>
    <cellStyle name="Normal 2 3 3 3 5 6" xfId="30841" xr:uid="{00000000-0005-0000-0000-000009790000}"/>
    <cellStyle name="Normal 2 3 3 3 5 6 2" xfId="30842" xr:uid="{00000000-0005-0000-0000-00000A790000}"/>
    <cellStyle name="Normal 2 3 3 3 5 6 2 2" xfId="30843" xr:uid="{00000000-0005-0000-0000-00000B790000}"/>
    <cellStyle name="Normal 2 3 3 3 5 6 3" xfId="30844" xr:uid="{00000000-0005-0000-0000-00000C790000}"/>
    <cellStyle name="Normal 2 3 3 3 5 7" xfId="30845" xr:uid="{00000000-0005-0000-0000-00000D790000}"/>
    <cellStyle name="Normal 2 3 3 3 5 7 2" xfId="30846" xr:uid="{00000000-0005-0000-0000-00000E790000}"/>
    <cellStyle name="Normal 2 3 3 3 5 8" xfId="30847" xr:uid="{00000000-0005-0000-0000-00000F790000}"/>
    <cellStyle name="Normal 2 3 3 3 5 8 2" xfId="30848" xr:uid="{00000000-0005-0000-0000-000010790000}"/>
    <cellStyle name="Normal 2 3 3 3 5 9" xfId="30849" xr:uid="{00000000-0005-0000-0000-000011790000}"/>
    <cellStyle name="Normal 2 3 3 3 6" xfId="30850" xr:uid="{00000000-0005-0000-0000-000012790000}"/>
    <cellStyle name="Normal 2 3 3 3 6 2" xfId="30851" xr:uid="{00000000-0005-0000-0000-000013790000}"/>
    <cellStyle name="Normal 2 3 3 3 6 2 2" xfId="30852" xr:uid="{00000000-0005-0000-0000-000014790000}"/>
    <cellStyle name="Normal 2 3 3 3 6 2 2 2" xfId="30853" xr:uid="{00000000-0005-0000-0000-000015790000}"/>
    <cellStyle name="Normal 2 3 3 3 6 2 3" xfId="30854" xr:uid="{00000000-0005-0000-0000-000016790000}"/>
    <cellStyle name="Normal 2 3 3 3 6 3" xfId="30855" xr:uid="{00000000-0005-0000-0000-000017790000}"/>
    <cellStyle name="Normal 2 3 3 3 6 3 2" xfId="30856" xr:uid="{00000000-0005-0000-0000-000018790000}"/>
    <cellStyle name="Normal 2 3 3 3 6 3 2 2" xfId="30857" xr:uid="{00000000-0005-0000-0000-000019790000}"/>
    <cellStyle name="Normal 2 3 3 3 6 3 3" xfId="30858" xr:uid="{00000000-0005-0000-0000-00001A790000}"/>
    <cellStyle name="Normal 2 3 3 3 6 4" xfId="30859" xr:uid="{00000000-0005-0000-0000-00001B790000}"/>
    <cellStyle name="Normal 2 3 3 3 6 4 2" xfId="30860" xr:uid="{00000000-0005-0000-0000-00001C790000}"/>
    <cellStyle name="Normal 2 3 3 3 6 4 2 2" xfId="30861" xr:uid="{00000000-0005-0000-0000-00001D790000}"/>
    <cellStyle name="Normal 2 3 3 3 6 4 3" xfId="30862" xr:uid="{00000000-0005-0000-0000-00001E790000}"/>
    <cellStyle name="Normal 2 3 3 3 6 5" xfId="30863" xr:uid="{00000000-0005-0000-0000-00001F790000}"/>
    <cellStyle name="Normal 2 3 3 3 6 5 2" xfId="30864" xr:uid="{00000000-0005-0000-0000-000020790000}"/>
    <cellStyle name="Normal 2 3 3 3 6 6" xfId="30865" xr:uid="{00000000-0005-0000-0000-000021790000}"/>
    <cellStyle name="Normal 2 3 3 3 6 6 2" xfId="30866" xr:uid="{00000000-0005-0000-0000-000022790000}"/>
    <cellStyle name="Normal 2 3 3 3 6 7" xfId="30867" xr:uid="{00000000-0005-0000-0000-000023790000}"/>
    <cellStyle name="Normal 2 3 3 3 7" xfId="30868" xr:uid="{00000000-0005-0000-0000-000024790000}"/>
    <cellStyle name="Normal 2 3 3 3 7 2" xfId="30869" xr:uid="{00000000-0005-0000-0000-000025790000}"/>
    <cellStyle name="Normal 2 3 3 3 7 2 2" xfId="30870" xr:uid="{00000000-0005-0000-0000-000026790000}"/>
    <cellStyle name="Normal 2 3 3 3 7 2 2 2" xfId="30871" xr:uid="{00000000-0005-0000-0000-000027790000}"/>
    <cellStyle name="Normal 2 3 3 3 7 2 3" xfId="30872" xr:uid="{00000000-0005-0000-0000-000028790000}"/>
    <cellStyle name="Normal 2 3 3 3 7 3" xfId="30873" xr:uid="{00000000-0005-0000-0000-000029790000}"/>
    <cellStyle name="Normal 2 3 3 3 7 3 2" xfId="30874" xr:uid="{00000000-0005-0000-0000-00002A790000}"/>
    <cellStyle name="Normal 2 3 3 3 7 3 2 2" xfId="30875" xr:uid="{00000000-0005-0000-0000-00002B790000}"/>
    <cellStyle name="Normal 2 3 3 3 7 3 3" xfId="30876" xr:uid="{00000000-0005-0000-0000-00002C790000}"/>
    <cellStyle name="Normal 2 3 3 3 7 4" xfId="30877" xr:uid="{00000000-0005-0000-0000-00002D790000}"/>
    <cellStyle name="Normal 2 3 3 3 7 4 2" xfId="30878" xr:uid="{00000000-0005-0000-0000-00002E790000}"/>
    <cellStyle name="Normal 2 3 3 3 7 4 2 2" xfId="30879" xr:uid="{00000000-0005-0000-0000-00002F790000}"/>
    <cellStyle name="Normal 2 3 3 3 7 4 3" xfId="30880" xr:uid="{00000000-0005-0000-0000-000030790000}"/>
    <cellStyle name="Normal 2 3 3 3 7 5" xfId="30881" xr:uid="{00000000-0005-0000-0000-000031790000}"/>
    <cellStyle name="Normal 2 3 3 3 7 5 2" xfId="30882" xr:uid="{00000000-0005-0000-0000-000032790000}"/>
    <cellStyle name="Normal 2 3 3 3 7 6" xfId="30883" xr:uid="{00000000-0005-0000-0000-000033790000}"/>
    <cellStyle name="Normal 2 3 3 3 7 6 2" xfId="30884" xr:uid="{00000000-0005-0000-0000-000034790000}"/>
    <cellStyle name="Normal 2 3 3 3 7 7" xfId="30885" xr:uid="{00000000-0005-0000-0000-000035790000}"/>
    <cellStyle name="Normal 2 3 3 3 8" xfId="30886" xr:uid="{00000000-0005-0000-0000-000036790000}"/>
    <cellStyle name="Normal 2 3 3 3 8 2" xfId="30887" xr:uid="{00000000-0005-0000-0000-000037790000}"/>
    <cellStyle name="Normal 2 3 3 3 8 2 2" xfId="30888" xr:uid="{00000000-0005-0000-0000-000038790000}"/>
    <cellStyle name="Normal 2 3 3 3 8 2 2 2" xfId="30889" xr:uid="{00000000-0005-0000-0000-000039790000}"/>
    <cellStyle name="Normal 2 3 3 3 8 2 3" xfId="30890" xr:uid="{00000000-0005-0000-0000-00003A790000}"/>
    <cellStyle name="Normal 2 3 3 3 8 3" xfId="30891" xr:uid="{00000000-0005-0000-0000-00003B790000}"/>
    <cellStyle name="Normal 2 3 3 3 8 3 2" xfId="30892" xr:uid="{00000000-0005-0000-0000-00003C790000}"/>
    <cellStyle name="Normal 2 3 3 3 8 3 2 2" xfId="30893" xr:uid="{00000000-0005-0000-0000-00003D790000}"/>
    <cellStyle name="Normal 2 3 3 3 8 3 3" xfId="30894" xr:uid="{00000000-0005-0000-0000-00003E790000}"/>
    <cellStyle name="Normal 2 3 3 3 8 4" xfId="30895" xr:uid="{00000000-0005-0000-0000-00003F790000}"/>
    <cellStyle name="Normal 2 3 3 3 8 4 2" xfId="30896" xr:uid="{00000000-0005-0000-0000-000040790000}"/>
    <cellStyle name="Normal 2 3 3 3 8 4 2 2" xfId="30897" xr:uid="{00000000-0005-0000-0000-000041790000}"/>
    <cellStyle name="Normal 2 3 3 3 8 4 3" xfId="30898" xr:uid="{00000000-0005-0000-0000-000042790000}"/>
    <cellStyle name="Normal 2 3 3 3 8 5" xfId="30899" xr:uid="{00000000-0005-0000-0000-000043790000}"/>
    <cellStyle name="Normal 2 3 3 3 8 5 2" xfId="30900" xr:uid="{00000000-0005-0000-0000-000044790000}"/>
    <cellStyle name="Normal 2 3 3 3 8 6" xfId="30901" xr:uid="{00000000-0005-0000-0000-000045790000}"/>
    <cellStyle name="Normal 2 3 3 3 8 6 2" xfId="30902" xr:uid="{00000000-0005-0000-0000-000046790000}"/>
    <cellStyle name="Normal 2 3 3 3 8 7" xfId="30903" xr:uid="{00000000-0005-0000-0000-000047790000}"/>
    <cellStyle name="Normal 2 3 3 3 9" xfId="30904" xr:uid="{00000000-0005-0000-0000-000048790000}"/>
    <cellStyle name="Normal 2 3 3 3 9 2" xfId="30905" xr:uid="{00000000-0005-0000-0000-000049790000}"/>
    <cellStyle name="Normal 2 3 3 3 9 2 2" xfId="30906" xr:uid="{00000000-0005-0000-0000-00004A790000}"/>
    <cellStyle name="Normal 2 3 3 3 9 3" xfId="30907" xr:uid="{00000000-0005-0000-0000-00004B790000}"/>
    <cellStyle name="Normal 2 3 3 4" xfId="30908" xr:uid="{00000000-0005-0000-0000-00004C790000}"/>
    <cellStyle name="Normal 2 3 3 4 2" xfId="30909" xr:uid="{00000000-0005-0000-0000-00004D790000}"/>
    <cellStyle name="Normal 2 3 3 4 2 2" xfId="30910" xr:uid="{00000000-0005-0000-0000-00004E790000}"/>
    <cellStyle name="Normal 2 3 3 4 2 2 2" xfId="30911" xr:uid="{00000000-0005-0000-0000-00004F790000}"/>
    <cellStyle name="Normal 2 3 3 4 2 2 2 2" xfId="30912" xr:uid="{00000000-0005-0000-0000-000050790000}"/>
    <cellStyle name="Normal 2 3 3 4 2 2 3" xfId="30913" xr:uid="{00000000-0005-0000-0000-000051790000}"/>
    <cellStyle name="Normal 2 3 3 4 2 3" xfId="30914" xr:uid="{00000000-0005-0000-0000-000052790000}"/>
    <cellStyle name="Normal 2 3 3 4 2 3 2" xfId="30915" xr:uid="{00000000-0005-0000-0000-000053790000}"/>
    <cellStyle name="Normal 2 3 3 4 2 3 2 2" xfId="30916" xr:uid="{00000000-0005-0000-0000-000054790000}"/>
    <cellStyle name="Normal 2 3 3 4 2 3 3" xfId="30917" xr:uid="{00000000-0005-0000-0000-000055790000}"/>
    <cellStyle name="Normal 2 3 3 4 2 4" xfId="30918" xr:uid="{00000000-0005-0000-0000-000056790000}"/>
    <cellStyle name="Normal 2 3 3 4 2 4 2" xfId="30919" xr:uid="{00000000-0005-0000-0000-000057790000}"/>
    <cellStyle name="Normal 2 3 3 4 2 4 2 2" xfId="30920" xr:uid="{00000000-0005-0000-0000-000058790000}"/>
    <cellStyle name="Normal 2 3 3 4 2 4 3" xfId="30921" xr:uid="{00000000-0005-0000-0000-000059790000}"/>
    <cellStyle name="Normal 2 3 3 4 2 5" xfId="30922" xr:uid="{00000000-0005-0000-0000-00005A790000}"/>
    <cellStyle name="Normal 2 3 3 4 2 5 2" xfId="30923" xr:uid="{00000000-0005-0000-0000-00005B790000}"/>
    <cellStyle name="Normal 2 3 3 4 2 6" xfId="30924" xr:uid="{00000000-0005-0000-0000-00005C790000}"/>
    <cellStyle name="Normal 2 3 3 4 2 6 2" xfId="30925" xr:uid="{00000000-0005-0000-0000-00005D790000}"/>
    <cellStyle name="Normal 2 3 3 4 2 7" xfId="30926" xr:uid="{00000000-0005-0000-0000-00005E790000}"/>
    <cellStyle name="Normal 2 3 3 4 3" xfId="30927" xr:uid="{00000000-0005-0000-0000-00005F790000}"/>
    <cellStyle name="Normal 2 3 3 4 3 2" xfId="30928" xr:uid="{00000000-0005-0000-0000-000060790000}"/>
    <cellStyle name="Normal 2 3 3 4 3 2 2" xfId="30929" xr:uid="{00000000-0005-0000-0000-000061790000}"/>
    <cellStyle name="Normal 2 3 3 4 3 2 2 2" xfId="30930" xr:uid="{00000000-0005-0000-0000-000062790000}"/>
    <cellStyle name="Normal 2 3 3 4 3 2 3" xfId="30931" xr:uid="{00000000-0005-0000-0000-000063790000}"/>
    <cellStyle name="Normal 2 3 3 4 3 3" xfId="30932" xr:uid="{00000000-0005-0000-0000-000064790000}"/>
    <cellStyle name="Normal 2 3 3 4 3 3 2" xfId="30933" xr:uid="{00000000-0005-0000-0000-000065790000}"/>
    <cellStyle name="Normal 2 3 3 4 3 3 2 2" xfId="30934" xr:uid="{00000000-0005-0000-0000-000066790000}"/>
    <cellStyle name="Normal 2 3 3 4 3 3 3" xfId="30935" xr:uid="{00000000-0005-0000-0000-000067790000}"/>
    <cellStyle name="Normal 2 3 3 4 3 4" xfId="30936" xr:uid="{00000000-0005-0000-0000-000068790000}"/>
    <cellStyle name="Normal 2 3 3 4 3 4 2" xfId="30937" xr:uid="{00000000-0005-0000-0000-000069790000}"/>
    <cellStyle name="Normal 2 3 3 4 3 4 2 2" xfId="30938" xr:uid="{00000000-0005-0000-0000-00006A790000}"/>
    <cellStyle name="Normal 2 3 3 4 3 4 3" xfId="30939" xr:uid="{00000000-0005-0000-0000-00006B790000}"/>
    <cellStyle name="Normal 2 3 3 4 3 5" xfId="30940" xr:uid="{00000000-0005-0000-0000-00006C790000}"/>
    <cellStyle name="Normal 2 3 3 4 3 5 2" xfId="30941" xr:uid="{00000000-0005-0000-0000-00006D790000}"/>
    <cellStyle name="Normal 2 3 3 4 3 6" xfId="30942" xr:uid="{00000000-0005-0000-0000-00006E790000}"/>
    <cellStyle name="Normal 2 3 3 4 3 6 2" xfId="30943" xr:uid="{00000000-0005-0000-0000-00006F790000}"/>
    <cellStyle name="Normal 2 3 3 4 3 7" xfId="30944" xr:uid="{00000000-0005-0000-0000-000070790000}"/>
    <cellStyle name="Normal 2 3 3 4 4" xfId="30945" xr:uid="{00000000-0005-0000-0000-000071790000}"/>
    <cellStyle name="Normal 2 3 3 4 4 2" xfId="30946" xr:uid="{00000000-0005-0000-0000-000072790000}"/>
    <cellStyle name="Normal 2 3 3 4 4 2 2" xfId="30947" xr:uid="{00000000-0005-0000-0000-000073790000}"/>
    <cellStyle name="Normal 2 3 3 4 4 3" xfId="30948" xr:uid="{00000000-0005-0000-0000-000074790000}"/>
    <cellStyle name="Normal 2 3 3 4 4 3 2" xfId="30949" xr:uid="{00000000-0005-0000-0000-000075790000}"/>
    <cellStyle name="Normal 2 3 3 4 4 4" xfId="30950" xr:uid="{00000000-0005-0000-0000-000076790000}"/>
    <cellStyle name="Normal 2 3 3 4 5" xfId="30951" xr:uid="{00000000-0005-0000-0000-000077790000}"/>
    <cellStyle name="Normal 2 3 3 4 5 2" xfId="30952" xr:uid="{00000000-0005-0000-0000-000078790000}"/>
    <cellStyle name="Normal 2 3 3 4 5 2 2" xfId="30953" xr:uid="{00000000-0005-0000-0000-000079790000}"/>
    <cellStyle name="Normal 2 3 3 4 5 3" xfId="30954" xr:uid="{00000000-0005-0000-0000-00007A790000}"/>
    <cellStyle name="Normal 2 3 3 4 6" xfId="30955" xr:uid="{00000000-0005-0000-0000-00007B790000}"/>
    <cellStyle name="Normal 2 3 3 4 6 2" xfId="30956" xr:uid="{00000000-0005-0000-0000-00007C790000}"/>
    <cellStyle name="Normal 2 3 3 4 6 2 2" xfId="30957" xr:uid="{00000000-0005-0000-0000-00007D790000}"/>
    <cellStyle name="Normal 2 3 3 4 6 3" xfId="30958" xr:uid="{00000000-0005-0000-0000-00007E790000}"/>
    <cellStyle name="Normal 2 3 3 4 7" xfId="30959" xr:uid="{00000000-0005-0000-0000-00007F790000}"/>
    <cellStyle name="Normal 2 3 3 4 7 2" xfId="30960" xr:uid="{00000000-0005-0000-0000-000080790000}"/>
    <cellStyle name="Normal 2 3 3 4 8" xfId="30961" xr:uid="{00000000-0005-0000-0000-000081790000}"/>
    <cellStyle name="Normal 2 3 3 4 8 2" xfId="30962" xr:uid="{00000000-0005-0000-0000-000082790000}"/>
    <cellStyle name="Normal 2 3 3 4 9" xfId="30963" xr:uid="{00000000-0005-0000-0000-000083790000}"/>
    <cellStyle name="Normal 2 3 3 5" xfId="30964" xr:uid="{00000000-0005-0000-0000-000084790000}"/>
    <cellStyle name="Normal 2 3 3 5 2" xfId="30965" xr:uid="{00000000-0005-0000-0000-000085790000}"/>
    <cellStyle name="Normal 2 3 3 5 2 2" xfId="30966" xr:uid="{00000000-0005-0000-0000-000086790000}"/>
    <cellStyle name="Normal 2 3 3 5 2 2 2" xfId="30967" xr:uid="{00000000-0005-0000-0000-000087790000}"/>
    <cellStyle name="Normal 2 3 3 5 2 2 2 2" xfId="30968" xr:uid="{00000000-0005-0000-0000-000088790000}"/>
    <cellStyle name="Normal 2 3 3 5 2 2 3" xfId="30969" xr:uid="{00000000-0005-0000-0000-000089790000}"/>
    <cellStyle name="Normal 2 3 3 5 2 3" xfId="30970" xr:uid="{00000000-0005-0000-0000-00008A790000}"/>
    <cellStyle name="Normal 2 3 3 5 2 3 2" xfId="30971" xr:uid="{00000000-0005-0000-0000-00008B790000}"/>
    <cellStyle name="Normal 2 3 3 5 2 3 2 2" xfId="30972" xr:uid="{00000000-0005-0000-0000-00008C790000}"/>
    <cellStyle name="Normal 2 3 3 5 2 3 3" xfId="30973" xr:uid="{00000000-0005-0000-0000-00008D790000}"/>
    <cellStyle name="Normal 2 3 3 5 2 4" xfId="30974" xr:uid="{00000000-0005-0000-0000-00008E790000}"/>
    <cellStyle name="Normal 2 3 3 5 2 4 2" xfId="30975" xr:uid="{00000000-0005-0000-0000-00008F790000}"/>
    <cellStyle name="Normal 2 3 3 5 2 4 2 2" xfId="30976" xr:uid="{00000000-0005-0000-0000-000090790000}"/>
    <cellStyle name="Normal 2 3 3 5 2 4 3" xfId="30977" xr:uid="{00000000-0005-0000-0000-000091790000}"/>
    <cellStyle name="Normal 2 3 3 5 2 5" xfId="30978" xr:uid="{00000000-0005-0000-0000-000092790000}"/>
    <cellStyle name="Normal 2 3 3 5 2 5 2" xfId="30979" xr:uid="{00000000-0005-0000-0000-000093790000}"/>
    <cellStyle name="Normal 2 3 3 5 2 6" xfId="30980" xr:uid="{00000000-0005-0000-0000-000094790000}"/>
    <cellStyle name="Normal 2 3 3 5 2 6 2" xfId="30981" xr:uid="{00000000-0005-0000-0000-000095790000}"/>
    <cellStyle name="Normal 2 3 3 5 2 7" xfId="30982" xr:uid="{00000000-0005-0000-0000-000096790000}"/>
    <cellStyle name="Normal 2 3 3 5 3" xfId="30983" xr:uid="{00000000-0005-0000-0000-000097790000}"/>
    <cellStyle name="Normal 2 3 3 5 3 2" xfId="30984" xr:uid="{00000000-0005-0000-0000-000098790000}"/>
    <cellStyle name="Normal 2 3 3 5 3 2 2" xfId="30985" xr:uid="{00000000-0005-0000-0000-000099790000}"/>
    <cellStyle name="Normal 2 3 3 5 3 2 2 2" xfId="30986" xr:uid="{00000000-0005-0000-0000-00009A790000}"/>
    <cellStyle name="Normal 2 3 3 5 3 2 3" xfId="30987" xr:uid="{00000000-0005-0000-0000-00009B790000}"/>
    <cellStyle name="Normal 2 3 3 5 3 3" xfId="30988" xr:uid="{00000000-0005-0000-0000-00009C790000}"/>
    <cellStyle name="Normal 2 3 3 5 3 3 2" xfId="30989" xr:uid="{00000000-0005-0000-0000-00009D790000}"/>
    <cellStyle name="Normal 2 3 3 5 3 3 2 2" xfId="30990" xr:uid="{00000000-0005-0000-0000-00009E790000}"/>
    <cellStyle name="Normal 2 3 3 5 3 3 3" xfId="30991" xr:uid="{00000000-0005-0000-0000-00009F790000}"/>
    <cellStyle name="Normal 2 3 3 5 3 4" xfId="30992" xr:uid="{00000000-0005-0000-0000-0000A0790000}"/>
    <cellStyle name="Normal 2 3 3 5 3 4 2" xfId="30993" xr:uid="{00000000-0005-0000-0000-0000A1790000}"/>
    <cellStyle name="Normal 2 3 3 5 3 4 2 2" xfId="30994" xr:uid="{00000000-0005-0000-0000-0000A2790000}"/>
    <cellStyle name="Normal 2 3 3 5 3 4 3" xfId="30995" xr:uid="{00000000-0005-0000-0000-0000A3790000}"/>
    <cellStyle name="Normal 2 3 3 5 3 5" xfId="30996" xr:uid="{00000000-0005-0000-0000-0000A4790000}"/>
    <cellStyle name="Normal 2 3 3 5 3 5 2" xfId="30997" xr:uid="{00000000-0005-0000-0000-0000A5790000}"/>
    <cellStyle name="Normal 2 3 3 5 3 6" xfId="30998" xr:uid="{00000000-0005-0000-0000-0000A6790000}"/>
    <cellStyle name="Normal 2 3 3 5 3 6 2" xfId="30999" xr:uid="{00000000-0005-0000-0000-0000A7790000}"/>
    <cellStyle name="Normal 2 3 3 5 3 7" xfId="31000" xr:uid="{00000000-0005-0000-0000-0000A8790000}"/>
    <cellStyle name="Normal 2 3 3 5 4" xfId="31001" xr:uid="{00000000-0005-0000-0000-0000A9790000}"/>
    <cellStyle name="Normal 2 3 3 5 4 2" xfId="31002" xr:uid="{00000000-0005-0000-0000-0000AA790000}"/>
    <cellStyle name="Normal 2 3 3 5 4 2 2" xfId="31003" xr:uid="{00000000-0005-0000-0000-0000AB790000}"/>
    <cellStyle name="Normal 2 3 3 5 4 3" xfId="31004" xr:uid="{00000000-0005-0000-0000-0000AC790000}"/>
    <cellStyle name="Normal 2 3 3 5 4 3 2" xfId="31005" xr:uid="{00000000-0005-0000-0000-0000AD790000}"/>
    <cellStyle name="Normal 2 3 3 5 4 4" xfId="31006" xr:uid="{00000000-0005-0000-0000-0000AE790000}"/>
    <cellStyle name="Normal 2 3 3 5 5" xfId="31007" xr:uid="{00000000-0005-0000-0000-0000AF790000}"/>
    <cellStyle name="Normal 2 3 3 5 5 2" xfId="31008" xr:uid="{00000000-0005-0000-0000-0000B0790000}"/>
    <cellStyle name="Normal 2 3 3 5 5 2 2" xfId="31009" xr:uid="{00000000-0005-0000-0000-0000B1790000}"/>
    <cellStyle name="Normal 2 3 3 5 5 3" xfId="31010" xr:uid="{00000000-0005-0000-0000-0000B2790000}"/>
    <cellStyle name="Normal 2 3 3 5 6" xfId="31011" xr:uid="{00000000-0005-0000-0000-0000B3790000}"/>
    <cellStyle name="Normal 2 3 3 5 6 2" xfId="31012" xr:uid="{00000000-0005-0000-0000-0000B4790000}"/>
    <cellStyle name="Normal 2 3 3 5 6 2 2" xfId="31013" xr:uid="{00000000-0005-0000-0000-0000B5790000}"/>
    <cellStyle name="Normal 2 3 3 5 6 3" xfId="31014" xr:uid="{00000000-0005-0000-0000-0000B6790000}"/>
    <cellStyle name="Normal 2 3 3 5 7" xfId="31015" xr:uid="{00000000-0005-0000-0000-0000B7790000}"/>
    <cellStyle name="Normal 2 3 3 5 7 2" xfId="31016" xr:uid="{00000000-0005-0000-0000-0000B8790000}"/>
    <cellStyle name="Normal 2 3 3 5 8" xfId="31017" xr:uid="{00000000-0005-0000-0000-0000B9790000}"/>
    <cellStyle name="Normal 2 3 3 5 8 2" xfId="31018" xr:uid="{00000000-0005-0000-0000-0000BA790000}"/>
    <cellStyle name="Normal 2 3 3 5 9" xfId="31019" xr:uid="{00000000-0005-0000-0000-0000BB790000}"/>
    <cellStyle name="Normal 2 3 3 6" xfId="31020" xr:uid="{00000000-0005-0000-0000-0000BC790000}"/>
    <cellStyle name="Normal 2 3 3 6 2" xfId="31021" xr:uid="{00000000-0005-0000-0000-0000BD790000}"/>
    <cellStyle name="Normal 2 3 3 6 2 2" xfId="31022" xr:uid="{00000000-0005-0000-0000-0000BE790000}"/>
    <cellStyle name="Normal 2 3 3 6 2 2 2" xfId="31023" xr:uid="{00000000-0005-0000-0000-0000BF790000}"/>
    <cellStyle name="Normal 2 3 3 6 2 2 2 2" xfId="31024" xr:uid="{00000000-0005-0000-0000-0000C0790000}"/>
    <cellStyle name="Normal 2 3 3 6 2 2 3" xfId="31025" xr:uid="{00000000-0005-0000-0000-0000C1790000}"/>
    <cellStyle name="Normal 2 3 3 6 2 3" xfId="31026" xr:uid="{00000000-0005-0000-0000-0000C2790000}"/>
    <cellStyle name="Normal 2 3 3 6 2 3 2" xfId="31027" xr:uid="{00000000-0005-0000-0000-0000C3790000}"/>
    <cellStyle name="Normal 2 3 3 6 2 3 2 2" xfId="31028" xr:uid="{00000000-0005-0000-0000-0000C4790000}"/>
    <cellStyle name="Normal 2 3 3 6 2 3 3" xfId="31029" xr:uid="{00000000-0005-0000-0000-0000C5790000}"/>
    <cellStyle name="Normal 2 3 3 6 2 4" xfId="31030" xr:uid="{00000000-0005-0000-0000-0000C6790000}"/>
    <cellStyle name="Normal 2 3 3 6 2 4 2" xfId="31031" xr:uid="{00000000-0005-0000-0000-0000C7790000}"/>
    <cellStyle name="Normal 2 3 3 6 2 4 2 2" xfId="31032" xr:uid="{00000000-0005-0000-0000-0000C8790000}"/>
    <cellStyle name="Normal 2 3 3 6 2 4 3" xfId="31033" xr:uid="{00000000-0005-0000-0000-0000C9790000}"/>
    <cellStyle name="Normal 2 3 3 6 2 5" xfId="31034" xr:uid="{00000000-0005-0000-0000-0000CA790000}"/>
    <cellStyle name="Normal 2 3 3 6 2 5 2" xfId="31035" xr:uid="{00000000-0005-0000-0000-0000CB790000}"/>
    <cellStyle name="Normal 2 3 3 6 2 6" xfId="31036" xr:uid="{00000000-0005-0000-0000-0000CC790000}"/>
    <cellStyle name="Normal 2 3 3 6 2 6 2" xfId="31037" xr:uid="{00000000-0005-0000-0000-0000CD790000}"/>
    <cellStyle name="Normal 2 3 3 6 2 7" xfId="31038" xr:uid="{00000000-0005-0000-0000-0000CE790000}"/>
    <cellStyle name="Normal 2 3 3 6 3" xfId="31039" xr:uid="{00000000-0005-0000-0000-0000CF790000}"/>
    <cellStyle name="Normal 2 3 3 6 3 2" xfId="31040" xr:uid="{00000000-0005-0000-0000-0000D0790000}"/>
    <cellStyle name="Normal 2 3 3 6 3 2 2" xfId="31041" xr:uid="{00000000-0005-0000-0000-0000D1790000}"/>
    <cellStyle name="Normal 2 3 3 6 3 2 2 2" xfId="31042" xr:uid="{00000000-0005-0000-0000-0000D2790000}"/>
    <cellStyle name="Normal 2 3 3 6 3 2 3" xfId="31043" xr:uid="{00000000-0005-0000-0000-0000D3790000}"/>
    <cellStyle name="Normal 2 3 3 6 3 3" xfId="31044" xr:uid="{00000000-0005-0000-0000-0000D4790000}"/>
    <cellStyle name="Normal 2 3 3 6 3 3 2" xfId="31045" xr:uid="{00000000-0005-0000-0000-0000D5790000}"/>
    <cellStyle name="Normal 2 3 3 6 3 3 2 2" xfId="31046" xr:uid="{00000000-0005-0000-0000-0000D6790000}"/>
    <cellStyle name="Normal 2 3 3 6 3 3 3" xfId="31047" xr:uid="{00000000-0005-0000-0000-0000D7790000}"/>
    <cellStyle name="Normal 2 3 3 6 3 4" xfId="31048" xr:uid="{00000000-0005-0000-0000-0000D8790000}"/>
    <cellStyle name="Normal 2 3 3 6 3 4 2" xfId="31049" xr:uid="{00000000-0005-0000-0000-0000D9790000}"/>
    <cellStyle name="Normal 2 3 3 6 3 4 2 2" xfId="31050" xr:uid="{00000000-0005-0000-0000-0000DA790000}"/>
    <cellStyle name="Normal 2 3 3 6 3 4 3" xfId="31051" xr:uid="{00000000-0005-0000-0000-0000DB790000}"/>
    <cellStyle name="Normal 2 3 3 6 3 5" xfId="31052" xr:uid="{00000000-0005-0000-0000-0000DC790000}"/>
    <cellStyle name="Normal 2 3 3 6 3 5 2" xfId="31053" xr:uid="{00000000-0005-0000-0000-0000DD790000}"/>
    <cellStyle name="Normal 2 3 3 6 3 6" xfId="31054" xr:uid="{00000000-0005-0000-0000-0000DE790000}"/>
    <cellStyle name="Normal 2 3 3 6 3 6 2" xfId="31055" xr:uid="{00000000-0005-0000-0000-0000DF790000}"/>
    <cellStyle name="Normal 2 3 3 6 3 7" xfId="31056" xr:uid="{00000000-0005-0000-0000-0000E0790000}"/>
    <cellStyle name="Normal 2 3 3 6 4" xfId="31057" xr:uid="{00000000-0005-0000-0000-0000E1790000}"/>
    <cellStyle name="Normal 2 3 3 6 4 2" xfId="31058" xr:uid="{00000000-0005-0000-0000-0000E2790000}"/>
    <cellStyle name="Normal 2 3 3 6 4 2 2" xfId="31059" xr:uid="{00000000-0005-0000-0000-0000E3790000}"/>
    <cellStyle name="Normal 2 3 3 6 4 3" xfId="31060" xr:uid="{00000000-0005-0000-0000-0000E4790000}"/>
    <cellStyle name="Normal 2 3 3 6 4 3 2" xfId="31061" xr:uid="{00000000-0005-0000-0000-0000E5790000}"/>
    <cellStyle name="Normal 2 3 3 6 4 4" xfId="31062" xr:uid="{00000000-0005-0000-0000-0000E6790000}"/>
    <cellStyle name="Normal 2 3 3 6 5" xfId="31063" xr:uid="{00000000-0005-0000-0000-0000E7790000}"/>
    <cellStyle name="Normal 2 3 3 6 5 2" xfId="31064" xr:uid="{00000000-0005-0000-0000-0000E8790000}"/>
    <cellStyle name="Normal 2 3 3 6 5 2 2" xfId="31065" xr:uid="{00000000-0005-0000-0000-0000E9790000}"/>
    <cellStyle name="Normal 2 3 3 6 5 3" xfId="31066" xr:uid="{00000000-0005-0000-0000-0000EA790000}"/>
    <cellStyle name="Normal 2 3 3 6 6" xfId="31067" xr:uid="{00000000-0005-0000-0000-0000EB790000}"/>
    <cellStyle name="Normal 2 3 3 6 6 2" xfId="31068" xr:uid="{00000000-0005-0000-0000-0000EC790000}"/>
    <cellStyle name="Normal 2 3 3 6 6 2 2" xfId="31069" xr:uid="{00000000-0005-0000-0000-0000ED790000}"/>
    <cellStyle name="Normal 2 3 3 6 6 3" xfId="31070" xr:uid="{00000000-0005-0000-0000-0000EE790000}"/>
    <cellStyle name="Normal 2 3 3 6 7" xfId="31071" xr:uid="{00000000-0005-0000-0000-0000EF790000}"/>
    <cellStyle name="Normal 2 3 3 6 7 2" xfId="31072" xr:uid="{00000000-0005-0000-0000-0000F0790000}"/>
    <cellStyle name="Normal 2 3 3 6 8" xfId="31073" xr:uid="{00000000-0005-0000-0000-0000F1790000}"/>
    <cellStyle name="Normal 2 3 3 6 8 2" xfId="31074" xr:uid="{00000000-0005-0000-0000-0000F2790000}"/>
    <cellStyle name="Normal 2 3 3 6 9" xfId="31075" xr:uid="{00000000-0005-0000-0000-0000F3790000}"/>
    <cellStyle name="Normal 2 3 3 7" xfId="31076" xr:uid="{00000000-0005-0000-0000-0000F4790000}"/>
    <cellStyle name="Normal 2 3 3 7 2" xfId="31077" xr:uid="{00000000-0005-0000-0000-0000F5790000}"/>
    <cellStyle name="Normal 2 3 3 7 2 2" xfId="31078" xr:uid="{00000000-0005-0000-0000-0000F6790000}"/>
    <cellStyle name="Normal 2 3 3 7 2 2 2" xfId="31079" xr:uid="{00000000-0005-0000-0000-0000F7790000}"/>
    <cellStyle name="Normal 2 3 3 7 2 2 2 2" xfId="31080" xr:uid="{00000000-0005-0000-0000-0000F8790000}"/>
    <cellStyle name="Normal 2 3 3 7 2 2 3" xfId="31081" xr:uid="{00000000-0005-0000-0000-0000F9790000}"/>
    <cellStyle name="Normal 2 3 3 7 2 3" xfId="31082" xr:uid="{00000000-0005-0000-0000-0000FA790000}"/>
    <cellStyle name="Normal 2 3 3 7 2 3 2" xfId="31083" xr:uid="{00000000-0005-0000-0000-0000FB790000}"/>
    <cellStyle name="Normal 2 3 3 7 2 3 2 2" xfId="31084" xr:uid="{00000000-0005-0000-0000-0000FC790000}"/>
    <cellStyle name="Normal 2 3 3 7 2 3 3" xfId="31085" xr:uid="{00000000-0005-0000-0000-0000FD790000}"/>
    <cellStyle name="Normal 2 3 3 7 2 4" xfId="31086" xr:uid="{00000000-0005-0000-0000-0000FE790000}"/>
    <cellStyle name="Normal 2 3 3 7 2 4 2" xfId="31087" xr:uid="{00000000-0005-0000-0000-0000FF790000}"/>
    <cellStyle name="Normal 2 3 3 7 2 4 2 2" xfId="31088" xr:uid="{00000000-0005-0000-0000-0000007A0000}"/>
    <cellStyle name="Normal 2 3 3 7 2 4 3" xfId="31089" xr:uid="{00000000-0005-0000-0000-0000017A0000}"/>
    <cellStyle name="Normal 2 3 3 7 2 5" xfId="31090" xr:uid="{00000000-0005-0000-0000-0000027A0000}"/>
    <cellStyle name="Normal 2 3 3 7 2 5 2" xfId="31091" xr:uid="{00000000-0005-0000-0000-0000037A0000}"/>
    <cellStyle name="Normal 2 3 3 7 2 6" xfId="31092" xr:uid="{00000000-0005-0000-0000-0000047A0000}"/>
    <cellStyle name="Normal 2 3 3 7 2 6 2" xfId="31093" xr:uid="{00000000-0005-0000-0000-0000057A0000}"/>
    <cellStyle name="Normal 2 3 3 7 2 7" xfId="31094" xr:uid="{00000000-0005-0000-0000-0000067A0000}"/>
    <cellStyle name="Normal 2 3 3 7 3" xfId="31095" xr:uid="{00000000-0005-0000-0000-0000077A0000}"/>
    <cellStyle name="Normal 2 3 3 7 3 2" xfId="31096" xr:uid="{00000000-0005-0000-0000-0000087A0000}"/>
    <cellStyle name="Normal 2 3 3 7 3 2 2" xfId="31097" xr:uid="{00000000-0005-0000-0000-0000097A0000}"/>
    <cellStyle name="Normal 2 3 3 7 3 2 2 2" xfId="31098" xr:uid="{00000000-0005-0000-0000-00000A7A0000}"/>
    <cellStyle name="Normal 2 3 3 7 3 2 3" xfId="31099" xr:uid="{00000000-0005-0000-0000-00000B7A0000}"/>
    <cellStyle name="Normal 2 3 3 7 3 3" xfId="31100" xr:uid="{00000000-0005-0000-0000-00000C7A0000}"/>
    <cellStyle name="Normal 2 3 3 7 3 3 2" xfId="31101" xr:uid="{00000000-0005-0000-0000-00000D7A0000}"/>
    <cellStyle name="Normal 2 3 3 7 3 3 2 2" xfId="31102" xr:uid="{00000000-0005-0000-0000-00000E7A0000}"/>
    <cellStyle name="Normal 2 3 3 7 3 3 3" xfId="31103" xr:uid="{00000000-0005-0000-0000-00000F7A0000}"/>
    <cellStyle name="Normal 2 3 3 7 3 4" xfId="31104" xr:uid="{00000000-0005-0000-0000-0000107A0000}"/>
    <cellStyle name="Normal 2 3 3 7 3 4 2" xfId="31105" xr:uid="{00000000-0005-0000-0000-0000117A0000}"/>
    <cellStyle name="Normal 2 3 3 7 3 4 2 2" xfId="31106" xr:uid="{00000000-0005-0000-0000-0000127A0000}"/>
    <cellStyle name="Normal 2 3 3 7 3 4 3" xfId="31107" xr:uid="{00000000-0005-0000-0000-0000137A0000}"/>
    <cellStyle name="Normal 2 3 3 7 3 5" xfId="31108" xr:uid="{00000000-0005-0000-0000-0000147A0000}"/>
    <cellStyle name="Normal 2 3 3 7 3 5 2" xfId="31109" xr:uid="{00000000-0005-0000-0000-0000157A0000}"/>
    <cellStyle name="Normal 2 3 3 7 3 6" xfId="31110" xr:uid="{00000000-0005-0000-0000-0000167A0000}"/>
    <cellStyle name="Normal 2 3 3 7 3 6 2" xfId="31111" xr:uid="{00000000-0005-0000-0000-0000177A0000}"/>
    <cellStyle name="Normal 2 3 3 7 3 7" xfId="31112" xr:uid="{00000000-0005-0000-0000-0000187A0000}"/>
    <cellStyle name="Normal 2 3 3 7 4" xfId="31113" xr:uid="{00000000-0005-0000-0000-0000197A0000}"/>
    <cellStyle name="Normal 2 3 3 7 4 2" xfId="31114" xr:uid="{00000000-0005-0000-0000-00001A7A0000}"/>
    <cellStyle name="Normal 2 3 3 7 4 2 2" xfId="31115" xr:uid="{00000000-0005-0000-0000-00001B7A0000}"/>
    <cellStyle name="Normal 2 3 3 7 4 3" xfId="31116" xr:uid="{00000000-0005-0000-0000-00001C7A0000}"/>
    <cellStyle name="Normal 2 3 3 7 4 3 2" xfId="31117" xr:uid="{00000000-0005-0000-0000-00001D7A0000}"/>
    <cellStyle name="Normal 2 3 3 7 4 4" xfId="31118" xr:uid="{00000000-0005-0000-0000-00001E7A0000}"/>
    <cellStyle name="Normal 2 3 3 7 5" xfId="31119" xr:uid="{00000000-0005-0000-0000-00001F7A0000}"/>
    <cellStyle name="Normal 2 3 3 7 5 2" xfId="31120" xr:uid="{00000000-0005-0000-0000-0000207A0000}"/>
    <cellStyle name="Normal 2 3 3 7 5 2 2" xfId="31121" xr:uid="{00000000-0005-0000-0000-0000217A0000}"/>
    <cellStyle name="Normal 2 3 3 7 5 3" xfId="31122" xr:uid="{00000000-0005-0000-0000-0000227A0000}"/>
    <cellStyle name="Normal 2 3 3 7 6" xfId="31123" xr:uid="{00000000-0005-0000-0000-0000237A0000}"/>
    <cellStyle name="Normal 2 3 3 7 6 2" xfId="31124" xr:uid="{00000000-0005-0000-0000-0000247A0000}"/>
    <cellStyle name="Normal 2 3 3 7 6 2 2" xfId="31125" xr:uid="{00000000-0005-0000-0000-0000257A0000}"/>
    <cellStyle name="Normal 2 3 3 7 6 3" xfId="31126" xr:uid="{00000000-0005-0000-0000-0000267A0000}"/>
    <cellStyle name="Normal 2 3 3 7 7" xfId="31127" xr:uid="{00000000-0005-0000-0000-0000277A0000}"/>
    <cellStyle name="Normal 2 3 3 7 7 2" xfId="31128" xr:uid="{00000000-0005-0000-0000-0000287A0000}"/>
    <cellStyle name="Normal 2 3 3 7 8" xfId="31129" xr:uid="{00000000-0005-0000-0000-0000297A0000}"/>
    <cellStyle name="Normal 2 3 3 7 8 2" xfId="31130" xr:uid="{00000000-0005-0000-0000-00002A7A0000}"/>
    <cellStyle name="Normal 2 3 3 7 9" xfId="31131" xr:uid="{00000000-0005-0000-0000-00002B7A0000}"/>
    <cellStyle name="Normal 2 3 3 8" xfId="31132" xr:uid="{00000000-0005-0000-0000-00002C7A0000}"/>
    <cellStyle name="Normal 2 3 3 8 2" xfId="31133" xr:uid="{00000000-0005-0000-0000-00002D7A0000}"/>
    <cellStyle name="Normal 2 3 3 8 2 2" xfId="31134" xr:uid="{00000000-0005-0000-0000-00002E7A0000}"/>
    <cellStyle name="Normal 2 3 3 8 2 2 2" xfId="31135" xr:uid="{00000000-0005-0000-0000-00002F7A0000}"/>
    <cellStyle name="Normal 2 3 3 8 2 3" xfId="31136" xr:uid="{00000000-0005-0000-0000-0000307A0000}"/>
    <cellStyle name="Normal 2 3 3 8 3" xfId="31137" xr:uid="{00000000-0005-0000-0000-0000317A0000}"/>
    <cellStyle name="Normal 2 3 3 8 3 2" xfId="31138" xr:uid="{00000000-0005-0000-0000-0000327A0000}"/>
    <cellStyle name="Normal 2 3 3 8 3 2 2" xfId="31139" xr:uid="{00000000-0005-0000-0000-0000337A0000}"/>
    <cellStyle name="Normal 2 3 3 8 3 3" xfId="31140" xr:uid="{00000000-0005-0000-0000-0000347A0000}"/>
    <cellStyle name="Normal 2 3 3 8 4" xfId="31141" xr:uid="{00000000-0005-0000-0000-0000357A0000}"/>
    <cellStyle name="Normal 2 3 3 8 4 2" xfId="31142" xr:uid="{00000000-0005-0000-0000-0000367A0000}"/>
    <cellStyle name="Normal 2 3 3 8 4 2 2" xfId="31143" xr:uid="{00000000-0005-0000-0000-0000377A0000}"/>
    <cellStyle name="Normal 2 3 3 8 4 3" xfId="31144" xr:uid="{00000000-0005-0000-0000-0000387A0000}"/>
    <cellStyle name="Normal 2 3 3 8 5" xfId="31145" xr:uid="{00000000-0005-0000-0000-0000397A0000}"/>
    <cellStyle name="Normal 2 3 3 8 5 2" xfId="31146" xr:uid="{00000000-0005-0000-0000-00003A7A0000}"/>
    <cellStyle name="Normal 2 3 3 8 6" xfId="31147" xr:uid="{00000000-0005-0000-0000-00003B7A0000}"/>
    <cellStyle name="Normal 2 3 3 8 6 2" xfId="31148" xr:uid="{00000000-0005-0000-0000-00003C7A0000}"/>
    <cellStyle name="Normal 2 3 3 8 7" xfId="31149" xr:uid="{00000000-0005-0000-0000-00003D7A0000}"/>
    <cellStyle name="Normal 2 3 3 9" xfId="31150" xr:uid="{00000000-0005-0000-0000-00003E7A0000}"/>
    <cellStyle name="Normal 2 3 3 9 2" xfId="31151" xr:uid="{00000000-0005-0000-0000-00003F7A0000}"/>
    <cellStyle name="Normal 2 3 3 9 2 2" xfId="31152" xr:uid="{00000000-0005-0000-0000-0000407A0000}"/>
    <cellStyle name="Normal 2 3 3 9 2 2 2" xfId="31153" xr:uid="{00000000-0005-0000-0000-0000417A0000}"/>
    <cellStyle name="Normal 2 3 3 9 2 3" xfId="31154" xr:uid="{00000000-0005-0000-0000-0000427A0000}"/>
    <cellStyle name="Normal 2 3 3 9 3" xfId="31155" xr:uid="{00000000-0005-0000-0000-0000437A0000}"/>
    <cellStyle name="Normal 2 3 3 9 3 2" xfId="31156" xr:uid="{00000000-0005-0000-0000-0000447A0000}"/>
    <cellStyle name="Normal 2 3 3 9 3 2 2" xfId="31157" xr:uid="{00000000-0005-0000-0000-0000457A0000}"/>
    <cellStyle name="Normal 2 3 3 9 3 3" xfId="31158" xr:uid="{00000000-0005-0000-0000-0000467A0000}"/>
    <cellStyle name="Normal 2 3 3 9 4" xfId="31159" xr:uid="{00000000-0005-0000-0000-0000477A0000}"/>
    <cellStyle name="Normal 2 3 3 9 4 2" xfId="31160" xr:uid="{00000000-0005-0000-0000-0000487A0000}"/>
    <cellStyle name="Normal 2 3 3 9 4 2 2" xfId="31161" xr:uid="{00000000-0005-0000-0000-0000497A0000}"/>
    <cellStyle name="Normal 2 3 3 9 4 3" xfId="31162" xr:uid="{00000000-0005-0000-0000-00004A7A0000}"/>
    <cellStyle name="Normal 2 3 3 9 5" xfId="31163" xr:uid="{00000000-0005-0000-0000-00004B7A0000}"/>
    <cellStyle name="Normal 2 3 3 9 5 2" xfId="31164" xr:uid="{00000000-0005-0000-0000-00004C7A0000}"/>
    <cellStyle name="Normal 2 3 3 9 6" xfId="31165" xr:uid="{00000000-0005-0000-0000-00004D7A0000}"/>
    <cellStyle name="Normal 2 3 3 9 6 2" xfId="31166" xr:uid="{00000000-0005-0000-0000-00004E7A0000}"/>
    <cellStyle name="Normal 2 3 3 9 7" xfId="31167" xr:uid="{00000000-0005-0000-0000-00004F7A0000}"/>
    <cellStyle name="Normal 2 3 4" xfId="31168" xr:uid="{00000000-0005-0000-0000-0000507A0000}"/>
    <cellStyle name="Normal 2 3 4 10" xfId="31169" xr:uid="{00000000-0005-0000-0000-0000517A0000}"/>
    <cellStyle name="Normal 2 3 4 10 2" xfId="31170" xr:uid="{00000000-0005-0000-0000-0000527A0000}"/>
    <cellStyle name="Normal 2 3 4 10 2 2" xfId="31171" xr:uid="{00000000-0005-0000-0000-0000537A0000}"/>
    <cellStyle name="Normal 2 3 4 10 3" xfId="31172" xr:uid="{00000000-0005-0000-0000-0000547A0000}"/>
    <cellStyle name="Normal 2 3 4 11" xfId="31173" xr:uid="{00000000-0005-0000-0000-0000557A0000}"/>
    <cellStyle name="Normal 2 3 4 11 2" xfId="31174" xr:uid="{00000000-0005-0000-0000-0000567A0000}"/>
    <cellStyle name="Normal 2 3 4 11 2 2" xfId="31175" xr:uid="{00000000-0005-0000-0000-0000577A0000}"/>
    <cellStyle name="Normal 2 3 4 11 3" xfId="31176" xr:uid="{00000000-0005-0000-0000-0000587A0000}"/>
    <cellStyle name="Normal 2 3 4 12" xfId="31177" xr:uid="{00000000-0005-0000-0000-0000597A0000}"/>
    <cellStyle name="Normal 2 3 4 12 2" xfId="31178" xr:uid="{00000000-0005-0000-0000-00005A7A0000}"/>
    <cellStyle name="Normal 2 3 4 12 2 2" xfId="31179" xr:uid="{00000000-0005-0000-0000-00005B7A0000}"/>
    <cellStyle name="Normal 2 3 4 12 3" xfId="31180" xr:uid="{00000000-0005-0000-0000-00005C7A0000}"/>
    <cellStyle name="Normal 2 3 4 13" xfId="31181" xr:uid="{00000000-0005-0000-0000-00005D7A0000}"/>
    <cellStyle name="Normal 2 3 4 13 2" xfId="31182" xr:uid="{00000000-0005-0000-0000-00005E7A0000}"/>
    <cellStyle name="Normal 2 3 4 14" xfId="31183" xr:uid="{00000000-0005-0000-0000-00005F7A0000}"/>
    <cellStyle name="Normal 2 3 4 14 2" xfId="31184" xr:uid="{00000000-0005-0000-0000-0000607A0000}"/>
    <cellStyle name="Normal 2 3 4 15" xfId="31185" xr:uid="{00000000-0005-0000-0000-0000617A0000}"/>
    <cellStyle name="Normal 2 3 4 2" xfId="31186" xr:uid="{00000000-0005-0000-0000-0000627A0000}"/>
    <cellStyle name="Normal 2 3 4 2 2" xfId="31187" xr:uid="{00000000-0005-0000-0000-0000637A0000}"/>
    <cellStyle name="Normal 2 3 4 2 2 2" xfId="31188" xr:uid="{00000000-0005-0000-0000-0000647A0000}"/>
    <cellStyle name="Normal 2 3 4 2 2 2 2" xfId="31189" xr:uid="{00000000-0005-0000-0000-0000657A0000}"/>
    <cellStyle name="Normal 2 3 4 2 2 2 2 2" xfId="31190" xr:uid="{00000000-0005-0000-0000-0000667A0000}"/>
    <cellStyle name="Normal 2 3 4 2 2 2 3" xfId="31191" xr:uid="{00000000-0005-0000-0000-0000677A0000}"/>
    <cellStyle name="Normal 2 3 4 2 2 3" xfId="31192" xr:uid="{00000000-0005-0000-0000-0000687A0000}"/>
    <cellStyle name="Normal 2 3 4 2 2 3 2" xfId="31193" xr:uid="{00000000-0005-0000-0000-0000697A0000}"/>
    <cellStyle name="Normal 2 3 4 2 2 3 2 2" xfId="31194" xr:uid="{00000000-0005-0000-0000-00006A7A0000}"/>
    <cellStyle name="Normal 2 3 4 2 2 3 3" xfId="31195" xr:uid="{00000000-0005-0000-0000-00006B7A0000}"/>
    <cellStyle name="Normal 2 3 4 2 2 4" xfId="31196" xr:uid="{00000000-0005-0000-0000-00006C7A0000}"/>
    <cellStyle name="Normal 2 3 4 2 2 4 2" xfId="31197" xr:uid="{00000000-0005-0000-0000-00006D7A0000}"/>
    <cellStyle name="Normal 2 3 4 2 2 4 2 2" xfId="31198" xr:uid="{00000000-0005-0000-0000-00006E7A0000}"/>
    <cellStyle name="Normal 2 3 4 2 2 4 3" xfId="31199" xr:uid="{00000000-0005-0000-0000-00006F7A0000}"/>
    <cellStyle name="Normal 2 3 4 2 2 5" xfId="31200" xr:uid="{00000000-0005-0000-0000-0000707A0000}"/>
    <cellStyle name="Normal 2 3 4 2 2 5 2" xfId="31201" xr:uid="{00000000-0005-0000-0000-0000717A0000}"/>
    <cellStyle name="Normal 2 3 4 2 2 6" xfId="31202" xr:uid="{00000000-0005-0000-0000-0000727A0000}"/>
    <cellStyle name="Normal 2 3 4 2 2 6 2" xfId="31203" xr:uid="{00000000-0005-0000-0000-0000737A0000}"/>
    <cellStyle name="Normal 2 3 4 2 2 7" xfId="31204" xr:uid="{00000000-0005-0000-0000-0000747A0000}"/>
    <cellStyle name="Normal 2 3 4 2 3" xfId="31205" xr:uid="{00000000-0005-0000-0000-0000757A0000}"/>
    <cellStyle name="Normal 2 3 4 2 3 2" xfId="31206" xr:uid="{00000000-0005-0000-0000-0000767A0000}"/>
    <cellStyle name="Normal 2 3 4 2 3 2 2" xfId="31207" xr:uid="{00000000-0005-0000-0000-0000777A0000}"/>
    <cellStyle name="Normal 2 3 4 2 3 2 2 2" xfId="31208" xr:uid="{00000000-0005-0000-0000-0000787A0000}"/>
    <cellStyle name="Normal 2 3 4 2 3 2 3" xfId="31209" xr:uid="{00000000-0005-0000-0000-0000797A0000}"/>
    <cellStyle name="Normal 2 3 4 2 3 3" xfId="31210" xr:uid="{00000000-0005-0000-0000-00007A7A0000}"/>
    <cellStyle name="Normal 2 3 4 2 3 3 2" xfId="31211" xr:uid="{00000000-0005-0000-0000-00007B7A0000}"/>
    <cellStyle name="Normal 2 3 4 2 3 3 2 2" xfId="31212" xr:uid="{00000000-0005-0000-0000-00007C7A0000}"/>
    <cellStyle name="Normal 2 3 4 2 3 3 3" xfId="31213" xr:uid="{00000000-0005-0000-0000-00007D7A0000}"/>
    <cellStyle name="Normal 2 3 4 2 3 4" xfId="31214" xr:uid="{00000000-0005-0000-0000-00007E7A0000}"/>
    <cellStyle name="Normal 2 3 4 2 3 4 2" xfId="31215" xr:uid="{00000000-0005-0000-0000-00007F7A0000}"/>
    <cellStyle name="Normal 2 3 4 2 3 4 2 2" xfId="31216" xr:uid="{00000000-0005-0000-0000-0000807A0000}"/>
    <cellStyle name="Normal 2 3 4 2 3 4 3" xfId="31217" xr:uid="{00000000-0005-0000-0000-0000817A0000}"/>
    <cellStyle name="Normal 2 3 4 2 3 5" xfId="31218" xr:uid="{00000000-0005-0000-0000-0000827A0000}"/>
    <cellStyle name="Normal 2 3 4 2 3 5 2" xfId="31219" xr:uid="{00000000-0005-0000-0000-0000837A0000}"/>
    <cellStyle name="Normal 2 3 4 2 3 6" xfId="31220" xr:uid="{00000000-0005-0000-0000-0000847A0000}"/>
    <cellStyle name="Normal 2 3 4 2 3 6 2" xfId="31221" xr:uid="{00000000-0005-0000-0000-0000857A0000}"/>
    <cellStyle name="Normal 2 3 4 2 3 7" xfId="31222" xr:uid="{00000000-0005-0000-0000-0000867A0000}"/>
    <cellStyle name="Normal 2 3 4 2 4" xfId="31223" xr:uid="{00000000-0005-0000-0000-0000877A0000}"/>
    <cellStyle name="Normal 2 3 4 2 4 2" xfId="31224" xr:uid="{00000000-0005-0000-0000-0000887A0000}"/>
    <cellStyle name="Normal 2 3 4 2 4 2 2" xfId="31225" xr:uid="{00000000-0005-0000-0000-0000897A0000}"/>
    <cellStyle name="Normal 2 3 4 2 4 3" xfId="31226" xr:uid="{00000000-0005-0000-0000-00008A7A0000}"/>
    <cellStyle name="Normal 2 3 4 2 4 3 2" xfId="31227" xr:uid="{00000000-0005-0000-0000-00008B7A0000}"/>
    <cellStyle name="Normal 2 3 4 2 4 4" xfId="31228" xr:uid="{00000000-0005-0000-0000-00008C7A0000}"/>
    <cellStyle name="Normal 2 3 4 2 5" xfId="31229" xr:uid="{00000000-0005-0000-0000-00008D7A0000}"/>
    <cellStyle name="Normal 2 3 4 2 5 2" xfId="31230" xr:uid="{00000000-0005-0000-0000-00008E7A0000}"/>
    <cellStyle name="Normal 2 3 4 2 5 2 2" xfId="31231" xr:uid="{00000000-0005-0000-0000-00008F7A0000}"/>
    <cellStyle name="Normal 2 3 4 2 5 3" xfId="31232" xr:uid="{00000000-0005-0000-0000-0000907A0000}"/>
    <cellStyle name="Normal 2 3 4 2 6" xfId="31233" xr:uid="{00000000-0005-0000-0000-0000917A0000}"/>
    <cellStyle name="Normal 2 3 4 2 6 2" xfId="31234" xr:uid="{00000000-0005-0000-0000-0000927A0000}"/>
    <cellStyle name="Normal 2 3 4 2 6 2 2" xfId="31235" xr:uid="{00000000-0005-0000-0000-0000937A0000}"/>
    <cellStyle name="Normal 2 3 4 2 6 3" xfId="31236" xr:uid="{00000000-0005-0000-0000-0000947A0000}"/>
    <cellStyle name="Normal 2 3 4 2 7" xfId="31237" xr:uid="{00000000-0005-0000-0000-0000957A0000}"/>
    <cellStyle name="Normal 2 3 4 2 7 2" xfId="31238" xr:uid="{00000000-0005-0000-0000-0000967A0000}"/>
    <cellStyle name="Normal 2 3 4 2 8" xfId="31239" xr:uid="{00000000-0005-0000-0000-0000977A0000}"/>
    <cellStyle name="Normal 2 3 4 2 8 2" xfId="31240" xr:uid="{00000000-0005-0000-0000-0000987A0000}"/>
    <cellStyle name="Normal 2 3 4 2 9" xfId="31241" xr:uid="{00000000-0005-0000-0000-0000997A0000}"/>
    <cellStyle name="Normal 2 3 4 3" xfId="31242" xr:uid="{00000000-0005-0000-0000-00009A7A0000}"/>
    <cellStyle name="Normal 2 3 4 3 2" xfId="31243" xr:uid="{00000000-0005-0000-0000-00009B7A0000}"/>
    <cellStyle name="Normal 2 3 4 3 2 2" xfId="31244" xr:uid="{00000000-0005-0000-0000-00009C7A0000}"/>
    <cellStyle name="Normal 2 3 4 3 2 2 2" xfId="31245" xr:uid="{00000000-0005-0000-0000-00009D7A0000}"/>
    <cellStyle name="Normal 2 3 4 3 2 2 2 2" xfId="31246" xr:uid="{00000000-0005-0000-0000-00009E7A0000}"/>
    <cellStyle name="Normal 2 3 4 3 2 2 3" xfId="31247" xr:uid="{00000000-0005-0000-0000-00009F7A0000}"/>
    <cellStyle name="Normal 2 3 4 3 2 3" xfId="31248" xr:uid="{00000000-0005-0000-0000-0000A07A0000}"/>
    <cellStyle name="Normal 2 3 4 3 2 3 2" xfId="31249" xr:uid="{00000000-0005-0000-0000-0000A17A0000}"/>
    <cellStyle name="Normal 2 3 4 3 2 3 2 2" xfId="31250" xr:uid="{00000000-0005-0000-0000-0000A27A0000}"/>
    <cellStyle name="Normal 2 3 4 3 2 3 3" xfId="31251" xr:uid="{00000000-0005-0000-0000-0000A37A0000}"/>
    <cellStyle name="Normal 2 3 4 3 2 4" xfId="31252" xr:uid="{00000000-0005-0000-0000-0000A47A0000}"/>
    <cellStyle name="Normal 2 3 4 3 2 4 2" xfId="31253" xr:uid="{00000000-0005-0000-0000-0000A57A0000}"/>
    <cellStyle name="Normal 2 3 4 3 2 4 2 2" xfId="31254" xr:uid="{00000000-0005-0000-0000-0000A67A0000}"/>
    <cellStyle name="Normal 2 3 4 3 2 4 3" xfId="31255" xr:uid="{00000000-0005-0000-0000-0000A77A0000}"/>
    <cellStyle name="Normal 2 3 4 3 2 5" xfId="31256" xr:uid="{00000000-0005-0000-0000-0000A87A0000}"/>
    <cellStyle name="Normal 2 3 4 3 2 5 2" xfId="31257" xr:uid="{00000000-0005-0000-0000-0000A97A0000}"/>
    <cellStyle name="Normal 2 3 4 3 2 6" xfId="31258" xr:uid="{00000000-0005-0000-0000-0000AA7A0000}"/>
    <cellStyle name="Normal 2 3 4 3 2 6 2" xfId="31259" xr:uid="{00000000-0005-0000-0000-0000AB7A0000}"/>
    <cellStyle name="Normal 2 3 4 3 2 7" xfId="31260" xr:uid="{00000000-0005-0000-0000-0000AC7A0000}"/>
    <cellStyle name="Normal 2 3 4 3 3" xfId="31261" xr:uid="{00000000-0005-0000-0000-0000AD7A0000}"/>
    <cellStyle name="Normal 2 3 4 3 3 2" xfId="31262" xr:uid="{00000000-0005-0000-0000-0000AE7A0000}"/>
    <cellStyle name="Normal 2 3 4 3 3 2 2" xfId="31263" xr:uid="{00000000-0005-0000-0000-0000AF7A0000}"/>
    <cellStyle name="Normal 2 3 4 3 3 2 2 2" xfId="31264" xr:uid="{00000000-0005-0000-0000-0000B07A0000}"/>
    <cellStyle name="Normal 2 3 4 3 3 2 3" xfId="31265" xr:uid="{00000000-0005-0000-0000-0000B17A0000}"/>
    <cellStyle name="Normal 2 3 4 3 3 3" xfId="31266" xr:uid="{00000000-0005-0000-0000-0000B27A0000}"/>
    <cellStyle name="Normal 2 3 4 3 3 3 2" xfId="31267" xr:uid="{00000000-0005-0000-0000-0000B37A0000}"/>
    <cellStyle name="Normal 2 3 4 3 3 3 2 2" xfId="31268" xr:uid="{00000000-0005-0000-0000-0000B47A0000}"/>
    <cellStyle name="Normal 2 3 4 3 3 3 3" xfId="31269" xr:uid="{00000000-0005-0000-0000-0000B57A0000}"/>
    <cellStyle name="Normal 2 3 4 3 3 4" xfId="31270" xr:uid="{00000000-0005-0000-0000-0000B67A0000}"/>
    <cellStyle name="Normal 2 3 4 3 3 4 2" xfId="31271" xr:uid="{00000000-0005-0000-0000-0000B77A0000}"/>
    <cellStyle name="Normal 2 3 4 3 3 4 2 2" xfId="31272" xr:uid="{00000000-0005-0000-0000-0000B87A0000}"/>
    <cellStyle name="Normal 2 3 4 3 3 4 3" xfId="31273" xr:uid="{00000000-0005-0000-0000-0000B97A0000}"/>
    <cellStyle name="Normal 2 3 4 3 3 5" xfId="31274" xr:uid="{00000000-0005-0000-0000-0000BA7A0000}"/>
    <cellStyle name="Normal 2 3 4 3 3 5 2" xfId="31275" xr:uid="{00000000-0005-0000-0000-0000BB7A0000}"/>
    <cellStyle name="Normal 2 3 4 3 3 6" xfId="31276" xr:uid="{00000000-0005-0000-0000-0000BC7A0000}"/>
    <cellStyle name="Normal 2 3 4 3 3 6 2" xfId="31277" xr:uid="{00000000-0005-0000-0000-0000BD7A0000}"/>
    <cellStyle name="Normal 2 3 4 3 3 7" xfId="31278" xr:uid="{00000000-0005-0000-0000-0000BE7A0000}"/>
    <cellStyle name="Normal 2 3 4 3 4" xfId="31279" xr:uid="{00000000-0005-0000-0000-0000BF7A0000}"/>
    <cellStyle name="Normal 2 3 4 3 4 2" xfId="31280" xr:uid="{00000000-0005-0000-0000-0000C07A0000}"/>
    <cellStyle name="Normal 2 3 4 3 4 2 2" xfId="31281" xr:uid="{00000000-0005-0000-0000-0000C17A0000}"/>
    <cellStyle name="Normal 2 3 4 3 4 3" xfId="31282" xr:uid="{00000000-0005-0000-0000-0000C27A0000}"/>
    <cellStyle name="Normal 2 3 4 3 4 3 2" xfId="31283" xr:uid="{00000000-0005-0000-0000-0000C37A0000}"/>
    <cellStyle name="Normal 2 3 4 3 4 4" xfId="31284" xr:uid="{00000000-0005-0000-0000-0000C47A0000}"/>
    <cellStyle name="Normal 2 3 4 3 5" xfId="31285" xr:uid="{00000000-0005-0000-0000-0000C57A0000}"/>
    <cellStyle name="Normal 2 3 4 3 5 2" xfId="31286" xr:uid="{00000000-0005-0000-0000-0000C67A0000}"/>
    <cellStyle name="Normal 2 3 4 3 5 2 2" xfId="31287" xr:uid="{00000000-0005-0000-0000-0000C77A0000}"/>
    <cellStyle name="Normal 2 3 4 3 5 3" xfId="31288" xr:uid="{00000000-0005-0000-0000-0000C87A0000}"/>
    <cellStyle name="Normal 2 3 4 3 6" xfId="31289" xr:uid="{00000000-0005-0000-0000-0000C97A0000}"/>
    <cellStyle name="Normal 2 3 4 3 6 2" xfId="31290" xr:uid="{00000000-0005-0000-0000-0000CA7A0000}"/>
    <cellStyle name="Normal 2 3 4 3 6 2 2" xfId="31291" xr:uid="{00000000-0005-0000-0000-0000CB7A0000}"/>
    <cellStyle name="Normal 2 3 4 3 6 3" xfId="31292" xr:uid="{00000000-0005-0000-0000-0000CC7A0000}"/>
    <cellStyle name="Normal 2 3 4 3 7" xfId="31293" xr:uid="{00000000-0005-0000-0000-0000CD7A0000}"/>
    <cellStyle name="Normal 2 3 4 3 7 2" xfId="31294" xr:uid="{00000000-0005-0000-0000-0000CE7A0000}"/>
    <cellStyle name="Normal 2 3 4 3 8" xfId="31295" xr:uid="{00000000-0005-0000-0000-0000CF7A0000}"/>
    <cellStyle name="Normal 2 3 4 3 8 2" xfId="31296" xr:uid="{00000000-0005-0000-0000-0000D07A0000}"/>
    <cellStyle name="Normal 2 3 4 3 9" xfId="31297" xr:uid="{00000000-0005-0000-0000-0000D17A0000}"/>
    <cellStyle name="Normal 2 3 4 4" xfId="31298" xr:uid="{00000000-0005-0000-0000-0000D27A0000}"/>
    <cellStyle name="Normal 2 3 4 4 2" xfId="31299" xr:uid="{00000000-0005-0000-0000-0000D37A0000}"/>
    <cellStyle name="Normal 2 3 4 4 2 2" xfId="31300" xr:uid="{00000000-0005-0000-0000-0000D47A0000}"/>
    <cellStyle name="Normal 2 3 4 4 2 2 2" xfId="31301" xr:uid="{00000000-0005-0000-0000-0000D57A0000}"/>
    <cellStyle name="Normal 2 3 4 4 2 2 2 2" xfId="31302" xr:uid="{00000000-0005-0000-0000-0000D67A0000}"/>
    <cellStyle name="Normal 2 3 4 4 2 2 3" xfId="31303" xr:uid="{00000000-0005-0000-0000-0000D77A0000}"/>
    <cellStyle name="Normal 2 3 4 4 2 3" xfId="31304" xr:uid="{00000000-0005-0000-0000-0000D87A0000}"/>
    <cellStyle name="Normal 2 3 4 4 2 3 2" xfId="31305" xr:uid="{00000000-0005-0000-0000-0000D97A0000}"/>
    <cellStyle name="Normal 2 3 4 4 2 3 2 2" xfId="31306" xr:uid="{00000000-0005-0000-0000-0000DA7A0000}"/>
    <cellStyle name="Normal 2 3 4 4 2 3 3" xfId="31307" xr:uid="{00000000-0005-0000-0000-0000DB7A0000}"/>
    <cellStyle name="Normal 2 3 4 4 2 4" xfId="31308" xr:uid="{00000000-0005-0000-0000-0000DC7A0000}"/>
    <cellStyle name="Normal 2 3 4 4 2 4 2" xfId="31309" xr:uid="{00000000-0005-0000-0000-0000DD7A0000}"/>
    <cellStyle name="Normal 2 3 4 4 2 4 2 2" xfId="31310" xr:uid="{00000000-0005-0000-0000-0000DE7A0000}"/>
    <cellStyle name="Normal 2 3 4 4 2 4 3" xfId="31311" xr:uid="{00000000-0005-0000-0000-0000DF7A0000}"/>
    <cellStyle name="Normal 2 3 4 4 2 5" xfId="31312" xr:uid="{00000000-0005-0000-0000-0000E07A0000}"/>
    <cellStyle name="Normal 2 3 4 4 2 5 2" xfId="31313" xr:uid="{00000000-0005-0000-0000-0000E17A0000}"/>
    <cellStyle name="Normal 2 3 4 4 2 6" xfId="31314" xr:uid="{00000000-0005-0000-0000-0000E27A0000}"/>
    <cellStyle name="Normal 2 3 4 4 2 6 2" xfId="31315" xr:uid="{00000000-0005-0000-0000-0000E37A0000}"/>
    <cellStyle name="Normal 2 3 4 4 2 7" xfId="31316" xr:uid="{00000000-0005-0000-0000-0000E47A0000}"/>
    <cellStyle name="Normal 2 3 4 4 3" xfId="31317" xr:uid="{00000000-0005-0000-0000-0000E57A0000}"/>
    <cellStyle name="Normal 2 3 4 4 3 2" xfId="31318" xr:uid="{00000000-0005-0000-0000-0000E67A0000}"/>
    <cellStyle name="Normal 2 3 4 4 3 2 2" xfId="31319" xr:uid="{00000000-0005-0000-0000-0000E77A0000}"/>
    <cellStyle name="Normal 2 3 4 4 3 2 2 2" xfId="31320" xr:uid="{00000000-0005-0000-0000-0000E87A0000}"/>
    <cellStyle name="Normal 2 3 4 4 3 2 3" xfId="31321" xr:uid="{00000000-0005-0000-0000-0000E97A0000}"/>
    <cellStyle name="Normal 2 3 4 4 3 3" xfId="31322" xr:uid="{00000000-0005-0000-0000-0000EA7A0000}"/>
    <cellStyle name="Normal 2 3 4 4 3 3 2" xfId="31323" xr:uid="{00000000-0005-0000-0000-0000EB7A0000}"/>
    <cellStyle name="Normal 2 3 4 4 3 3 2 2" xfId="31324" xr:uid="{00000000-0005-0000-0000-0000EC7A0000}"/>
    <cellStyle name="Normal 2 3 4 4 3 3 3" xfId="31325" xr:uid="{00000000-0005-0000-0000-0000ED7A0000}"/>
    <cellStyle name="Normal 2 3 4 4 3 4" xfId="31326" xr:uid="{00000000-0005-0000-0000-0000EE7A0000}"/>
    <cellStyle name="Normal 2 3 4 4 3 4 2" xfId="31327" xr:uid="{00000000-0005-0000-0000-0000EF7A0000}"/>
    <cellStyle name="Normal 2 3 4 4 3 4 2 2" xfId="31328" xr:uid="{00000000-0005-0000-0000-0000F07A0000}"/>
    <cellStyle name="Normal 2 3 4 4 3 4 3" xfId="31329" xr:uid="{00000000-0005-0000-0000-0000F17A0000}"/>
    <cellStyle name="Normal 2 3 4 4 3 5" xfId="31330" xr:uid="{00000000-0005-0000-0000-0000F27A0000}"/>
    <cellStyle name="Normal 2 3 4 4 3 5 2" xfId="31331" xr:uid="{00000000-0005-0000-0000-0000F37A0000}"/>
    <cellStyle name="Normal 2 3 4 4 3 6" xfId="31332" xr:uid="{00000000-0005-0000-0000-0000F47A0000}"/>
    <cellStyle name="Normal 2 3 4 4 3 6 2" xfId="31333" xr:uid="{00000000-0005-0000-0000-0000F57A0000}"/>
    <cellStyle name="Normal 2 3 4 4 3 7" xfId="31334" xr:uid="{00000000-0005-0000-0000-0000F67A0000}"/>
    <cellStyle name="Normal 2 3 4 4 4" xfId="31335" xr:uid="{00000000-0005-0000-0000-0000F77A0000}"/>
    <cellStyle name="Normal 2 3 4 4 4 2" xfId="31336" xr:uid="{00000000-0005-0000-0000-0000F87A0000}"/>
    <cellStyle name="Normal 2 3 4 4 4 2 2" xfId="31337" xr:uid="{00000000-0005-0000-0000-0000F97A0000}"/>
    <cellStyle name="Normal 2 3 4 4 4 3" xfId="31338" xr:uid="{00000000-0005-0000-0000-0000FA7A0000}"/>
    <cellStyle name="Normal 2 3 4 4 4 3 2" xfId="31339" xr:uid="{00000000-0005-0000-0000-0000FB7A0000}"/>
    <cellStyle name="Normal 2 3 4 4 4 4" xfId="31340" xr:uid="{00000000-0005-0000-0000-0000FC7A0000}"/>
    <cellStyle name="Normal 2 3 4 4 5" xfId="31341" xr:uid="{00000000-0005-0000-0000-0000FD7A0000}"/>
    <cellStyle name="Normal 2 3 4 4 5 2" xfId="31342" xr:uid="{00000000-0005-0000-0000-0000FE7A0000}"/>
    <cellStyle name="Normal 2 3 4 4 5 2 2" xfId="31343" xr:uid="{00000000-0005-0000-0000-0000FF7A0000}"/>
    <cellStyle name="Normal 2 3 4 4 5 3" xfId="31344" xr:uid="{00000000-0005-0000-0000-0000007B0000}"/>
    <cellStyle name="Normal 2 3 4 4 6" xfId="31345" xr:uid="{00000000-0005-0000-0000-0000017B0000}"/>
    <cellStyle name="Normal 2 3 4 4 6 2" xfId="31346" xr:uid="{00000000-0005-0000-0000-0000027B0000}"/>
    <cellStyle name="Normal 2 3 4 4 6 2 2" xfId="31347" xr:uid="{00000000-0005-0000-0000-0000037B0000}"/>
    <cellStyle name="Normal 2 3 4 4 6 3" xfId="31348" xr:uid="{00000000-0005-0000-0000-0000047B0000}"/>
    <cellStyle name="Normal 2 3 4 4 7" xfId="31349" xr:uid="{00000000-0005-0000-0000-0000057B0000}"/>
    <cellStyle name="Normal 2 3 4 4 7 2" xfId="31350" xr:uid="{00000000-0005-0000-0000-0000067B0000}"/>
    <cellStyle name="Normal 2 3 4 4 8" xfId="31351" xr:uid="{00000000-0005-0000-0000-0000077B0000}"/>
    <cellStyle name="Normal 2 3 4 4 8 2" xfId="31352" xr:uid="{00000000-0005-0000-0000-0000087B0000}"/>
    <cellStyle name="Normal 2 3 4 4 9" xfId="31353" xr:uid="{00000000-0005-0000-0000-0000097B0000}"/>
    <cellStyle name="Normal 2 3 4 5" xfId="31354" xr:uid="{00000000-0005-0000-0000-00000A7B0000}"/>
    <cellStyle name="Normal 2 3 4 5 2" xfId="31355" xr:uid="{00000000-0005-0000-0000-00000B7B0000}"/>
    <cellStyle name="Normal 2 3 4 5 2 2" xfId="31356" xr:uid="{00000000-0005-0000-0000-00000C7B0000}"/>
    <cellStyle name="Normal 2 3 4 5 2 2 2" xfId="31357" xr:uid="{00000000-0005-0000-0000-00000D7B0000}"/>
    <cellStyle name="Normal 2 3 4 5 2 2 2 2" xfId="31358" xr:uid="{00000000-0005-0000-0000-00000E7B0000}"/>
    <cellStyle name="Normal 2 3 4 5 2 2 3" xfId="31359" xr:uid="{00000000-0005-0000-0000-00000F7B0000}"/>
    <cellStyle name="Normal 2 3 4 5 2 3" xfId="31360" xr:uid="{00000000-0005-0000-0000-0000107B0000}"/>
    <cellStyle name="Normal 2 3 4 5 2 3 2" xfId="31361" xr:uid="{00000000-0005-0000-0000-0000117B0000}"/>
    <cellStyle name="Normal 2 3 4 5 2 3 2 2" xfId="31362" xr:uid="{00000000-0005-0000-0000-0000127B0000}"/>
    <cellStyle name="Normal 2 3 4 5 2 3 3" xfId="31363" xr:uid="{00000000-0005-0000-0000-0000137B0000}"/>
    <cellStyle name="Normal 2 3 4 5 2 4" xfId="31364" xr:uid="{00000000-0005-0000-0000-0000147B0000}"/>
    <cellStyle name="Normal 2 3 4 5 2 4 2" xfId="31365" xr:uid="{00000000-0005-0000-0000-0000157B0000}"/>
    <cellStyle name="Normal 2 3 4 5 2 4 2 2" xfId="31366" xr:uid="{00000000-0005-0000-0000-0000167B0000}"/>
    <cellStyle name="Normal 2 3 4 5 2 4 3" xfId="31367" xr:uid="{00000000-0005-0000-0000-0000177B0000}"/>
    <cellStyle name="Normal 2 3 4 5 2 5" xfId="31368" xr:uid="{00000000-0005-0000-0000-0000187B0000}"/>
    <cellStyle name="Normal 2 3 4 5 2 5 2" xfId="31369" xr:uid="{00000000-0005-0000-0000-0000197B0000}"/>
    <cellStyle name="Normal 2 3 4 5 2 6" xfId="31370" xr:uid="{00000000-0005-0000-0000-00001A7B0000}"/>
    <cellStyle name="Normal 2 3 4 5 2 6 2" xfId="31371" xr:uid="{00000000-0005-0000-0000-00001B7B0000}"/>
    <cellStyle name="Normal 2 3 4 5 2 7" xfId="31372" xr:uid="{00000000-0005-0000-0000-00001C7B0000}"/>
    <cellStyle name="Normal 2 3 4 5 3" xfId="31373" xr:uid="{00000000-0005-0000-0000-00001D7B0000}"/>
    <cellStyle name="Normal 2 3 4 5 3 2" xfId="31374" xr:uid="{00000000-0005-0000-0000-00001E7B0000}"/>
    <cellStyle name="Normal 2 3 4 5 3 2 2" xfId="31375" xr:uid="{00000000-0005-0000-0000-00001F7B0000}"/>
    <cellStyle name="Normal 2 3 4 5 3 2 2 2" xfId="31376" xr:uid="{00000000-0005-0000-0000-0000207B0000}"/>
    <cellStyle name="Normal 2 3 4 5 3 2 3" xfId="31377" xr:uid="{00000000-0005-0000-0000-0000217B0000}"/>
    <cellStyle name="Normal 2 3 4 5 3 3" xfId="31378" xr:uid="{00000000-0005-0000-0000-0000227B0000}"/>
    <cellStyle name="Normal 2 3 4 5 3 3 2" xfId="31379" xr:uid="{00000000-0005-0000-0000-0000237B0000}"/>
    <cellStyle name="Normal 2 3 4 5 3 3 2 2" xfId="31380" xr:uid="{00000000-0005-0000-0000-0000247B0000}"/>
    <cellStyle name="Normal 2 3 4 5 3 3 3" xfId="31381" xr:uid="{00000000-0005-0000-0000-0000257B0000}"/>
    <cellStyle name="Normal 2 3 4 5 3 4" xfId="31382" xr:uid="{00000000-0005-0000-0000-0000267B0000}"/>
    <cellStyle name="Normal 2 3 4 5 3 4 2" xfId="31383" xr:uid="{00000000-0005-0000-0000-0000277B0000}"/>
    <cellStyle name="Normal 2 3 4 5 3 4 2 2" xfId="31384" xr:uid="{00000000-0005-0000-0000-0000287B0000}"/>
    <cellStyle name="Normal 2 3 4 5 3 4 3" xfId="31385" xr:uid="{00000000-0005-0000-0000-0000297B0000}"/>
    <cellStyle name="Normal 2 3 4 5 3 5" xfId="31386" xr:uid="{00000000-0005-0000-0000-00002A7B0000}"/>
    <cellStyle name="Normal 2 3 4 5 3 5 2" xfId="31387" xr:uid="{00000000-0005-0000-0000-00002B7B0000}"/>
    <cellStyle name="Normal 2 3 4 5 3 6" xfId="31388" xr:uid="{00000000-0005-0000-0000-00002C7B0000}"/>
    <cellStyle name="Normal 2 3 4 5 3 6 2" xfId="31389" xr:uid="{00000000-0005-0000-0000-00002D7B0000}"/>
    <cellStyle name="Normal 2 3 4 5 3 7" xfId="31390" xr:uid="{00000000-0005-0000-0000-00002E7B0000}"/>
    <cellStyle name="Normal 2 3 4 5 4" xfId="31391" xr:uid="{00000000-0005-0000-0000-00002F7B0000}"/>
    <cellStyle name="Normal 2 3 4 5 4 2" xfId="31392" xr:uid="{00000000-0005-0000-0000-0000307B0000}"/>
    <cellStyle name="Normal 2 3 4 5 4 2 2" xfId="31393" xr:uid="{00000000-0005-0000-0000-0000317B0000}"/>
    <cellStyle name="Normal 2 3 4 5 4 3" xfId="31394" xr:uid="{00000000-0005-0000-0000-0000327B0000}"/>
    <cellStyle name="Normal 2 3 4 5 4 3 2" xfId="31395" xr:uid="{00000000-0005-0000-0000-0000337B0000}"/>
    <cellStyle name="Normal 2 3 4 5 4 4" xfId="31396" xr:uid="{00000000-0005-0000-0000-0000347B0000}"/>
    <cellStyle name="Normal 2 3 4 5 5" xfId="31397" xr:uid="{00000000-0005-0000-0000-0000357B0000}"/>
    <cellStyle name="Normal 2 3 4 5 5 2" xfId="31398" xr:uid="{00000000-0005-0000-0000-0000367B0000}"/>
    <cellStyle name="Normal 2 3 4 5 5 2 2" xfId="31399" xr:uid="{00000000-0005-0000-0000-0000377B0000}"/>
    <cellStyle name="Normal 2 3 4 5 5 3" xfId="31400" xr:uid="{00000000-0005-0000-0000-0000387B0000}"/>
    <cellStyle name="Normal 2 3 4 5 6" xfId="31401" xr:uid="{00000000-0005-0000-0000-0000397B0000}"/>
    <cellStyle name="Normal 2 3 4 5 6 2" xfId="31402" xr:uid="{00000000-0005-0000-0000-00003A7B0000}"/>
    <cellStyle name="Normal 2 3 4 5 6 2 2" xfId="31403" xr:uid="{00000000-0005-0000-0000-00003B7B0000}"/>
    <cellStyle name="Normal 2 3 4 5 6 3" xfId="31404" xr:uid="{00000000-0005-0000-0000-00003C7B0000}"/>
    <cellStyle name="Normal 2 3 4 5 7" xfId="31405" xr:uid="{00000000-0005-0000-0000-00003D7B0000}"/>
    <cellStyle name="Normal 2 3 4 5 7 2" xfId="31406" xr:uid="{00000000-0005-0000-0000-00003E7B0000}"/>
    <cellStyle name="Normal 2 3 4 5 8" xfId="31407" xr:uid="{00000000-0005-0000-0000-00003F7B0000}"/>
    <cellStyle name="Normal 2 3 4 5 8 2" xfId="31408" xr:uid="{00000000-0005-0000-0000-0000407B0000}"/>
    <cellStyle name="Normal 2 3 4 5 9" xfId="31409" xr:uid="{00000000-0005-0000-0000-0000417B0000}"/>
    <cellStyle name="Normal 2 3 4 6" xfId="31410" xr:uid="{00000000-0005-0000-0000-0000427B0000}"/>
    <cellStyle name="Normal 2 3 4 6 2" xfId="31411" xr:uid="{00000000-0005-0000-0000-0000437B0000}"/>
    <cellStyle name="Normal 2 3 4 6 2 2" xfId="31412" xr:uid="{00000000-0005-0000-0000-0000447B0000}"/>
    <cellStyle name="Normal 2 3 4 6 2 2 2" xfId="31413" xr:uid="{00000000-0005-0000-0000-0000457B0000}"/>
    <cellStyle name="Normal 2 3 4 6 2 2 2 2" xfId="31414" xr:uid="{00000000-0005-0000-0000-0000467B0000}"/>
    <cellStyle name="Normal 2 3 4 6 2 2 3" xfId="31415" xr:uid="{00000000-0005-0000-0000-0000477B0000}"/>
    <cellStyle name="Normal 2 3 4 6 2 3" xfId="31416" xr:uid="{00000000-0005-0000-0000-0000487B0000}"/>
    <cellStyle name="Normal 2 3 4 6 2 3 2" xfId="31417" xr:uid="{00000000-0005-0000-0000-0000497B0000}"/>
    <cellStyle name="Normal 2 3 4 6 2 3 2 2" xfId="31418" xr:uid="{00000000-0005-0000-0000-00004A7B0000}"/>
    <cellStyle name="Normal 2 3 4 6 2 3 3" xfId="31419" xr:uid="{00000000-0005-0000-0000-00004B7B0000}"/>
    <cellStyle name="Normal 2 3 4 6 2 4" xfId="31420" xr:uid="{00000000-0005-0000-0000-00004C7B0000}"/>
    <cellStyle name="Normal 2 3 4 6 2 4 2" xfId="31421" xr:uid="{00000000-0005-0000-0000-00004D7B0000}"/>
    <cellStyle name="Normal 2 3 4 6 2 4 2 2" xfId="31422" xr:uid="{00000000-0005-0000-0000-00004E7B0000}"/>
    <cellStyle name="Normal 2 3 4 6 2 4 3" xfId="31423" xr:uid="{00000000-0005-0000-0000-00004F7B0000}"/>
    <cellStyle name="Normal 2 3 4 6 2 5" xfId="31424" xr:uid="{00000000-0005-0000-0000-0000507B0000}"/>
    <cellStyle name="Normal 2 3 4 6 2 5 2" xfId="31425" xr:uid="{00000000-0005-0000-0000-0000517B0000}"/>
    <cellStyle name="Normal 2 3 4 6 2 6" xfId="31426" xr:uid="{00000000-0005-0000-0000-0000527B0000}"/>
    <cellStyle name="Normal 2 3 4 6 2 6 2" xfId="31427" xr:uid="{00000000-0005-0000-0000-0000537B0000}"/>
    <cellStyle name="Normal 2 3 4 6 2 7" xfId="31428" xr:uid="{00000000-0005-0000-0000-0000547B0000}"/>
    <cellStyle name="Normal 2 3 4 6 3" xfId="31429" xr:uid="{00000000-0005-0000-0000-0000557B0000}"/>
    <cellStyle name="Normal 2 3 4 6 3 2" xfId="31430" xr:uid="{00000000-0005-0000-0000-0000567B0000}"/>
    <cellStyle name="Normal 2 3 4 6 3 2 2" xfId="31431" xr:uid="{00000000-0005-0000-0000-0000577B0000}"/>
    <cellStyle name="Normal 2 3 4 6 3 2 2 2" xfId="31432" xr:uid="{00000000-0005-0000-0000-0000587B0000}"/>
    <cellStyle name="Normal 2 3 4 6 3 2 3" xfId="31433" xr:uid="{00000000-0005-0000-0000-0000597B0000}"/>
    <cellStyle name="Normal 2 3 4 6 3 3" xfId="31434" xr:uid="{00000000-0005-0000-0000-00005A7B0000}"/>
    <cellStyle name="Normal 2 3 4 6 3 3 2" xfId="31435" xr:uid="{00000000-0005-0000-0000-00005B7B0000}"/>
    <cellStyle name="Normal 2 3 4 6 3 3 2 2" xfId="31436" xr:uid="{00000000-0005-0000-0000-00005C7B0000}"/>
    <cellStyle name="Normal 2 3 4 6 3 3 3" xfId="31437" xr:uid="{00000000-0005-0000-0000-00005D7B0000}"/>
    <cellStyle name="Normal 2 3 4 6 3 4" xfId="31438" xr:uid="{00000000-0005-0000-0000-00005E7B0000}"/>
    <cellStyle name="Normal 2 3 4 6 3 4 2" xfId="31439" xr:uid="{00000000-0005-0000-0000-00005F7B0000}"/>
    <cellStyle name="Normal 2 3 4 6 3 4 2 2" xfId="31440" xr:uid="{00000000-0005-0000-0000-0000607B0000}"/>
    <cellStyle name="Normal 2 3 4 6 3 4 3" xfId="31441" xr:uid="{00000000-0005-0000-0000-0000617B0000}"/>
    <cellStyle name="Normal 2 3 4 6 3 5" xfId="31442" xr:uid="{00000000-0005-0000-0000-0000627B0000}"/>
    <cellStyle name="Normal 2 3 4 6 3 5 2" xfId="31443" xr:uid="{00000000-0005-0000-0000-0000637B0000}"/>
    <cellStyle name="Normal 2 3 4 6 3 6" xfId="31444" xr:uid="{00000000-0005-0000-0000-0000647B0000}"/>
    <cellStyle name="Normal 2 3 4 6 3 6 2" xfId="31445" xr:uid="{00000000-0005-0000-0000-0000657B0000}"/>
    <cellStyle name="Normal 2 3 4 6 3 7" xfId="31446" xr:uid="{00000000-0005-0000-0000-0000667B0000}"/>
    <cellStyle name="Normal 2 3 4 6 4" xfId="31447" xr:uid="{00000000-0005-0000-0000-0000677B0000}"/>
    <cellStyle name="Normal 2 3 4 6 4 2" xfId="31448" xr:uid="{00000000-0005-0000-0000-0000687B0000}"/>
    <cellStyle name="Normal 2 3 4 6 4 2 2" xfId="31449" xr:uid="{00000000-0005-0000-0000-0000697B0000}"/>
    <cellStyle name="Normal 2 3 4 6 4 3" xfId="31450" xr:uid="{00000000-0005-0000-0000-00006A7B0000}"/>
    <cellStyle name="Normal 2 3 4 6 4 3 2" xfId="31451" xr:uid="{00000000-0005-0000-0000-00006B7B0000}"/>
    <cellStyle name="Normal 2 3 4 6 4 4" xfId="31452" xr:uid="{00000000-0005-0000-0000-00006C7B0000}"/>
    <cellStyle name="Normal 2 3 4 6 5" xfId="31453" xr:uid="{00000000-0005-0000-0000-00006D7B0000}"/>
    <cellStyle name="Normal 2 3 4 6 5 2" xfId="31454" xr:uid="{00000000-0005-0000-0000-00006E7B0000}"/>
    <cellStyle name="Normal 2 3 4 6 5 2 2" xfId="31455" xr:uid="{00000000-0005-0000-0000-00006F7B0000}"/>
    <cellStyle name="Normal 2 3 4 6 5 3" xfId="31456" xr:uid="{00000000-0005-0000-0000-0000707B0000}"/>
    <cellStyle name="Normal 2 3 4 6 6" xfId="31457" xr:uid="{00000000-0005-0000-0000-0000717B0000}"/>
    <cellStyle name="Normal 2 3 4 6 6 2" xfId="31458" xr:uid="{00000000-0005-0000-0000-0000727B0000}"/>
    <cellStyle name="Normal 2 3 4 6 6 2 2" xfId="31459" xr:uid="{00000000-0005-0000-0000-0000737B0000}"/>
    <cellStyle name="Normal 2 3 4 6 6 3" xfId="31460" xr:uid="{00000000-0005-0000-0000-0000747B0000}"/>
    <cellStyle name="Normal 2 3 4 6 7" xfId="31461" xr:uid="{00000000-0005-0000-0000-0000757B0000}"/>
    <cellStyle name="Normal 2 3 4 6 7 2" xfId="31462" xr:uid="{00000000-0005-0000-0000-0000767B0000}"/>
    <cellStyle name="Normal 2 3 4 6 8" xfId="31463" xr:uid="{00000000-0005-0000-0000-0000777B0000}"/>
    <cellStyle name="Normal 2 3 4 6 8 2" xfId="31464" xr:uid="{00000000-0005-0000-0000-0000787B0000}"/>
    <cellStyle name="Normal 2 3 4 6 9" xfId="31465" xr:uid="{00000000-0005-0000-0000-0000797B0000}"/>
    <cellStyle name="Normal 2 3 4 7" xfId="31466" xr:uid="{00000000-0005-0000-0000-00007A7B0000}"/>
    <cellStyle name="Normal 2 3 4 7 2" xfId="31467" xr:uid="{00000000-0005-0000-0000-00007B7B0000}"/>
    <cellStyle name="Normal 2 3 4 7 2 2" xfId="31468" xr:uid="{00000000-0005-0000-0000-00007C7B0000}"/>
    <cellStyle name="Normal 2 3 4 7 2 2 2" xfId="31469" xr:uid="{00000000-0005-0000-0000-00007D7B0000}"/>
    <cellStyle name="Normal 2 3 4 7 2 3" xfId="31470" xr:uid="{00000000-0005-0000-0000-00007E7B0000}"/>
    <cellStyle name="Normal 2 3 4 7 3" xfId="31471" xr:uid="{00000000-0005-0000-0000-00007F7B0000}"/>
    <cellStyle name="Normal 2 3 4 7 3 2" xfId="31472" xr:uid="{00000000-0005-0000-0000-0000807B0000}"/>
    <cellStyle name="Normal 2 3 4 7 3 2 2" xfId="31473" xr:uid="{00000000-0005-0000-0000-0000817B0000}"/>
    <cellStyle name="Normal 2 3 4 7 3 3" xfId="31474" xr:uid="{00000000-0005-0000-0000-0000827B0000}"/>
    <cellStyle name="Normal 2 3 4 7 4" xfId="31475" xr:uid="{00000000-0005-0000-0000-0000837B0000}"/>
    <cellStyle name="Normal 2 3 4 7 4 2" xfId="31476" xr:uid="{00000000-0005-0000-0000-0000847B0000}"/>
    <cellStyle name="Normal 2 3 4 7 4 2 2" xfId="31477" xr:uid="{00000000-0005-0000-0000-0000857B0000}"/>
    <cellStyle name="Normal 2 3 4 7 4 3" xfId="31478" xr:uid="{00000000-0005-0000-0000-0000867B0000}"/>
    <cellStyle name="Normal 2 3 4 7 5" xfId="31479" xr:uid="{00000000-0005-0000-0000-0000877B0000}"/>
    <cellStyle name="Normal 2 3 4 7 5 2" xfId="31480" xr:uid="{00000000-0005-0000-0000-0000887B0000}"/>
    <cellStyle name="Normal 2 3 4 7 6" xfId="31481" xr:uid="{00000000-0005-0000-0000-0000897B0000}"/>
    <cellStyle name="Normal 2 3 4 7 6 2" xfId="31482" xr:uid="{00000000-0005-0000-0000-00008A7B0000}"/>
    <cellStyle name="Normal 2 3 4 7 7" xfId="31483" xr:uid="{00000000-0005-0000-0000-00008B7B0000}"/>
    <cellStyle name="Normal 2 3 4 8" xfId="31484" xr:uid="{00000000-0005-0000-0000-00008C7B0000}"/>
    <cellStyle name="Normal 2 3 4 8 2" xfId="31485" xr:uid="{00000000-0005-0000-0000-00008D7B0000}"/>
    <cellStyle name="Normal 2 3 4 8 2 2" xfId="31486" xr:uid="{00000000-0005-0000-0000-00008E7B0000}"/>
    <cellStyle name="Normal 2 3 4 8 2 2 2" xfId="31487" xr:uid="{00000000-0005-0000-0000-00008F7B0000}"/>
    <cellStyle name="Normal 2 3 4 8 2 3" xfId="31488" xr:uid="{00000000-0005-0000-0000-0000907B0000}"/>
    <cellStyle name="Normal 2 3 4 8 3" xfId="31489" xr:uid="{00000000-0005-0000-0000-0000917B0000}"/>
    <cellStyle name="Normal 2 3 4 8 3 2" xfId="31490" xr:uid="{00000000-0005-0000-0000-0000927B0000}"/>
    <cellStyle name="Normal 2 3 4 8 3 2 2" xfId="31491" xr:uid="{00000000-0005-0000-0000-0000937B0000}"/>
    <cellStyle name="Normal 2 3 4 8 3 3" xfId="31492" xr:uid="{00000000-0005-0000-0000-0000947B0000}"/>
    <cellStyle name="Normal 2 3 4 8 4" xfId="31493" xr:uid="{00000000-0005-0000-0000-0000957B0000}"/>
    <cellStyle name="Normal 2 3 4 8 4 2" xfId="31494" xr:uid="{00000000-0005-0000-0000-0000967B0000}"/>
    <cellStyle name="Normal 2 3 4 8 4 2 2" xfId="31495" xr:uid="{00000000-0005-0000-0000-0000977B0000}"/>
    <cellStyle name="Normal 2 3 4 8 4 3" xfId="31496" xr:uid="{00000000-0005-0000-0000-0000987B0000}"/>
    <cellStyle name="Normal 2 3 4 8 5" xfId="31497" xr:uid="{00000000-0005-0000-0000-0000997B0000}"/>
    <cellStyle name="Normal 2 3 4 8 5 2" xfId="31498" xr:uid="{00000000-0005-0000-0000-00009A7B0000}"/>
    <cellStyle name="Normal 2 3 4 8 6" xfId="31499" xr:uid="{00000000-0005-0000-0000-00009B7B0000}"/>
    <cellStyle name="Normal 2 3 4 8 6 2" xfId="31500" xr:uid="{00000000-0005-0000-0000-00009C7B0000}"/>
    <cellStyle name="Normal 2 3 4 8 7" xfId="31501" xr:uid="{00000000-0005-0000-0000-00009D7B0000}"/>
    <cellStyle name="Normal 2 3 4 9" xfId="31502" xr:uid="{00000000-0005-0000-0000-00009E7B0000}"/>
    <cellStyle name="Normal 2 3 4 9 2" xfId="31503" xr:uid="{00000000-0005-0000-0000-00009F7B0000}"/>
    <cellStyle name="Normal 2 3 4 9 2 2" xfId="31504" xr:uid="{00000000-0005-0000-0000-0000A07B0000}"/>
    <cellStyle name="Normal 2 3 4 9 2 2 2" xfId="31505" xr:uid="{00000000-0005-0000-0000-0000A17B0000}"/>
    <cellStyle name="Normal 2 3 4 9 2 3" xfId="31506" xr:uid="{00000000-0005-0000-0000-0000A27B0000}"/>
    <cellStyle name="Normal 2 3 4 9 3" xfId="31507" xr:uid="{00000000-0005-0000-0000-0000A37B0000}"/>
    <cellStyle name="Normal 2 3 4 9 3 2" xfId="31508" xr:uid="{00000000-0005-0000-0000-0000A47B0000}"/>
    <cellStyle name="Normal 2 3 4 9 3 2 2" xfId="31509" xr:uid="{00000000-0005-0000-0000-0000A57B0000}"/>
    <cellStyle name="Normal 2 3 4 9 3 3" xfId="31510" xr:uid="{00000000-0005-0000-0000-0000A67B0000}"/>
    <cellStyle name="Normal 2 3 4 9 4" xfId="31511" xr:uid="{00000000-0005-0000-0000-0000A77B0000}"/>
    <cellStyle name="Normal 2 3 4 9 4 2" xfId="31512" xr:uid="{00000000-0005-0000-0000-0000A87B0000}"/>
    <cellStyle name="Normal 2 3 4 9 4 2 2" xfId="31513" xr:uid="{00000000-0005-0000-0000-0000A97B0000}"/>
    <cellStyle name="Normal 2 3 4 9 4 3" xfId="31514" xr:uid="{00000000-0005-0000-0000-0000AA7B0000}"/>
    <cellStyle name="Normal 2 3 4 9 5" xfId="31515" xr:uid="{00000000-0005-0000-0000-0000AB7B0000}"/>
    <cellStyle name="Normal 2 3 4 9 5 2" xfId="31516" xr:uid="{00000000-0005-0000-0000-0000AC7B0000}"/>
    <cellStyle name="Normal 2 3 4 9 6" xfId="31517" xr:uid="{00000000-0005-0000-0000-0000AD7B0000}"/>
    <cellStyle name="Normal 2 3 4 9 6 2" xfId="31518" xr:uid="{00000000-0005-0000-0000-0000AE7B0000}"/>
    <cellStyle name="Normal 2 3 4 9 7" xfId="31519" xr:uid="{00000000-0005-0000-0000-0000AF7B0000}"/>
    <cellStyle name="Normal 2 3 5" xfId="31520" xr:uid="{00000000-0005-0000-0000-0000B07B0000}"/>
    <cellStyle name="Normal 2 3 5 10" xfId="31521" xr:uid="{00000000-0005-0000-0000-0000B17B0000}"/>
    <cellStyle name="Normal 2 3 5 10 2" xfId="31522" xr:uid="{00000000-0005-0000-0000-0000B27B0000}"/>
    <cellStyle name="Normal 2 3 5 10 2 2" xfId="31523" xr:uid="{00000000-0005-0000-0000-0000B37B0000}"/>
    <cellStyle name="Normal 2 3 5 10 3" xfId="31524" xr:uid="{00000000-0005-0000-0000-0000B47B0000}"/>
    <cellStyle name="Normal 2 3 5 11" xfId="31525" xr:uid="{00000000-0005-0000-0000-0000B57B0000}"/>
    <cellStyle name="Normal 2 3 5 11 2" xfId="31526" xr:uid="{00000000-0005-0000-0000-0000B67B0000}"/>
    <cellStyle name="Normal 2 3 5 11 2 2" xfId="31527" xr:uid="{00000000-0005-0000-0000-0000B77B0000}"/>
    <cellStyle name="Normal 2 3 5 11 3" xfId="31528" xr:uid="{00000000-0005-0000-0000-0000B87B0000}"/>
    <cellStyle name="Normal 2 3 5 12" xfId="31529" xr:uid="{00000000-0005-0000-0000-0000B97B0000}"/>
    <cellStyle name="Normal 2 3 5 12 2" xfId="31530" xr:uid="{00000000-0005-0000-0000-0000BA7B0000}"/>
    <cellStyle name="Normal 2 3 5 12 2 2" xfId="31531" xr:uid="{00000000-0005-0000-0000-0000BB7B0000}"/>
    <cellStyle name="Normal 2 3 5 12 3" xfId="31532" xr:uid="{00000000-0005-0000-0000-0000BC7B0000}"/>
    <cellStyle name="Normal 2 3 5 13" xfId="31533" xr:uid="{00000000-0005-0000-0000-0000BD7B0000}"/>
    <cellStyle name="Normal 2 3 5 13 2" xfId="31534" xr:uid="{00000000-0005-0000-0000-0000BE7B0000}"/>
    <cellStyle name="Normal 2 3 5 14" xfId="31535" xr:uid="{00000000-0005-0000-0000-0000BF7B0000}"/>
    <cellStyle name="Normal 2 3 5 14 2" xfId="31536" xr:uid="{00000000-0005-0000-0000-0000C07B0000}"/>
    <cellStyle name="Normal 2 3 5 15" xfId="31537" xr:uid="{00000000-0005-0000-0000-0000C17B0000}"/>
    <cellStyle name="Normal 2 3 5 2" xfId="31538" xr:uid="{00000000-0005-0000-0000-0000C27B0000}"/>
    <cellStyle name="Normal 2 3 5 2 2" xfId="31539" xr:uid="{00000000-0005-0000-0000-0000C37B0000}"/>
    <cellStyle name="Normal 2 3 5 2 2 2" xfId="31540" xr:uid="{00000000-0005-0000-0000-0000C47B0000}"/>
    <cellStyle name="Normal 2 3 5 2 2 2 2" xfId="31541" xr:uid="{00000000-0005-0000-0000-0000C57B0000}"/>
    <cellStyle name="Normal 2 3 5 2 2 2 2 2" xfId="31542" xr:uid="{00000000-0005-0000-0000-0000C67B0000}"/>
    <cellStyle name="Normal 2 3 5 2 2 2 3" xfId="31543" xr:uid="{00000000-0005-0000-0000-0000C77B0000}"/>
    <cellStyle name="Normal 2 3 5 2 2 3" xfId="31544" xr:uid="{00000000-0005-0000-0000-0000C87B0000}"/>
    <cellStyle name="Normal 2 3 5 2 2 3 2" xfId="31545" xr:uid="{00000000-0005-0000-0000-0000C97B0000}"/>
    <cellStyle name="Normal 2 3 5 2 2 3 2 2" xfId="31546" xr:uid="{00000000-0005-0000-0000-0000CA7B0000}"/>
    <cellStyle name="Normal 2 3 5 2 2 3 3" xfId="31547" xr:uid="{00000000-0005-0000-0000-0000CB7B0000}"/>
    <cellStyle name="Normal 2 3 5 2 2 4" xfId="31548" xr:uid="{00000000-0005-0000-0000-0000CC7B0000}"/>
    <cellStyle name="Normal 2 3 5 2 2 4 2" xfId="31549" xr:uid="{00000000-0005-0000-0000-0000CD7B0000}"/>
    <cellStyle name="Normal 2 3 5 2 2 4 2 2" xfId="31550" xr:uid="{00000000-0005-0000-0000-0000CE7B0000}"/>
    <cellStyle name="Normal 2 3 5 2 2 4 3" xfId="31551" xr:uid="{00000000-0005-0000-0000-0000CF7B0000}"/>
    <cellStyle name="Normal 2 3 5 2 2 5" xfId="31552" xr:uid="{00000000-0005-0000-0000-0000D07B0000}"/>
    <cellStyle name="Normal 2 3 5 2 2 5 2" xfId="31553" xr:uid="{00000000-0005-0000-0000-0000D17B0000}"/>
    <cellStyle name="Normal 2 3 5 2 2 6" xfId="31554" xr:uid="{00000000-0005-0000-0000-0000D27B0000}"/>
    <cellStyle name="Normal 2 3 5 2 2 6 2" xfId="31555" xr:uid="{00000000-0005-0000-0000-0000D37B0000}"/>
    <cellStyle name="Normal 2 3 5 2 2 7" xfId="31556" xr:uid="{00000000-0005-0000-0000-0000D47B0000}"/>
    <cellStyle name="Normal 2 3 5 2 3" xfId="31557" xr:uid="{00000000-0005-0000-0000-0000D57B0000}"/>
    <cellStyle name="Normal 2 3 5 2 3 2" xfId="31558" xr:uid="{00000000-0005-0000-0000-0000D67B0000}"/>
    <cellStyle name="Normal 2 3 5 2 3 2 2" xfId="31559" xr:uid="{00000000-0005-0000-0000-0000D77B0000}"/>
    <cellStyle name="Normal 2 3 5 2 3 2 2 2" xfId="31560" xr:uid="{00000000-0005-0000-0000-0000D87B0000}"/>
    <cellStyle name="Normal 2 3 5 2 3 2 3" xfId="31561" xr:uid="{00000000-0005-0000-0000-0000D97B0000}"/>
    <cellStyle name="Normal 2 3 5 2 3 3" xfId="31562" xr:uid="{00000000-0005-0000-0000-0000DA7B0000}"/>
    <cellStyle name="Normal 2 3 5 2 3 3 2" xfId="31563" xr:uid="{00000000-0005-0000-0000-0000DB7B0000}"/>
    <cellStyle name="Normal 2 3 5 2 3 3 2 2" xfId="31564" xr:uid="{00000000-0005-0000-0000-0000DC7B0000}"/>
    <cellStyle name="Normal 2 3 5 2 3 3 3" xfId="31565" xr:uid="{00000000-0005-0000-0000-0000DD7B0000}"/>
    <cellStyle name="Normal 2 3 5 2 3 4" xfId="31566" xr:uid="{00000000-0005-0000-0000-0000DE7B0000}"/>
    <cellStyle name="Normal 2 3 5 2 3 4 2" xfId="31567" xr:uid="{00000000-0005-0000-0000-0000DF7B0000}"/>
    <cellStyle name="Normal 2 3 5 2 3 4 2 2" xfId="31568" xr:uid="{00000000-0005-0000-0000-0000E07B0000}"/>
    <cellStyle name="Normal 2 3 5 2 3 4 3" xfId="31569" xr:uid="{00000000-0005-0000-0000-0000E17B0000}"/>
    <cellStyle name="Normal 2 3 5 2 3 5" xfId="31570" xr:uid="{00000000-0005-0000-0000-0000E27B0000}"/>
    <cellStyle name="Normal 2 3 5 2 3 5 2" xfId="31571" xr:uid="{00000000-0005-0000-0000-0000E37B0000}"/>
    <cellStyle name="Normal 2 3 5 2 3 6" xfId="31572" xr:uid="{00000000-0005-0000-0000-0000E47B0000}"/>
    <cellStyle name="Normal 2 3 5 2 3 6 2" xfId="31573" xr:uid="{00000000-0005-0000-0000-0000E57B0000}"/>
    <cellStyle name="Normal 2 3 5 2 3 7" xfId="31574" xr:uid="{00000000-0005-0000-0000-0000E67B0000}"/>
    <cellStyle name="Normal 2 3 5 2 4" xfId="31575" xr:uid="{00000000-0005-0000-0000-0000E77B0000}"/>
    <cellStyle name="Normal 2 3 5 2 4 2" xfId="31576" xr:uid="{00000000-0005-0000-0000-0000E87B0000}"/>
    <cellStyle name="Normal 2 3 5 2 4 2 2" xfId="31577" xr:uid="{00000000-0005-0000-0000-0000E97B0000}"/>
    <cellStyle name="Normal 2 3 5 2 4 3" xfId="31578" xr:uid="{00000000-0005-0000-0000-0000EA7B0000}"/>
    <cellStyle name="Normal 2 3 5 2 4 3 2" xfId="31579" xr:uid="{00000000-0005-0000-0000-0000EB7B0000}"/>
    <cellStyle name="Normal 2 3 5 2 4 4" xfId="31580" xr:uid="{00000000-0005-0000-0000-0000EC7B0000}"/>
    <cellStyle name="Normal 2 3 5 2 5" xfId="31581" xr:uid="{00000000-0005-0000-0000-0000ED7B0000}"/>
    <cellStyle name="Normal 2 3 5 2 5 2" xfId="31582" xr:uid="{00000000-0005-0000-0000-0000EE7B0000}"/>
    <cellStyle name="Normal 2 3 5 2 5 2 2" xfId="31583" xr:uid="{00000000-0005-0000-0000-0000EF7B0000}"/>
    <cellStyle name="Normal 2 3 5 2 5 3" xfId="31584" xr:uid="{00000000-0005-0000-0000-0000F07B0000}"/>
    <cellStyle name="Normal 2 3 5 2 6" xfId="31585" xr:uid="{00000000-0005-0000-0000-0000F17B0000}"/>
    <cellStyle name="Normal 2 3 5 2 6 2" xfId="31586" xr:uid="{00000000-0005-0000-0000-0000F27B0000}"/>
    <cellStyle name="Normal 2 3 5 2 6 2 2" xfId="31587" xr:uid="{00000000-0005-0000-0000-0000F37B0000}"/>
    <cellStyle name="Normal 2 3 5 2 6 3" xfId="31588" xr:uid="{00000000-0005-0000-0000-0000F47B0000}"/>
    <cellStyle name="Normal 2 3 5 2 7" xfId="31589" xr:uid="{00000000-0005-0000-0000-0000F57B0000}"/>
    <cellStyle name="Normal 2 3 5 2 7 2" xfId="31590" xr:uid="{00000000-0005-0000-0000-0000F67B0000}"/>
    <cellStyle name="Normal 2 3 5 2 8" xfId="31591" xr:uid="{00000000-0005-0000-0000-0000F77B0000}"/>
    <cellStyle name="Normal 2 3 5 2 8 2" xfId="31592" xr:uid="{00000000-0005-0000-0000-0000F87B0000}"/>
    <cellStyle name="Normal 2 3 5 2 9" xfId="31593" xr:uid="{00000000-0005-0000-0000-0000F97B0000}"/>
    <cellStyle name="Normal 2 3 5 3" xfId="31594" xr:uid="{00000000-0005-0000-0000-0000FA7B0000}"/>
    <cellStyle name="Normal 2 3 5 3 2" xfId="31595" xr:uid="{00000000-0005-0000-0000-0000FB7B0000}"/>
    <cellStyle name="Normal 2 3 5 3 2 2" xfId="31596" xr:uid="{00000000-0005-0000-0000-0000FC7B0000}"/>
    <cellStyle name="Normal 2 3 5 3 2 2 2" xfId="31597" xr:uid="{00000000-0005-0000-0000-0000FD7B0000}"/>
    <cellStyle name="Normal 2 3 5 3 2 2 2 2" xfId="31598" xr:uid="{00000000-0005-0000-0000-0000FE7B0000}"/>
    <cellStyle name="Normal 2 3 5 3 2 2 3" xfId="31599" xr:uid="{00000000-0005-0000-0000-0000FF7B0000}"/>
    <cellStyle name="Normal 2 3 5 3 2 3" xfId="31600" xr:uid="{00000000-0005-0000-0000-0000007C0000}"/>
    <cellStyle name="Normal 2 3 5 3 2 3 2" xfId="31601" xr:uid="{00000000-0005-0000-0000-0000017C0000}"/>
    <cellStyle name="Normal 2 3 5 3 2 3 2 2" xfId="31602" xr:uid="{00000000-0005-0000-0000-0000027C0000}"/>
    <cellStyle name="Normal 2 3 5 3 2 3 3" xfId="31603" xr:uid="{00000000-0005-0000-0000-0000037C0000}"/>
    <cellStyle name="Normal 2 3 5 3 2 4" xfId="31604" xr:uid="{00000000-0005-0000-0000-0000047C0000}"/>
    <cellStyle name="Normal 2 3 5 3 2 4 2" xfId="31605" xr:uid="{00000000-0005-0000-0000-0000057C0000}"/>
    <cellStyle name="Normal 2 3 5 3 2 4 2 2" xfId="31606" xr:uid="{00000000-0005-0000-0000-0000067C0000}"/>
    <cellStyle name="Normal 2 3 5 3 2 4 3" xfId="31607" xr:uid="{00000000-0005-0000-0000-0000077C0000}"/>
    <cellStyle name="Normal 2 3 5 3 2 5" xfId="31608" xr:uid="{00000000-0005-0000-0000-0000087C0000}"/>
    <cellStyle name="Normal 2 3 5 3 2 5 2" xfId="31609" xr:uid="{00000000-0005-0000-0000-0000097C0000}"/>
    <cellStyle name="Normal 2 3 5 3 2 6" xfId="31610" xr:uid="{00000000-0005-0000-0000-00000A7C0000}"/>
    <cellStyle name="Normal 2 3 5 3 2 6 2" xfId="31611" xr:uid="{00000000-0005-0000-0000-00000B7C0000}"/>
    <cellStyle name="Normal 2 3 5 3 2 7" xfId="31612" xr:uid="{00000000-0005-0000-0000-00000C7C0000}"/>
    <cellStyle name="Normal 2 3 5 3 3" xfId="31613" xr:uid="{00000000-0005-0000-0000-00000D7C0000}"/>
    <cellStyle name="Normal 2 3 5 3 3 2" xfId="31614" xr:uid="{00000000-0005-0000-0000-00000E7C0000}"/>
    <cellStyle name="Normal 2 3 5 3 3 2 2" xfId="31615" xr:uid="{00000000-0005-0000-0000-00000F7C0000}"/>
    <cellStyle name="Normal 2 3 5 3 3 2 2 2" xfId="31616" xr:uid="{00000000-0005-0000-0000-0000107C0000}"/>
    <cellStyle name="Normal 2 3 5 3 3 2 3" xfId="31617" xr:uid="{00000000-0005-0000-0000-0000117C0000}"/>
    <cellStyle name="Normal 2 3 5 3 3 3" xfId="31618" xr:uid="{00000000-0005-0000-0000-0000127C0000}"/>
    <cellStyle name="Normal 2 3 5 3 3 3 2" xfId="31619" xr:uid="{00000000-0005-0000-0000-0000137C0000}"/>
    <cellStyle name="Normal 2 3 5 3 3 3 2 2" xfId="31620" xr:uid="{00000000-0005-0000-0000-0000147C0000}"/>
    <cellStyle name="Normal 2 3 5 3 3 3 3" xfId="31621" xr:uid="{00000000-0005-0000-0000-0000157C0000}"/>
    <cellStyle name="Normal 2 3 5 3 3 4" xfId="31622" xr:uid="{00000000-0005-0000-0000-0000167C0000}"/>
    <cellStyle name="Normal 2 3 5 3 3 4 2" xfId="31623" xr:uid="{00000000-0005-0000-0000-0000177C0000}"/>
    <cellStyle name="Normal 2 3 5 3 3 4 2 2" xfId="31624" xr:uid="{00000000-0005-0000-0000-0000187C0000}"/>
    <cellStyle name="Normal 2 3 5 3 3 4 3" xfId="31625" xr:uid="{00000000-0005-0000-0000-0000197C0000}"/>
    <cellStyle name="Normal 2 3 5 3 3 5" xfId="31626" xr:uid="{00000000-0005-0000-0000-00001A7C0000}"/>
    <cellStyle name="Normal 2 3 5 3 3 5 2" xfId="31627" xr:uid="{00000000-0005-0000-0000-00001B7C0000}"/>
    <cellStyle name="Normal 2 3 5 3 3 6" xfId="31628" xr:uid="{00000000-0005-0000-0000-00001C7C0000}"/>
    <cellStyle name="Normal 2 3 5 3 3 6 2" xfId="31629" xr:uid="{00000000-0005-0000-0000-00001D7C0000}"/>
    <cellStyle name="Normal 2 3 5 3 3 7" xfId="31630" xr:uid="{00000000-0005-0000-0000-00001E7C0000}"/>
    <cellStyle name="Normal 2 3 5 3 4" xfId="31631" xr:uid="{00000000-0005-0000-0000-00001F7C0000}"/>
    <cellStyle name="Normal 2 3 5 3 4 2" xfId="31632" xr:uid="{00000000-0005-0000-0000-0000207C0000}"/>
    <cellStyle name="Normal 2 3 5 3 4 2 2" xfId="31633" xr:uid="{00000000-0005-0000-0000-0000217C0000}"/>
    <cellStyle name="Normal 2 3 5 3 4 3" xfId="31634" xr:uid="{00000000-0005-0000-0000-0000227C0000}"/>
    <cellStyle name="Normal 2 3 5 3 4 3 2" xfId="31635" xr:uid="{00000000-0005-0000-0000-0000237C0000}"/>
    <cellStyle name="Normal 2 3 5 3 4 4" xfId="31636" xr:uid="{00000000-0005-0000-0000-0000247C0000}"/>
    <cellStyle name="Normal 2 3 5 3 5" xfId="31637" xr:uid="{00000000-0005-0000-0000-0000257C0000}"/>
    <cellStyle name="Normal 2 3 5 3 5 2" xfId="31638" xr:uid="{00000000-0005-0000-0000-0000267C0000}"/>
    <cellStyle name="Normal 2 3 5 3 5 2 2" xfId="31639" xr:uid="{00000000-0005-0000-0000-0000277C0000}"/>
    <cellStyle name="Normal 2 3 5 3 5 3" xfId="31640" xr:uid="{00000000-0005-0000-0000-0000287C0000}"/>
    <cellStyle name="Normal 2 3 5 3 6" xfId="31641" xr:uid="{00000000-0005-0000-0000-0000297C0000}"/>
    <cellStyle name="Normal 2 3 5 3 6 2" xfId="31642" xr:uid="{00000000-0005-0000-0000-00002A7C0000}"/>
    <cellStyle name="Normal 2 3 5 3 6 2 2" xfId="31643" xr:uid="{00000000-0005-0000-0000-00002B7C0000}"/>
    <cellStyle name="Normal 2 3 5 3 6 3" xfId="31644" xr:uid="{00000000-0005-0000-0000-00002C7C0000}"/>
    <cellStyle name="Normal 2 3 5 3 7" xfId="31645" xr:uid="{00000000-0005-0000-0000-00002D7C0000}"/>
    <cellStyle name="Normal 2 3 5 3 7 2" xfId="31646" xr:uid="{00000000-0005-0000-0000-00002E7C0000}"/>
    <cellStyle name="Normal 2 3 5 3 8" xfId="31647" xr:uid="{00000000-0005-0000-0000-00002F7C0000}"/>
    <cellStyle name="Normal 2 3 5 3 8 2" xfId="31648" xr:uid="{00000000-0005-0000-0000-0000307C0000}"/>
    <cellStyle name="Normal 2 3 5 3 9" xfId="31649" xr:uid="{00000000-0005-0000-0000-0000317C0000}"/>
    <cellStyle name="Normal 2 3 5 4" xfId="31650" xr:uid="{00000000-0005-0000-0000-0000327C0000}"/>
    <cellStyle name="Normal 2 3 5 4 2" xfId="31651" xr:uid="{00000000-0005-0000-0000-0000337C0000}"/>
    <cellStyle name="Normal 2 3 5 4 2 2" xfId="31652" xr:uid="{00000000-0005-0000-0000-0000347C0000}"/>
    <cellStyle name="Normal 2 3 5 4 2 2 2" xfId="31653" xr:uid="{00000000-0005-0000-0000-0000357C0000}"/>
    <cellStyle name="Normal 2 3 5 4 2 2 2 2" xfId="31654" xr:uid="{00000000-0005-0000-0000-0000367C0000}"/>
    <cellStyle name="Normal 2 3 5 4 2 2 3" xfId="31655" xr:uid="{00000000-0005-0000-0000-0000377C0000}"/>
    <cellStyle name="Normal 2 3 5 4 2 3" xfId="31656" xr:uid="{00000000-0005-0000-0000-0000387C0000}"/>
    <cellStyle name="Normal 2 3 5 4 2 3 2" xfId="31657" xr:uid="{00000000-0005-0000-0000-0000397C0000}"/>
    <cellStyle name="Normal 2 3 5 4 2 3 2 2" xfId="31658" xr:uid="{00000000-0005-0000-0000-00003A7C0000}"/>
    <cellStyle name="Normal 2 3 5 4 2 3 3" xfId="31659" xr:uid="{00000000-0005-0000-0000-00003B7C0000}"/>
    <cellStyle name="Normal 2 3 5 4 2 4" xfId="31660" xr:uid="{00000000-0005-0000-0000-00003C7C0000}"/>
    <cellStyle name="Normal 2 3 5 4 2 4 2" xfId="31661" xr:uid="{00000000-0005-0000-0000-00003D7C0000}"/>
    <cellStyle name="Normal 2 3 5 4 2 4 2 2" xfId="31662" xr:uid="{00000000-0005-0000-0000-00003E7C0000}"/>
    <cellStyle name="Normal 2 3 5 4 2 4 3" xfId="31663" xr:uid="{00000000-0005-0000-0000-00003F7C0000}"/>
    <cellStyle name="Normal 2 3 5 4 2 5" xfId="31664" xr:uid="{00000000-0005-0000-0000-0000407C0000}"/>
    <cellStyle name="Normal 2 3 5 4 2 5 2" xfId="31665" xr:uid="{00000000-0005-0000-0000-0000417C0000}"/>
    <cellStyle name="Normal 2 3 5 4 2 6" xfId="31666" xr:uid="{00000000-0005-0000-0000-0000427C0000}"/>
    <cellStyle name="Normal 2 3 5 4 2 6 2" xfId="31667" xr:uid="{00000000-0005-0000-0000-0000437C0000}"/>
    <cellStyle name="Normal 2 3 5 4 2 7" xfId="31668" xr:uid="{00000000-0005-0000-0000-0000447C0000}"/>
    <cellStyle name="Normal 2 3 5 4 3" xfId="31669" xr:uid="{00000000-0005-0000-0000-0000457C0000}"/>
    <cellStyle name="Normal 2 3 5 4 3 2" xfId="31670" xr:uid="{00000000-0005-0000-0000-0000467C0000}"/>
    <cellStyle name="Normal 2 3 5 4 3 2 2" xfId="31671" xr:uid="{00000000-0005-0000-0000-0000477C0000}"/>
    <cellStyle name="Normal 2 3 5 4 3 2 2 2" xfId="31672" xr:uid="{00000000-0005-0000-0000-0000487C0000}"/>
    <cellStyle name="Normal 2 3 5 4 3 2 3" xfId="31673" xr:uid="{00000000-0005-0000-0000-0000497C0000}"/>
    <cellStyle name="Normal 2 3 5 4 3 3" xfId="31674" xr:uid="{00000000-0005-0000-0000-00004A7C0000}"/>
    <cellStyle name="Normal 2 3 5 4 3 3 2" xfId="31675" xr:uid="{00000000-0005-0000-0000-00004B7C0000}"/>
    <cellStyle name="Normal 2 3 5 4 3 3 2 2" xfId="31676" xr:uid="{00000000-0005-0000-0000-00004C7C0000}"/>
    <cellStyle name="Normal 2 3 5 4 3 3 3" xfId="31677" xr:uid="{00000000-0005-0000-0000-00004D7C0000}"/>
    <cellStyle name="Normal 2 3 5 4 3 4" xfId="31678" xr:uid="{00000000-0005-0000-0000-00004E7C0000}"/>
    <cellStyle name="Normal 2 3 5 4 3 4 2" xfId="31679" xr:uid="{00000000-0005-0000-0000-00004F7C0000}"/>
    <cellStyle name="Normal 2 3 5 4 3 4 2 2" xfId="31680" xr:uid="{00000000-0005-0000-0000-0000507C0000}"/>
    <cellStyle name="Normal 2 3 5 4 3 4 3" xfId="31681" xr:uid="{00000000-0005-0000-0000-0000517C0000}"/>
    <cellStyle name="Normal 2 3 5 4 3 5" xfId="31682" xr:uid="{00000000-0005-0000-0000-0000527C0000}"/>
    <cellStyle name="Normal 2 3 5 4 3 5 2" xfId="31683" xr:uid="{00000000-0005-0000-0000-0000537C0000}"/>
    <cellStyle name="Normal 2 3 5 4 3 6" xfId="31684" xr:uid="{00000000-0005-0000-0000-0000547C0000}"/>
    <cellStyle name="Normal 2 3 5 4 3 6 2" xfId="31685" xr:uid="{00000000-0005-0000-0000-0000557C0000}"/>
    <cellStyle name="Normal 2 3 5 4 3 7" xfId="31686" xr:uid="{00000000-0005-0000-0000-0000567C0000}"/>
    <cellStyle name="Normal 2 3 5 4 4" xfId="31687" xr:uid="{00000000-0005-0000-0000-0000577C0000}"/>
    <cellStyle name="Normal 2 3 5 4 4 2" xfId="31688" xr:uid="{00000000-0005-0000-0000-0000587C0000}"/>
    <cellStyle name="Normal 2 3 5 4 4 2 2" xfId="31689" xr:uid="{00000000-0005-0000-0000-0000597C0000}"/>
    <cellStyle name="Normal 2 3 5 4 4 3" xfId="31690" xr:uid="{00000000-0005-0000-0000-00005A7C0000}"/>
    <cellStyle name="Normal 2 3 5 4 4 3 2" xfId="31691" xr:uid="{00000000-0005-0000-0000-00005B7C0000}"/>
    <cellStyle name="Normal 2 3 5 4 4 4" xfId="31692" xr:uid="{00000000-0005-0000-0000-00005C7C0000}"/>
    <cellStyle name="Normal 2 3 5 4 5" xfId="31693" xr:uid="{00000000-0005-0000-0000-00005D7C0000}"/>
    <cellStyle name="Normal 2 3 5 4 5 2" xfId="31694" xr:uid="{00000000-0005-0000-0000-00005E7C0000}"/>
    <cellStyle name="Normal 2 3 5 4 5 2 2" xfId="31695" xr:uid="{00000000-0005-0000-0000-00005F7C0000}"/>
    <cellStyle name="Normal 2 3 5 4 5 3" xfId="31696" xr:uid="{00000000-0005-0000-0000-0000607C0000}"/>
    <cellStyle name="Normal 2 3 5 4 6" xfId="31697" xr:uid="{00000000-0005-0000-0000-0000617C0000}"/>
    <cellStyle name="Normal 2 3 5 4 6 2" xfId="31698" xr:uid="{00000000-0005-0000-0000-0000627C0000}"/>
    <cellStyle name="Normal 2 3 5 4 6 2 2" xfId="31699" xr:uid="{00000000-0005-0000-0000-0000637C0000}"/>
    <cellStyle name="Normal 2 3 5 4 6 3" xfId="31700" xr:uid="{00000000-0005-0000-0000-0000647C0000}"/>
    <cellStyle name="Normal 2 3 5 4 7" xfId="31701" xr:uid="{00000000-0005-0000-0000-0000657C0000}"/>
    <cellStyle name="Normal 2 3 5 4 7 2" xfId="31702" xr:uid="{00000000-0005-0000-0000-0000667C0000}"/>
    <cellStyle name="Normal 2 3 5 4 8" xfId="31703" xr:uid="{00000000-0005-0000-0000-0000677C0000}"/>
    <cellStyle name="Normal 2 3 5 4 8 2" xfId="31704" xr:uid="{00000000-0005-0000-0000-0000687C0000}"/>
    <cellStyle name="Normal 2 3 5 4 9" xfId="31705" xr:uid="{00000000-0005-0000-0000-0000697C0000}"/>
    <cellStyle name="Normal 2 3 5 5" xfId="31706" xr:uid="{00000000-0005-0000-0000-00006A7C0000}"/>
    <cellStyle name="Normal 2 3 5 5 2" xfId="31707" xr:uid="{00000000-0005-0000-0000-00006B7C0000}"/>
    <cellStyle name="Normal 2 3 5 5 2 2" xfId="31708" xr:uid="{00000000-0005-0000-0000-00006C7C0000}"/>
    <cellStyle name="Normal 2 3 5 5 2 2 2" xfId="31709" xr:uid="{00000000-0005-0000-0000-00006D7C0000}"/>
    <cellStyle name="Normal 2 3 5 5 2 2 2 2" xfId="31710" xr:uid="{00000000-0005-0000-0000-00006E7C0000}"/>
    <cellStyle name="Normal 2 3 5 5 2 2 3" xfId="31711" xr:uid="{00000000-0005-0000-0000-00006F7C0000}"/>
    <cellStyle name="Normal 2 3 5 5 2 3" xfId="31712" xr:uid="{00000000-0005-0000-0000-0000707C0000}"/>
    <cellStyle name="Normal 2 3 5 5 2 3 2" xfId="31713" xr:uid="{00000000-0005-0000-0000-0000717C0000}"/>
    <cellStyle name="Normal 2 3 5 5 2 3 2 2" xfId="31714" xr:uid="{00000000-0005-0000-0000-0000727C0000}"/>
    <cellStyle name="Normal 2 3 5 5 2 3 3" xfId="31715" xr:uid="{00000000-0005-0000-0000-0000737C0000}"/>
    <cellStyle name="Normal 2 3 5 5 2 4" xfId="31716" xr:uid="{00000000-0005-0000-0000-0000747C0000}"/>
    <cellStyle name="Normal 2 3 5 5 2 4 2" xfId="31717" xr:uid="{00000000-0005-0000-0000-0000757C0000}"/>
    <cellStyle name="Normal 2 3 5 5 2 4 2 2" xfId="31718" xr:uid="{00000000-0005-0000-0000-0000767C0000}"/>
    <cellStyle name="Normal 2 3 5 5 2 4 3" xfId="31719" xr:uid="{00000000-0005-0000-0000-0000777C0000}"/>
    <cellStyle name="Normal 2 3 5 5 2 5" xfId="31720" xr:uid="{00000000-0005-0000-0000-0000787C0000}"/>
    <cellStyle name="Normal 2 3 5 5 2 5 2" xfId="31721" xr:uid="{00000000-0005-0000-0000-0000797C0000}"/>
    <cellStyle name="Normal 2 3 5 5 2 6" xfId="31722" xr:uid="{00000000-0005-0000-0000-00007A7C0000}"/>
    <cellStyle name="Normal 2 3 5 5 2 6 2" xfId="31723" xr:uid="{00000000-0005-0000-0000-00007B7C0000}"/>
    <cellStyle name="Normal 2 3 5 5 2 7" xfId="31724" xr:uid="{00000000-0005-0000-0000-00007C7C0000}"/>
    <cellStyle name="Normal 2 3 5 5 3" xfId="31725" xr:uid="{00000000-0005-0000-0000-00007D7C0000}"/>
    <cellStyle name="Normal 2 3 5 5 3 2" xfId="31726" xr:uid="{00000000-0005-0000-0000-00007E7C0000}"/>
    <cellStyle name="Normal 2 3 5 5 3 2 2" xfId="31727" xr:uid="{00000000-0005-0000-0000-00007F7C0000}"/>
    <cellStyle name="Normal 2 3 5 5 3 2 2 2" xfId="31728" xr:uid="{00000000-0005-0000-0000-0000807C0000}"/>
    <cellStyle name="Normal 2 3 5 5 3 2 3" xfId="31729" xr:uid="{00000000-0005-0000-0000-0000817C0000}"/>
    <cellStyle name="Normal 2 3 5 5 3 3" xfId="31730" xr:uid="{00000000-0005-0000-0000-0000827C0000}"/>
    <cellStyle name="Normal 2 3 5 5 3 3 2" xfId="31731" xr:uid="{00000000-0005-0000-0000-0000837C0000}"/>
    <cellStyle name="Normal 2 3 5 5 3 3 2 2" xfId="31732" xr:uid="{00000000-0005-0000-0000-0000847C0000}"/>
    <cellStyle name="Normal 2 3 5 5 3 3 3" xfId="31733" xr:uid="{00000000-0005-0000-0000-0000857C0000}"/>
    <cellStyle name="Normal 2 3 5 5 3 4" xfId="31734" xr:uid="{00000000-0005-0000-0000-0000867C0000}"/>
    <cellStyle name="Normal 2 3 5 5 3 4 2" xfId="31735" xr:uid="{00000000-0005-0000-0000-0000877C0000}"/>
    <cellStyle name="Normal 2 3 5 5 3 4 2 2" xfId="31736" xr:uid="{00000000-0005-0000-0000-0000887C0000}"/>
    <cellStyle name="Normal 2 3 5 5 3 4 3" xfId="31737" xr:uid="{00000000-0005-0000-0000-0000897C0000}"/>
    <cellStyle name="Normal 2 3 5 5 3 5" xfId="31738" xr:uid="{00000000-0005-0000-0000-00008A7C0000}"/>
    <cellStyle name="Normal 2 3 5 5 3 5 2" xfId="31739" xr:uid="{00000000-0005-0000-0000-00008B7C0000}"/>
    <cellStyle name="Normal 2 3 5 5 3 6" xfId="31740" xr:uid="{00000000-0005-0000-0000-00008C7C0000}"/>
    <cellStyle name="Normal 2 3 5 5 3 6 2" xfId="31741" xr:uid="{00000000-0005-0000-0000-00008D7C0000}"/>
    <cellStyle name="Normal 2 3 5 5 3 7" xfId="31742" xr:uid="{00000000-0005-0000-0000-00008E7C0000}"/>
    <cellStyle name="Normal 2 3 5 5 4" xfId="31743" xr:uid="{00000000-0005-0000-0000-00008F7C0000}"/>
    <cellStyle name="Normal 2 3 5 5 4 2" xfId="31744" xr:uid="{00000000-0005-0000-0000-0000907C0000}"/>
    <cellStyle name="Normal 2 3 5 5 4 2 2" xfId="31745" xr:uid="{00000000-0005-0000-0000-0000917C0000}"/>
    <cellStyle name="Normal 2 3 5 5 4 3" xfId="31746" xr:uid="{00000000-0005-0000-0000-0000927C0000}"/>
    <cellStyle name="Normal 2 3 5 5 4 3 2" xfId="31747" xr:uid="{00000000-0005-0000-0000-0000937C0000}"/>
    <cellStyle name="Normal 2 3 5 5 4 4" xfId="31748" xr:uid="{00000000-0005-0000-0000-0000947C0000}"/>
    <cellStyle name="Normal 2 3 5 5 5" xfId="31749" xr:uid="{00000000-0005-0000-0000-0000957C0000}"/>
    <cellStyle name="Normal 2 3 5 5 5 2" xfId="31750" xr:uid="{00000000-0005-0000-0000-0000967C0000}"/>
    <cellStyle name="Normal 2 3 5 5 5 2 2" xfId="31751" xr:uid="{00000000-0005-0000-0000-0000977C0000}"/>
    <cellStyle name="Normal 2 3 5 5 5 3" xfId="31752" xr:uid="{00000000-0005-0000-0000-0000987C0000}"/>
    <cellStyle name="Normal 2 3 5 5 6" xfId="31753" xr:uid="{00000000-0005-0000-0000-0000997C0000}"/>
    <cellStyle name="Normal 2 3 5 5 6 2" xfId="31754" xr:uid="{00000000-0005-0000-0000-00009A7C0000}"/>
    <cellStyle name="Normal 2 3 5 5 6 2 2" xfId="31755" xr:uid="{00000000-0005-0000-0000-00009B7C0000}"/>
    <cellStyle name="Normal 2 3 5 5 6 3" xfId="31756" xr:uid="{00000000-0005-0000-0000-00009C7C0000}"/>
    <cellStyle name="Normal 2 3 5 5 7" xfId="31757" xr:uid="{00000000-0005-0000-0000-00009D7C0000}"/>
    <cellStyle name="Normal 2 3 5 5 7 2" xfId="31758" xr:uid="{00000000-0005-0000-0000-00009E7C0000}"/>
    <cellStyle name="Normal 2 3 5 5 8" xfId="31759" xr:uid="{00000000-0005-0000-0000-00009F7C0000}"/>
    <cellStyle name="Normal 2 3 5 5 8 2" xfId="31760" xr:uid="{00000000-0005-0000-0000-0000A07C0000}"/>
    <cellStyle name="Normal 2 3 5 5 9" xfId="31761" xr:uid="{00000000-0005-0000-0000-0000A17C0000}"/>
    <cellStyle name="Normal 2 3 5 6" xfId="31762" xr:uid="{00000000-0005-0000-0000-0000A27C0000}"/>
    <cellStyle name="Normal 2 3 5 6 2" xfId="31763" xr:uid="{00000000-0005-0000-0000-0000A37C0000}"/>
    <cellStyle name="Normal 2 3 5 6 2 2" xfId="31764" xr:uid="{00000000-0005-0000-0000-0000A47C0000}"/>
    <cellStyle name="Normal 2 3 5 6 2 2 2" xfId="31765" xr:uid="{00000000-0005-0000-0000-0000A57C0000}"/>
    <cellStyle name="Normal 2 3 5 6 2 2 2 2" xfId="31766" xr:uid="{00000000-0005-0000-0000-0000A67C0000}"/>
    <cellStyle name="Normal 2 3 5 6 2 2 3" xfId="31767" xr:uid="{00000000-0005-0000-0000-0000A77C0000}"/>
    <cellStyle name="Normal 2 3 5 6 2 3" xfId="31768" xr:uid="{00000000-0005-0000-0000-0000A87C0000}"/>
    <cellStyle name="Normal 2 3 5 6 2 3 2" xfId="31769" xr:uid="{00000000-0005-0000-0000-0000A97C0000}"/>
    <cellStyle name="Normal 2 3 5 6 2 3 2 2" xfId="31770" xr:uid="{00000000-0005-0000-0000-0000AA7C0000}"/>
    <cellStyle name="Normal 2 3 5 6 2 3 3" xfId="31771" xr:uid="{00000000-0005-0000-0000-0000AB7C0000}"/>
    <cellStyle name="Normal 2 3 5 6 2 4" xfId="31772" xr:uid="{00000000-0005-0000-0000-0000AC7C0000}"/>
    <cellStyle name="Normal 2 3 5 6 2 4 2" xfId="31773" xr:uid="{00000000-0005-0000-0000-0000AD7C0000}"/>
    <cellStyle name="Normal 2 3 5 6 2 4 2 2" xfId="31774" xr:uid="{00000000-0005-0000-0000-0000AE7C0000}"/>
    <cellStyle name="Normal 2 3 5 6 2 4 3" xfId="31775" xr:uid="{00000000-0005-0000-0000-0000AF7C0000}"/>
    <cellStyle name="Normal 2 3 5 6 2 5" xfId="31776" xr:uid="{00000000-0005-0000-0000-0000B07C0000}"/>
    <cellStyle name="Normal 2 3 5 6 2 5 2" xfId="31777" xr:uid="{00000000-0005-0000-0000-0000B17C0000}"/>
    <cellStyle name="Normal 2 3 5 6 2 6" xfId="31778" xr:uid="{00000000-0005-0000-0000-0000B27C0000}"/>
    <cellStyle name="Normal 2 3 5 6 2 6 2" xfId="31779" xr:uid="{00000000-0005-0000-0000-0000B37C0000}"/>
    <cellStyle name="Normal 2 3 5 6 2 7" xfId="31780" xr:uid="{00000000-0005-0000-0000-0000B47C0000}"/>
    <cellStyle name="Normal 2 3 5 6 3" xfId="31781" xr:uid="{00000000-0005-0000-0000-0000B57C0000}"/>
    <cellStyle name="Normal 2 3 5 6 3 2" xfId="31782" xr:uid="{00000000-0005-0000-0000-0000B67C0000}"/>
    <cellStyle name="Normal 2 3 5 6 3 2 2" xfId="31783" xr:uid="{00000000-0005-0000-0000-0000B77C0000}"/>
    <cellStyle name="Normal 2 3 5 6 3 2 2 2" xfId="31784" xr:uid="{00000000-0005-0000-0000-0000B87C0000}"/>
    <cellStyle name="Normal 2 3 5 6 3 2 3" xfId="31785" xr:uid="{00000000-0005-0000-0000-0000B97C0000}"/>
    <cellStyle name="Normal 2 3 5 6 3 3" xfId="31786" xr:uid="{00000000-0005-0000-0000-0000BA7C0000}"/>
    <cellStyle name="Normal 2 3 5 6 3 3 2" xfId="31787" xr:uid="{00000000-0005-0000-0000-0000BB7C0000}"/>
    <cellStyle name="Normal 2 3 5 6 3 3 2 2" xfId="31788" xr:uid="{00000000-0005-0000-0000-0000BC7C0000}"/>
    <cellStyle name="Normal 2 3 5 6 3 3 3" xfId="31789" xr:uid="{00000000-0005-0000-0000-0000BD7C0000}"/>
    <cellStyle name="Normal 2 3 5 6 3 4" xfId="31790" xr:uid="{00000000-0005-0000-0000-0000BE7C0000}"/>
    <cellStyle name="Normal 2 3 5 6 3 4 2" xfId="31791" xr:uid="{00000000-0005-0000-0000-0000BF7C0000}"/>
    <cellStyle name="Normal 2 3 5 6 3 4 2 2" xfId="31792" xr:uid="{00000000-0005-0000-0000-0000C07C0000}"/>
    <cellStyle name="Normal 2 3 5 6 3 4 3" xfId="31793" xr:uid="{00000000-0005-0000-0000-0000C17C0000}"/>
    <cellStyle name="Normal 2 3 5 6 3 5" xfId="31794" xr:uid="{00000000-0005-0000-0000-0000C27C0000}"/>
    <cellStyle name="Normal 2 3 5 6 3 5 2" xfId="31795" xr:uid="{00000000-0005-0000-0000-0000C37C0000}"/>
    <cellStyle name="Normal 2 3 5 6 3 6" xfId="31796" xr:uid="{00000000-0005-0000-0000-0000C47C0000}"/>
    <cellStyle name="Normal 2 3 5 6 3 6 2" xfId="31797" xr:uid="{00000000-0005-0000-0000-0000C57C0000}"/>
    <cellStyle name="Normal 2 3 5 6 3 7" xfId="31798" xr:uid="{00000000-0005-0000-0000-0000C67C0000}"/>
    <cellStyle name="Normal 2 3 5 6 4" xfId="31799" xr:uid="{00000000-0005-0000-0000-0000C77C0000}"/>
    <cellStyle name="Normal 2 3 5 6 4 2" xfId="31800" xr:uid="{00000000-0005-0000-0000-0000C87C0000}"/>
    <cellStyle name="Normal 2 3 5 6 4 2 2" xfId="31801" xr:uid="{00000000-0005-0000-0000-0000C97C0000}"/>
    <cellStyle name="Normal 2 3 5 6 4 3" xfId="31802" xr:uid="{00000000-0005-0000-0000-0000CA7C0000}"/>
    <cellStyle name="Normal 2 3 5 6 4 3 2" xfId="31803" xr:uid="{00000000-0005-0000-0000-0000CB7C0000}"/>
    <cellStyle name="Normal 2 3 5 6 4 4" xfId="31804" xr:uid="{00000000-0005-0000-0000-0000CC7C0000}"/>
    <cellStyle name="Normal 2 3 5 6 5" xfId="31805" xr:uid="{00000000-0005-0000-0000-0000CD7C0000}"/>
    <cellStyle name="Normal 2 3 5 6 5 2" xfId="31806" xr:uid="{00000000-0005-0000-0000-0000CE7C0000}"/>
    <cellStyle name="Normal 2 3 5 6 5 2 2" xfId="31807" xr:uid="{00000000-0005-0000-0000-0000CF7C0000}"/>
    <cellStyle name="Normal 2 3 5 6 5 3" xfId="31808" xr:uid="{00000000-0005-0000-0000-0000D07C0000}"/>
    <cellStyle name="Normal 2 3 5 6 6" xfId="31809" xr:uid="{00000000-0005-0000-0000-0000D17C0000}"/>
    <cellStyle name="Normal 2 3 5 6 6 2" xfId="31810" xr:uid="{00000000-0005-0000-0000-0000D27C0000}"/>
    <cellStyle name="Normal 2 3 5 6 6 2 2" xfId="31811" xr:uid="{00000000-0005-0000-0000-0000D37C0000}"/>
    <cellStyle name="Normal 2 3 5 6 6 3" xfId="31812" xr:uid="{00000000-0005-0000-0000-0000D47C0000}"/>
    <cellStyle name="Normal 2 3 5 6 7" xfId="31813" xr:uid="{00000000-0005-0000-0000-0000D57C0000}"/>
    <cellStyle name="Normal 2 3 5 6 7 2" xfId="31814" xr:uid="{00000000-0005-0000-0000-0000D67C0000}"/>
    <cellStyle name="Normal 2 3 5 6 8" xfId="31815" xr:uid="{00000000-0005-0000-0000-0000D77C0000}"/>
    <cellStyle name="Normal 2 3 5 6 8 2" xfId="31816" xr:uid="{00000000-0005-0000-0000-0000D87C0000}"/>
    <cellStyle name="Normal 2 3 5 6 9" xfId="31817" xr:uid="{00000000-0005-0000-0000-0000D97C0000}"/>
    <cellStyle name="Normal 2 3 5 7" xfId="31818" xr:uid="{00000000-0005-0000-0000-0000DA7C0000}"/>
    <cellStyle name="Normal 2 3 5 7 2" xfId="31819" xr:uid="{00000000-0005-0000-0000-0000DB7C0000}"/>
    <cellStyle name="Normal 2 3 5 7 2 2" xfId="31820" xr:uid="{00000000-0005-0000-0000-0000DC7C0000}"/>
    <cellStyle name="Normal 2 3 5 7 2 2 2" xfId="31821" xr:uid="{00000000-0005-0000-0000-0000DD7C0000}"/>
    <cellStyle name="Normal 2 3 5 7 2 3" xfId="31822" xr:uid="{00000000-0005-0000-0000-0000DE7C0000}"/>
    <cellStyle name="Normal 2 3 5 7 3" xfId="31823" xr:uid="{00000000-0005-0000-0000-0000DF7C0000}"/>
    <cellStyle name="Normal 2 3 5 7 3 2" xfId="31824" xr:uid="{00000000-0005-0000-0000-0000E07C0000}"/>
    <cellStyle name="Normal 2 3 5 7 3 2 2" xfId="31825" xr:uid="{00000000-0005-0000-0000-0000E17C0000}"/>
    <cellStyle name="Normal 2 3 5 7 3 3" xfId="31826" xr:uid="{00000000-0005-0000-0000-0000E27C0000}"/>
    <cellStyle name="Normal 2 3 5 7 4" xfId="31827" xr:uid="{00000000-0005-0000-0000-0000E37C0000}"/>
    <cellStyle name="Normal 2 3 5 7 4 2" xfId="31828" xr:uid="{00000000-0005-0000-0000-0000E47C0000}"/>
    <cellStyle name="Normal 2 3 5 7 4 2 2" xfId="31829" xr:uid="{00000000-0005-0000-0000-0000E57C0000}"/>
    <cellStyle name="Normal 2 3 5 7 4 3" xfId="31830" xr:uid="{00000000-0005-0000-0000-0000E67C0000}"/>
    <cellStyle name="Normal 2 3 5 7 5" xfId="31831" xr:uid="{00000000-0005-0000-0000-0000E77C0000}"/>
    <cellStyle name="Normal 2 3 5 7 5 2" xfId="31832" xr:uid="{00000000-0005-0000-0000-0000E87C0000}"/>
    <cellStyle name="Normal 2 3 5 7 6" xfId="31833" xr:uid="{00000000-0005-0000-0000-0000E97C0000}"/>
    <cellStyle name="Normal 2 3 5 7 6 2" xfId="31834" xr:uid="{00000000-0005-0000-0000-0000EA7C0000}"/>
    <cellStyle name="Normal 2 3 5 7 7" xfId="31835" xr:uid="{00000000-0005-0000-0000-0000EB7C0000}"/>
    <cellStyle name="Normal 2 3 5 8" xfId="31836" xr:uid="{00000000-0005-0000-0000-0000EC7C0000}"/>
    <cellStyle name="Normal 2 3 5 8 2" xfId="31837" xr:uid="{00000000-0005-0000-0000-0000ED7C0000}"/>
    <cellStyle name="Normal 2 3 5 8 2 2" xfId="31838" xr:uid="{00000000-0005-0000-0000-0000EE7C0000}"/>
    <cellStyle name="Normal 2 3 5 8 2 2 2" xfId="31839" xr:uid="{00000000-0005-0000-0000-0000EF7C0000}"/>
    <cellStyle name="Normal 2 3 5 8 2 3" xfId="31840" xr:uid="{00000000-0005-0000-0000-0000F07C0000}"/>
    <cellStyle name="Normal 2 3 5 8 3" xfId="31841" xr:uid="{00000000-0005-0000-0000-0000F17C0000}"/>
    <cellStyle name="Normal 2 3 5 8 3 2" xfId="31842" xr:uid="{00000000-0005-0000-0000-0000F27C0000}"/>
    <cellStyle name="Normal 2 3 5 8 3 2 2" xfId="31843" xr:uid="{00000000-0005-0000-0000-0000F37C0000}"/>
    <cellStyle name="Normal 2 3 5 8 3 3" xfId="31844" xr:uid="{00000000-0005-0000-0000-0000F47C0000}"/>
    <cellStyle name="Normal 2 3 5 8 4" xfId="31845" xr:uid="{00000000-0005-0000-0000-0000F57C0000}"/>
    <cellStyle name="Normal 2 3 5 8 4 2" xfId="31846" xr:uid="{00000000-0005-0000-0000-0000F67C0000}"/>
    <cellStyle name="Normal 2 3 5 8 4 2 2" xfId="31847" xr:uid="{00000000-0005-0000-0000-0000F77C0000}"/>
    <cellStyle name="Normal 2 3 5 8 4 3" xfId="31848" xr:uid="{00000000-0005-0000-0000-0000F87C0000}"/>
    <cellStyle name="Normal 2 3 5 8 5" xfId="31849" xr:uid="{00000000-0005-0000-0000-0000F97C0000}"/>
    <cellStyle name="Normal 2 3 5 8 5 2" xfId="31850" xr:uid="{00000000-0005-0000-0000-0000FA7C0000}"/>
    <cellStyle name="Normal 2 3 5 8 6" xfId="31851" xr:uid="{00000000-0005-0000-0000-0000FB7C0000}"/>
    <cellStyle name="Normal 2 3 5 8 6 2" xfId="31852" xr:uid="{00000000-0005-0000-0000-0000FC7C0000}"/>
    <cellStyle name="Normal 2 3 5 8 7" xfId="31853" xr:uid="{00000000-0005-0000-0000-0000FD7C0000}"/>
    <cellStyle name="Normal 2 3 5 9" xfId="31854" xr:uid="{00000000-0005-0000-0000-0000FE7C0000}"/>
    <cellStyle name="Normal 2 3 5 9 2" xfId="31855" xr:uid="{00000000-0005-0000-0000-0000FF7C0000}"/>
    <cellStyle name="Normal 2 3 5 9 2 2" xfId="31856" xr:uid="{00000000-0005-0000-0000-0000007D0000}"/>
    <cellStyle name="Normal 2 3 5 9 2 2 2" xfId="31857" xr:uid="{00000000-0005-0000-0000-0000017D0000}"/>
    <cellStyle name="Normal 2 3 5 9 2 3" xfId="31858" xr:uid="{00000000-0005-0000-0000-0000027D0000}"/>
    <cellStyle name="Normal 2 3 5 9 3" xfId="31859" xr:uid="{00000000-0005-0000-0000-0000037D0000}"/>
    <cellStyle name="Normal 2 3 5 9 3 2" xfId="31860" xr:uid="{00000000-0005-0000-0000-0000047D0000}"/>
    <cellStyle name="Normal 2 3 5 9 3 2 2" xfId="31861" xr:uid="{00000000-0005-0000-0000-0000057D0000}"/>
    <cellStyle name="Normal 2 3 5 9 3 3" xfId="31862" xr:uid="{00000000-0005-0000-0000-0000067D0000}"/>
    <cellStyle name="Normal 2 3 5 9 4" xfId="31863" xr:uid="{00000000-0005-0000-0000-0000077D0000}"/>
    <cellStyle name="Normal 2 3 5 9 4 2" xfId="31864" xr:uid="{00000000-0005-0000-0000-0000087D0000}"/>
    <cellStyle name="Normal 2 3 5 9 4 2 2" xfId="31865" xr:uid="{00000000-0005-0000-0000-0000097D0000}"/>
    <cellStyle name="Normal 2 3 5 9 4 3" xfId="31866" xr:uid="{00000000-0005-0000-0000-00000A7D0000}"/>
    <cellStyle name="Normal 2 3 5 9 5" xfId="31867" xr:uid="{00000000-0005-0000-0000-00000B7D0000}"/>
    <cellStyle name="Normal 2 3 5 9 5 2" xfId="31868" xr:uid="{00000000-0005-0000-0000-00000C7D0000}"/>
    <cellStyle name="Normal 2 3 5 9 6" xfId="31869" xr:uid="{00000000-0005-0000-0000-00000D7D0000}"/>
    <cellStyle name="Normal 2 3 5 9 6 2" xfId="31870" xr:uid="{00000000-0005-0000-0000-00000E7D0000}"/>
    <cellStyle name="Normal 2 3 5 9 7" xfId="31871" xr:uid="{00000000-0005-0000-0000-00000F7D0000}"/>
    <cellStyle name="Normal 2 3 6" xfId="31872" xr:uid="{00000000-0005-0000-0000-0000107D0000}"/>
    <cellStyle name="Normal 2 3 6 10" xfId="31873" xr:uid="{00000000-0005-0000-0000-0000117D0000}"/>
    <cellStyle name="Normal 2 3 6 10 2" xfId="31874" xr:uid="{00000000-0005-0000-0000-0000127D0000}"/>
    <cellStyle name="Normal 2 3 6 10 2 2" xfId="31875" xr:uid="{00000000-0005-0000-0000-0000137D0000}"/>
    <cellStyle name="Normal 2 3 6 10 3" xfId="31876" xr:uid="{00000000-0005-0000-0000-0000147D0000}"/>
    <cellStyle name="Normal 2 3 6 11" xfId="31877" xr:uid="{00000000-0005-0000-0000-0000157D0000}"/>
    <cellStyle name="Normal 2 3 6 11 2" xfId="31878" xr:uid="{00000000-0005-0000-0000-0000167D0000}"/>
    <cellStyle name="Normal 2 3 6 11 2 2" xfId="31879" xr:uid="{00000000-0005-0000-0000-0000177D0000}"/>
    <cellStyle name="Normal 2 3 6 11 3" xfId="31880" xr:uid="{00000000-0005-0000-0000-0000187D0000}"/>
    <cellStyle name="Normal 2 3 6 12" xfId="31881" xr:uid="{00000000-0005-0000-0000-0000197D0000}"/>
    <cellStyle name="Normal 2 3 6 12 2" xfId="31882" xr:uid="{00000000-0005-0000-0000-00001A7D0000}"/>
    <cellStyle name="Normal 2 3 6 12 2 2" xfId="31883" xr:uid="{00000000-0005-0000-0000-00001B7D0000}"/>
    <cellStyle name="Normal 2 3 6 12 3" xfId="31884" xr:uid="{00000000-0005-0000-0000-00001C7D0000}"/>
    <cellStyle name="Normal 2 3 6 13" xfId="31885" xr:uid="{00000000-0005-0000-0000-00001D7D0000}"/>
    <cellStyle name="Normal 2 3 6 13 2" xfId="31886" xr:uid="{00000000-0005-0000-0000-00001E7D0000}"/>
    <cellStyle name="Normal 2 3 6 14" xfId="31887" xr:uid="{00000000-0005-0000-0000-00001F7D0000}"/>
    <cellStyle name="Normal 2 3 6 14 2" xfId="31888" xr:uid="{00000000-0005-0000-0000-0000207D0000}"/>
    <cellStyle name="Normal 2 3 6 15" xfId="31889" xr:uid="{00000000-0005-0000-0000-0000217D0000}"/>
    <cellStyle name="Normal 2 3 6 2" xfId="31890" xr:uid="{00000000-0005-0000-0000-0000227D0000}"/>
    <cellStyle name="Normal 2 3 6 2 2" xfId="31891" xr:uid="{00000000-0005-0000-0000-0000237D0000}"/>
    <cellStyle name="Normal 2 3 6 2 2 2" xfId="31892" xr:uid="{00000000-0005-0000-0000-0000247D0000}"/>
    <cellStyle name="Normal 2 3 6 2 2 2 2" xfId="31893" xr:uid="{00000000-0005-0000-0000-0000257D0000}"/>
    <cellStyle name="Normal 2 3 6 2 2 2 2 2" xfId="31894" xr:uid="{00000000-0005-0000-0000-0000267D0000}"/>
    <cellStyle name="Normal 2 3 6 2 2 2 3" xfId="31895" xr:uid="{00000000-0005-0000-0000-0000277D0000}"/>
    <cellStyle name="Normal 2 3 6 2 2 3" xfId="31896" xr:uid="{00000000-0005-0000-0000-0000287D0000}"/>
    <cellStyle name="Normal 2 3 6 2 2 3 2" xfId="31897" xr:uid="{00000000-0005-0000-0000-0000297D0000}"/>
    <cellStyle name="Normal 2 3 6 2 2 3 2 2" xfId="31898" xr:uid="{00000000-0005-0000-0000-00002A7D0000}"/>
    <cellStyle name="Normal 2 3 6 2 2 3 3" xfId="31899" xr:uid="{00000000-0005-0000-0000-00002B7D0000}"/>
    <cellStyle name="Normal 2 3 6 2 2 4" xfId="31900" xr:uid="{00000000-0005-0000-0000-00002C7D0000}"/>
    <cellStyle name="Normal 2 3 6 2 2 4 2" xfId="31901" xr:uid="{00000000-0005-0000-0000-00002D7D0000}"/>
    <cellStyle name="Normal 2 3 6 2 2 4 2 2" xfId="31902" xr:uid="{00000000-0005-0000-0000-00002E7D0000}"/>
    <cellStyle name="Normal 2 3 6 2 2 4 3" xfId="31903" xr:uid="{00000000-0005-0000-0000-00002F7D0000}"/>
    <cellStyle name="Normal 2 3 6 2 2 5" xfId="31904" xr:uid="{00000000-0005-0000-0000-0000307D0000}"/>
    <cellStyle name="Normal 2 3 6 2 2 5 2" xfId="31905" xr:uid="{00000000-0005-0000-0000-0000317D0000}"/>
    <cellStyle name="Normal 2 3 6 2 2 6" xfId="31906" xr:uid="{00000000-0005-0000-0000-0000327D0000}"/>
    <cellStyle name="Normal 2 3 6 2 2 6 2" xfId="31907" xr:uid="{00000000-0005-0000-0000-0000337D0000}"/>
    <cellStyle name="Normal 2 3 6 2 2 7" xfId="31908" xr:uid="{00000000-0005-0000-0000-0000347D0000}"/>
    <cellStyle name="Normal 2 3 6 2 3" xfId="31909" xr:uid="{00000000-0005-0000-0000-0000357D0000}"/>
    <cellStyle name="Normal 2 3 6 2 3 2" xfId="31910" xr:uid="{00000000-0005-0000-0000-0000367D0000}"/>
    <cellStyle name="Normal 2 3 6 2 3 2 2" xfId="31911" xr:uid="{00000000-0005-0000-0000-0000377D0000}"/>
    <cellStyle name="Normal 2 3 6 2 3 2 2 2" xfId="31912" xr:uid="{00000000-0005-0000-0000-0000387D0000}"/>
    <cellStyle name="Normal 2 3 6 2 3 2 3" xfId="31913" xr:uid="{00000000-0005-0000-0000-0000397D0000}"/>
    <cellStyle name="Normal 2 3 6 2 3 3" xfId="31914" xr:uid="{00000000-0005-0000-0000-00003A7D0000}"/>
    <cellStyle name="Normal 2 3 6 2 3 3 2" xfId="31915" xr:uid="{00000000-0005-0000-0000-00003B7D0000}"/>
    <cellStyle name="Normal 2 3 6 2 3 3 2 2" xfId="31916" xr:uid="{00000000-0005-0000-0000-00003C7D0000}"/>
    <cellStyle name="Normal 2 3 6 2 3 3 3" xfId="31917" xr:uid="{00000000-0005-0000-0000-00003D7D0000}"/>
    <cellStyle name="Normal 2 3 6 2 3 4" xfId="31918" xr:uid="{00000000-0005-0000-0000-00003E7D0000}"/>
    <cellStyle name="Normal 2 3 6 2 3 4 2" xfId="31919" xr:uid="{00000000-0005-0000-0000-00003F7D0000}"/>
    <cellStyle name="Normal 2 3 6 2 3 4 2 2" xfId="31920" xr:uid="{00000000-0005-0000-0000-0000407D0000}"/>
    <cellStyle name="Normal 2 3 6 2 3 4 3" xfId="31921" xr:uid="{00000000-0005-0000-0000-0000417D0000}"/>
    <cellStyle name="Normal 2 3 6 2 3 5" xfId="31922" xr:uid="{00000000-0005-0000-0000-0000427D0000}"/>
    <cellStyle name="Normal 2 3 6 2 3 5 2" xfId="31923" xr:uid="{00000000-0005-0000-0000-0000437D0000}"/>
    <cellStyle name="Normal 2 3 6 2 3 6" xfId="31924" xr:uid="{00000000-0005-0000-0000-0000447D0000}"/>
    <cellStyle name="Normal 2 3 6 2 3 6 2" xfId="31925" xr:uid="{00000000-0005-0000-0000-0000457D0000}"/>
    <cellStyle name="Normal 2 3 6 2 3 7" xfId="31926" xr:uid="{00000000-0005-0000-0000-0000467D0000}"/>
    <cellStyle name="Normal 2 3 6 2 4" xfId="31927" xr:uid="{00000000-0005-0000-0000-0000477D0000}"/>
    <cellStyle name="Normal 2 3 6 2 4 2" xfId="31928" xr:uid="{00000000-0005-0000-0000-0000487D0000}"/>
    <cellStyle name="Normal 2 3 6 2 4 2 2" xfId="31929" xr:uid="{00000000-0005-0000-0000-0000497D0000}"/>
    <cellStyle name="Normal 2 3 6 2 4 3" xfId="31930" xr:uid="{00000000-0005-0000-0000-00004A7D0000}"/>
    <cellStyle name="Normal 2 3 6 2 4 3 2" xfId="31931" xr:uid="{00000000-0005-0000-0000-00004B7D0000}"/>
    <cellStyle name="Normal 2 3 6 2 4 4" xfId="31932" xr:uid="{00000000-0005-0000-0000-00004C7D0000}"/>
    <cellStyle name="Normal 2 3 6 2 5" xfId="31933" xr:uid="{00000000-0005-0000-0000-00004D7D0000}"/>
    <cellStyle name="Normal 2 3 6 2 5 2" xfId="31934" xr:uid="{00000000-0005-0000-0000-00004E7D0000}"/>
    <cellStyle name="Normal 2 3 6 2 5 2 2" xfId="31935" xr:uid="{00000000-0005-0000-0000-00004F7D0000}"/>
    <cellStyle name="Normal 2 3 6 2 5 3" xfId="31936" xr:uid="{00000000-0005-0000-0000-0000507D0000}"/>
    <cellStyle name="Normal 2 3 6 2 6" xfId="31937" xr:uid="{00000000-0005-0000-0000-0000517D0000}"/>
    <cellStyle name="Normal 2 3 6 2 6 2" xfId="31938" xr:uid="{00000000-0005-0000-0000-0000527D0000}"/>
    <cellStyle name="Normal 2 3 6 2 6 2 2" xfId="31939" xr:uid="{00000000-0005-0000-0000-0000537D0000}"/>
    <cellStyle name="Normal 2 3 6 2 6 3" xfId="31940" xr:uid="{00000000-0005-0000-0000-0000547D0000}"/>
    <cellStyle name="Normal 2 3 6 2 7" xfId="31941" xr:uid="{00000000-0005-0000-0000-0000557D0000}"/>
    <cellStyle name="Normal 2 3 6 2 7 2" xfId="31942" xr:uid="{00000000-0005-0000-0000-0000567D0000}"/>
    <cellStyle name="Normal 2 3 6 2 8" xfId="31943" xr:uid="{00000000-0005-0000-0000-0000577D0000}"/>
    <cellStyle name="Normal 2 3 6 2 8 2" xfId="31944" xr:uid="{00000000-0005-0000-0000-0000587D0000}"/>
    <cellStyle name="Normal 2 3 6 2 9" xfId="31945" xr:uid="{00000000-0005-0000-0000-0000597D0000}"/>
    <cellStyle name="Normal 2 3 6 3" xfId="31946" xr:uid="{00000000-0005-0000-0000-00005A7D0000}"/>
    <cellStyle name="Normal 2 3 6 3 2" xfId="31947" xr:uid="{00000000-0005-0000-0000-00005B7D0000}"/>
    <cellStyle name="Normal 2 3 6 3 2 2" xfId="31948" xr:uid="{00000000-0005-0000-0000-00005C7D0000}"/>
    <cellStyle name="Normal 2 3 6 3 2 2 2" xfId="31949" xr:uid="{00000000-0005-0000-0000-00005D7D0000}"/>
    <cellStyle name="Normal 2 3 6 3 2 2 2 2" xfId="31950" xr:uid="{00000000-0005-0000-0000-00005E7D0000}"/>
    <cellStyle name="Normal 2 3 6 3 2 2 3" xfId="31951" xr:uid="{00000000-0005-0000-0000-00005F7D0000}"/>
    <cellStyle name="Normal 2 3 6 3 2 3" xfId="31952" xr:uid="{00000000-0005-0000-0000-0000607D0000}"/>
    <cellStyle name="Normal 2 3 6 3 2 3 2" xfId="31953" xr:uid="{00000000-0005-0000-0000-0000617D0000}"/>
    <cellStyle name="Normal 2 3 6 3 2 3 2 2" xfId="31954" xr:uid="{00000000-0005-0000-0000-0000627D0000}"/>
    <cellStyle name="Normal 2 3 6 3 2 3 3" xfId="31955" xr:uid="{00000000-0005-0000-0000-0000637D0000}"/>
    <cellStyle name="Normal 2 3 6 3 2 4" xfId="31956" xr:uid="{00000000-0005-0000-0000-0000647D0000}"/>
    <cellStyle name="Normal 2 3 6 3 2 4 2" xfId="31957" xr:uid="{00000000-0005-0000-0000-0000657D0000}"/>
    <cellStyle name="Normal 2 3 6 3 2 4 2 2" xfId="31958" xr:uid="{00000000-0005-0000-0000-0000667D0000}"/>
    <cellStyle name="Normal 2 3 6 3 2 4 3" xfId="31959" xr:uid="{00000000-0005-0000-0000-0000677D0000}"/>
    <cellStyle name="Normal 2 3 6 3 2 5" xfId="31960" xr:uid="{00000000-0005-0000-0000-0000687D0000}"/>
    <cellStyle name="Normal 2 3 6 3 2 5 2" xfId="31961" xr:uid="{00000000-0005-0000-0000-0000697D0000}"/>
    <cellStyle name="Normal 2 3 6 3 2 6" xfId="31962" xr:uid="{00000000-0005-0000-0000-00006A7D0000}"/>
    <cellStyle name="Normal 2 3 6 3 2 6 2" xfId="31963" xr:uid="{00000000-0005-0000-0000-00006B7D0000}"/>
    <cellStyle name="Normal 2 3 6 3 2 7" xfId="31964" xr:uid="{00000000-0005-0000-0000-00006C7D0000}"/>
    <cellStyle name="Normal 2 3 6 3 3" xfId="31965" xr:uid="{00000000-0005-0000-0000-00006D7D0000}"/>
    <cellStyle name="Normal 2 3 6 3 3 2" xfId="31966" xr:uid="{00000000-0005-0000-0000-00006E7D0000}"/>
    <cellStyle name="Normal 2 3 6 3 3 2 2" xfId="31967" xr:uid="{00000000-0005-0000-0000-00006F7D0000}"/>
    <cellStyle name="Normal 2 3 6 3 3 2 2 2" xfId="31968" xr:uid="{00000000-0005-0000-0000-0000707D0000}"/>
    <cellStyle name="Normal 2 3 6 3 3 2 3" xfId="31969" xr:uid="{00000000-0005-0000-0000-0000717D0000}"/>
    <cellStyle name="Normal 2 3 6 3 3 3" xfId="31970" xr:uid="{00000000-0005-0000-0000-0000727D0000}"/>
    <cellStyle name="Normal 2 3 6 3 3 3 2" xfId="31971" xr:uid="{00000000-0005-0000-0000-0000737D0000}"/>
    <cellStyle name="Normal 2 3 6 3 3 3 2 2" xfId="31972" xr:uid="{00000000-0005-0000-0000-0000747D0000}"/>
    <cellStyle name="Normal 2 3 6 3 3 3 3" xfId="31973" xr:uid="{00000000-0005-0000-0000-0000757D0000}"/>
    <cellStyle name="Normal 2 3 6 3 3 4" xfId="31974" xr:uid="{00000000-0005-0000-0000-0000767D0000}"/>
    <cellStyle name="Normal 2 3 6 3 3 4 2" xfId="31975" xr:uid="{00000000-0005-0000-0000-0000777D0000}"/>
    <cellStyle name="Normal 2 3 6 3 3 4 2 2" xfId="31976" xr:uid="{00000000-0005-0000-0000-0000787D0000}"/>
    <cellStyle name="Normal 2 3 6 3 3 4 3" xfId="31977" xr:uid="{00000000-0005-0000-0000-0000797D0000}"/>
    <cellStyle name="Normal 2 3 6 3 3 5" xfId="31978" xr:uid="{00000000-0005-0000-0000-00007A7D0000}"/>
    <cellStyle name="Normal 2 3 6 3 3 5 2" xfId="31979" xr:uid="{00000000-0005-0000-0000-00007B7D0000}"/>
    <cellStyle name="Normal 2 3 6 3 3 6" xfId="31980" xr:uid="{00000000-0005-0000-0000-00007C7D0000}"/>
    <cellStyle name="Normal 2 3 6 3 3 6 2" xfId="31981" xr:uid="{00000000-0005-0000-0000-00007D7D0000}"/>
    <cellStyle name="Normal 2 3 6 3 3 7" xfId="31982" xr:uid="{00000000-0005-0000-0000-00007E7D0000}"/>
    <cellStyle name="Normal 2 3 6 3 4" xfId="31983" xr:uid="{00000000-0005-0000-0000-00007F7D0000}"/>
    <cellStyle name="Normal 2 3 6 3 4 2" xfId="31984" xr:uid="{00000000-0005-0000-0000-0000807D0000}"/>
    <cellStyle name="Normal 2 3 6 3 4 2 2" xfId="31985" xr:uid="{00000000-0005-0000-0000-0000817D0000}"/>
    <cellStyle name="Normal 2 3 6 3 4 3" xfId="31986" xr:uid="{00000000-0005-0000-0000-0000827D0000}"/>
    <cellStyle name="Normal 2 3 6 3 4 3 2" xfId="31987" xr:uid="{00000000-0005-0000-0000-0000837D0000}"/>
    <cellStyle name="Normal 2 3 6 3 4 4" xfId="31988" xr:uid="{00000000-0005-0000-0000-0000847D0000}"/>
    <cellStyle name="Normal 2 3 6 3 5" xfId="31989" xr:uid="{00000000-0005-0000-0000-0000857D0000}"/>
    <cellStyle name="Normal 2 3 6 3 5 2" xfId="31990" xr:uid="{00000000-0005-0000-0000-0000867D0000}"/>
    <cellStyle name="Normal 2 3 6 3 5 2 2" xfId="31991" xr:uid="{00000000-0005-0000-0000-0000877D0000}"/>
    <cellStyle name="Normal 2 3 6 3 5 3" xfId="31992" xr:uid="{00000000-0005-0000-0000-0000887D0000}"/>
    <cellStyle name="Normal 2 3 6 3 6" xfId="31993" xr:uid="{00000000-0005-0000-0000-0000897D0000}"/>
    <cellStyle name="Normal 2 3 6 3 6 2" xfId="31994" xr:uid="{00000000-0005-0000-0000-00008A7D0000}"/>
    <cellStyle name="Normal 2 3 6 3 6 2 2" xfId="31995" xr:uid="{00000000-0005-0000-0000-00008B7D0000}"/>
    <cellStyle name="Normal 2 3 6 3 6 3" xfId="31996" xr:uid="{00000000-0005-0000-0000-00008C7D0000}"/>
    <cellStyle name="Normal 2 3 6 3 7" xfId="31997" xr:uid="{00000000-0005-0000-0000-00008D7D0000}"/>
    <cellStyle name="Normal 2 3 6 3 7 2" xfId="31998" xr:uid="{00000000-0005-0000-0000-00008E7D0000}"/>
    <cellStyle name="Normal 2 3 6 3 8" xfId="31999" xr:uid="{00000000-0005-0000-0000-00008F7D0000}"/>
    <cellStyle name="Normal 2 3 6 3 8 2" xfId="32000" xr:uid="{00000000-0005-0000-0000-0000907D0000}"/>
    <cellStyle name="Normal 2 3 6 3 9" xfId="32001" xr:uid="{00000000-0005-0000-0000-0000917D0000}"/>
    <cellStyle name="Normal 2 3 6 4" xfId="32002" xr:uid="{00000000-0005-0000-0000-0000927D0000}"/>
    <cellStyle name="Normal 2 3 6 4 2" xfId="32003" xr:uid="{00000000-0005-0000-0000-0000937D0000}"/>
    <cellStyle name="Normal 2 3 6 4 2 2" xfId="32004" xr:uid="{00000000-0005-0000-0000-0000947D0000}"/>
    <cellStyle name="Normal 2 3 6 4 2 2 2" xfId="32005" xr:uid="{00000000-0005-0000-0000-0000957D0000}"/>
    <cellStyle name="Normal 2 3 6 4 2 2 2 2" xfId="32006" xr:uid="{00000000-0005-0000-0000-0000967D0000}"/>
    <cellStyle name="Normal 2 3 6 4 2 2 3" xfId="32007" xr:uid="{00000000-0005-0000-0000-0000977D0000}"/>
    <cellStyle name="Normal 2 3 6 4 2 3" xfId="32008" xr:uid="{00000000-0005-0000-0000-0000987D0000}"/>
    <cellStyle name="Normal 2 3 6 4 2 3 2" xfId="32009" xr:uid="{00000000-0005-0000-0000-0000997D0000}"/>
    <cellStyle name="Normal 2 3 6 4 2 3 2 2" xfId="32010" xr:uid="{00000000-0005-0000-0000-00009A7D0000}"/>
    <cellStyle name="Normal 2 3 6 4 2 3 3" xfId="32011" xr:uid="{00000000-0005-0000-0000-00009B7D0000}"/>
    <cellStyle name="Normal 2 3 6 4 2 4" xfId="32012" xr:uid="{00000000-0005-0000-0000-00009C7D0000}"/>
    <cellStyle name="Normal 2 3 6 4 2 4 2" xfId="32013" xr:uid="{00000000-0005-0000-0000-00009D7D0000}"/>
    <cellStyle name="Normal 2 3 6 4 2 4 2 2" xfId="32014" xr:uid="{00000000-0005-0000-0000-00009E7D0000}"/>
    <cellStyle name="Normal 2 3 6 4 2 4 3" xfId="32015" xr:uid="{00000000-0005-0000-0000-00009F7D0000}"/>
    <cellStyle name="Normal 2 3 6 4 2 5" xfId="32016" xr:uid="{00000000-0005-0000-0000-0000A07D0000}"/>
    <cellStyle name="Normal 2 3 6 4 2 5 2" xfId="32017" xr:uid="{00000000-0005-0000-0000-0000A17D0000}"/>
    <cellStyle name="Normal 2 3 6 4 2 6" xfId="32018" xr:uid="{00000000-0005-0000-0000-0000A27D0000}"/>
    <cellStyle name="Normal 2 3 6 4 2 6 2" xfId="32019" xr:uid="{00000000-0005-0000-0000-0000A37D0000}"/>
    <cellStyle name="Normal 2 3 6 4 2 7" xfId="32020" xr:uid="{00000000-0005-0000-0000-0000A47D0000}"/>
    <cellStyle name="Normal 2 3 6 4 3" xfId="32021" xr:uid="{00000000-0005-0000-0000-0000A57D0000}"/>
    <cellStyle name="Normal 2 3 6 4 3 2" xfId="32022" xr:uid="{00000000-0005-0000-0000-0000A67D0000}"/>
    <cellStyle name="Normal 2 3 6 4 3 2 2" xfId="32023" xr:uid="{00000000-0005-0000-0000-0000A77D0000}"/>
    <cellStyle name="Normal 2 3 6 4 3 2 2 2" xfId="32024" xr:uid="{00000000-0005-0000-0000-0000A87D0000}"/>
    <cellStyle name="Normal 2 3 6 4 3 2 3" xfId="32025" xr:uid="{00000000-0005-0000-0000-0000A97D0000}"/>
    <cellStyle name="Normal 2 3 6 4 3 3" xfId="32026" xr:uid="{00000000-0005-0000-0000-0000AA7D0000}"/>
    <cellStyle name="Normal 2 3 6 4 3 3 2" xfId="32027" xr:uid="{00000000-0005-0000-0000-0000AB7D0000}"/>
    <cellStyle name="Normal 2 3 6 4 3 3 2 2" xfId="32028" xr:uid="{00000000-0005-0000-0000-0000AC7D0000}"/>
    <cellStyle name="Normal 2 3 6 4 3 3 3" xfId="32029" xr:uid="{00000000-0005-0000-0000-0000AD7D0000}"/>
    <cellStyle name="Normal 2 3 6 4 3 4" xfId="32030" xr:uid="{00000000-0005-0000-0000-0000AE7D0000}"/>
    <cellStyle name="Normal 2 3 6 4 3 4 2" xfId="32031" xr:uid="{00000000-0005-0000-0000-0000AF7D0000}"/>
    <cellStyle name="Normal 2 3 6 4 3 4 2 2" xfId="32032" xr:uid="{00000000-0005-0000-0000-0000B07D0000}"/>
    <cellStyle name="Normal 2 3 6 4 3 4 3" xfId="32033" xr:uid="{00000000-0005-0000-0000-0000B17D0000}"/>
    <cellStyle name="Normal 2 3 6 4 3 5" xfId="32034" xr:uid="{00000000-0005-0000-0000-0000B27D0000}"/>
    <cellStyle name="Normal 2 3 6 4 3 5 2" xfId="32035" xr:uid="{00000000-0005-0000-0000-0000B37D0000}"/>
    <cellStyle name="Normal 2 3 6 4 3 6" xfId="32036" xr:uid="{00000000-0005-0000-0000-0000B47D0000}"/>
    <cellStyle name="Normal 2 3 6 4 3 6 2" xfId="32037" xr:uid="{00000000-0005-0000-0000-0000B57D0000}"/>
    <cellStyle name="Normal 2 3 6 4 3 7" xfId="32038" xr:uid="{00000000-0005-0000-0000-0000B67D0000}"/>
    <cellStyle name="Normal 2 3 6 4 4" xfId="32039" xr:uid="{00000000-0005-0000-0000-0000B77D0000}"/>
    <cellStyle name="Normal 2 3 6 4 4 2" xfId="32040" xr:uid="{00000000-0005-0000-0000-0000B87D0000}"/>
    <cellStyle name="Normal 2 3 6 4 4 2 2" xfId="32041" xr:uid="{00000000-0005-0000-0000-0000B97D0000}"/>
    <cellStyle name="Normal 2 3 6 4 4 3" xfId="32042" xr:uid="{00000000-0005-0000-0000-0000BA7D0000}"/>
    <cellStyle name="Normal 2 3 6 4 4 3 2" xfId="32043" xr:uid="{00000000-0005-0000-0000-0000BB7D0000}"/>
    <cellStyle name="Normal 2 3 6 4 4 4" xfId="32044" xr:uid="{00000000-0005-0000-0000-0000BC7D0000}"/>
    <cellStyle name="Normal 2 3 6 4 5" xfId="32045" xr:uid="{00000000-0005-0000-0000-0000BD7D0000}"/>
    <cellStyle name="Normal 2 3 6 4 5 2" xfId="32046" xr:uid="{00000000-0005-0000-0000-0000BE7D0000}"/>
    <cellStyle name="Normal 2 3 6 4 5 2 2" xfId="32047" xr:uid="{00000000-0005-0000-0000-0000BF7D0000}"/>
    <cellStyle name="Normal 2 3 6 4 5 3" xfId="32048" xr:uid="{00000000-0005-0000-0000-0000C07D0000}"/>
    <cellStyle name="Normal 2 3 6 4 6" xfId="32049" xr:uid="{00000000-0005-0000-0000-0000C17D0000}"/>
    <cellStyle name="Normal 2 3 6 4 6 2" xfId="32050" xr:uid="{00000000-0005-0000-0000-0000C27D0000}"/>
    <cellStyle name="Normal 2 3 6 4 6 2 2" xfId="32051" xr:uid="{00000000-0005-0000-0000-0000C37D0000}"/>
    <cellStyle name="Normal 2 3 6 4 6 3" xfId="32052" xr:uid="{00000000-0005-0000-0000-0000C47D0000}"/>
    <cellStyle name="Normal 2 3 6 4 7" xfId="32053" xr:uid="{00000000-0005-0000-0000-0000C57D0000}"/>
    <cellStyle name="Normal 2 3 6 4 7 2" xfId="32054" xr:uid="{00000000-0005-0000-0000-0000C67D0000}"/>
    <cellStyle name="Normal 2 3 6 4 8" xfId="32055" xr:uid="{00000000-0005-0000-0000-0000C77D0000}"/>
    <cellStyle name="Normal 2 3 6 4 8 2" xfId="32056" xr:uid="{00000000-0005-0000-0000-0000C87D0000}"/>
    <cellStyle name="Normal 2 3 6 4 9" xfId="32057" xr:uid="{00000000-0005-0000-0000-0000C97D0000}"/>
    <cellStyle name="Normal 2 3 6 5" xfId="32058" xr:uid="{00000000-0005-0000-0000-0000CA7D0000}"/>
    <cellStyle name="Normal 2 3 6 5 2" xfId="32059" xr:uid="{00000000-0005-0000-0000-0000CB7D0000}"/>
    <cellStyle name="Normal 2 3 6 5 2 2" xfId="32060" xr:uid="{00000000-0005-0000-0000-0000CC7D0000}"/>
    <cellStyle name="Normal 2 3 6 5 2 2 2" xfId="32061" xr:uid="{00000000-0005-0000-0000-0000CD7D0000}"/>
    <cellStyle name="Normal 2 3 6 5 2 2 2 2" xfId="32062" xr:uid="{00000000-0005-0000-0000-0000CE7D0000}"/>
    <cellStyle name="Normal 2 3 6 5 2 2 3" xfId="32063" xr:uid="{00000000-0005-0000-0000-0000CF7D0000}"/>
    <cellStyle name="Normal 2 3 6 5 2 3" xfId="32064" xr:uid="{00000000-0005-0000-0000-0000D07D0000}"/>
    <cellStyle name="Normal 2 3 6 5 2 3 2" xfId="32065" xr:uid="{00000000-0005-0000-0000-0000D17D0000}"/>
    <cellStyle name="Normal 2 3 6 5 2 3 2 2" xfId="32066" xr:uid="{00000000-0005-0000-0000-0000D27D0000}"/>
    <cellStyle name="Normal 2 3 6 5 2 3 3" xfId="32067" xr:uid="{00000000-0005-0000-0000-0000D37D0000}"/>
    <cellStyle name="Normal 2 3 6 5 2 4" xfId="32068" xr:uid="{00000000-0005-0000-0000-0000D47D0000}"/>
    <cellStyle name="Normal 2 3 6 5 2 4 2" xfId="32069" xr:uid="{00000000-0005-0000-0000-0000D57D0000}"/>
    <cellStyle name="Normal 2 3 6 5 2 4 2 2" xfId="32070" xr:uid="{00000000-0005-0000-0000-0000D67D0000}"/>
    <cellStyle name="Normal 2 3 6 5 2 4 3" xfId="32071" xr:uid="{00000000-0005-0000-0000-0000D77D0000}"/>
    <cellStyle name="Normal 2 3 6 5 2 5" xfId="32072" xr:uid="{00000000-0005-0000-0000-0000D87D0000}"/>
    <cellStyle name="Normal 2 3 6 5 2 5 2" xfId="32073" xr:uid="{00000000-0005-0000-0000-0000D97D0000}"/>
    <cellStyle name="Normal 2 3 6 5 2 6" xfId="32074" xr:uid="{00000000-0005-0000-0000-0000DA7D0000}"/>
    <cellStyle name="Normal 2 3 6 5 2 6 2" xfId="32075" xr:uid="{00000000-0005-0000-0000-0000DB7D0000}"/>
    <cellStyle name="Normal 2 3 6 5 2 7" xfId="32076" xr:uid="{00000000-0005-0000-0000-0000DC7D0000}"/>
    <cellStyle name="Normal 2 3 6 5 3" xfId="32077" xr:uid="{00000000-0005-0000-0000-0000DD7D0000}"/>
    <cellStyle name="Normal 2 3 6 5 3 2" xfId="32078" xr:uid="{00000000-0005-0000-0000-0000DE7D0000}"/>
    <cellStyle name="Normal 2 3 6 5 3 2 2" xfId="32079" xr:uid="{00000000-0005-0000-0000-0000DF7D0000}"/>
    <cellStyle name="Normal 2 3 6 5 3 2 2 2" xfId="32080" xr:uid="{00000000-0005-0000-0000-0000E07D0000}"/>
    <cellStyle name="Normal 2 3 6 5 3 2 3" xfId="32081" xr:uid="{00000000-0005-0000-0000-0000E17D0000}"/>
    <cellStyle name="Normal 2 3 6 5 3 3" xfId="32082" xr:uid="{00000000-0005-0000-0000-0000E27D0000}"/>
    <cellStyle name="Normal 2 3 6 5 3 3 2" xfId="32083" xr:uid="{00000000-0005-0000-0000-0000E37D0000}"/>
    <cellStyle name="Normal 2 3 6 5 3 3 2 2" xfId="32084" xr:uid="{00000000-0005-0000-0000-0000E47D0000}"/>
    <cellStyle name="Normal 2 3 6 5 3 3 3" xfId="32085" xr:uid="{00000000-0005-0000-0000-0000E57D0000}"/>
    <cellStyle name="Normal 2 3 6 5 3 4" xfId="32086" xr:uid="{00000000-0005-0000-0000-0000E67D0000}"/>
    <cellStyle name="Normal 2 3 6 5 3 4 2" xfId="32087" xr:uid="{00000000-0005-0000-0000-0000E77D0000}"/>
    <cellStyle name="Normal 2 3 6 5 3 4 2 2" xfId="32088" xr:uid="{00000000-0005-0000-0000-0000E87D0000}"/>
    <cellStyle name="Normal 2 3 6 5 3 4 3" xfId="32089" xr:uid="{00000000-0005-0000-0000-0000E97D0000}"/>
    <cellStyle name="Normal 2 3 6 5 3 5" xfId="32090" xr:uid="{00000000-0005-0000-0000-0000EA7D0000}"/>
    <cellStyle name="Normal 2 3 6 5 3 5 2" xfId="32091" xr:uid="{00000000-0005-0000-0000-0000EB7D0000}"/>
    <cellStyle name="Normal 2 3 6 5 3 6" xfId="32092" xr:uid="{00000000-0005-0000-0000-0000EC7D0000}"/>
    <cellStyle name="Normal 2 3 6 5 3 6 2" xfId="32093" xr:uid="{00000000-0005-0000-0000-0000ED7D0000}"/>
    <cellStyle name="Normal 2 3 6 5 3 7" xfId="32094" xr:uid="{00000000-0005-0000-0000-0000EE7D0000}"/>
    <cellStyle name="Normal 2 3 6 5 4" xfId="32095" xr:uid="{00000000-0005-0000-0000-0000EF7D0000}"/>
    <cellStyle name="Normal 2 3 6 5 4 2" xfId="32096" xr:uid="{00000000-0005-0000-0000-0000F07D0000}"/>
    <cellStyle name="Normal 2 3 6 5 4 2 2" xfId="32097" xr:uid="{00000000-0005-0000-0000-0000F17D0000}"/>
    <cellStyle name="Normal 2 3 6 5 4 3" xfId="32098" xr:uid="{00000000-0005-0000-0000-0000F27D0000}"/>
    <cellStyle name="Normal 2 3 6 5 4 3 2" xfId="32099" xr:uid="{00000000-0005-0000-0000-0000F37D0000}"/>
    <cellStyle name="Normal 2 3 6 5 4 4" xfId="32100" xr:uid="{00000000-0005-0000-0000-0000F47D0000}"/>
    <cellStyle name="Normal 2 3 6 5 5" xfId="32101" xr:uid="{00000000-0005-0000-0000-0000F57D0000}"/>
    <cellStyle name="Normal 2 3 6 5 5 2" xfId="32102" xr:uid="{00000000-0005-0000-0000-0000F67D0000}"/>
    <cellStyle name="Normal 2 3 6 5 5 2 2" xfId="32103" xr:uid="{00000000-0005-0000-0000-0000F77D0000}"/>
    <cellStyle name="Normal 2 3 6 5 5 3" xfId="32104" xr:uid="{00000000-0005-0000-0000-0000F87D0000}"/>
    <cellStyle name="Normal 2 3 6 5 6" xfId="32105" xr:uid="{00000000-0005-0000-0000-0000F97D0000}"/>
    <cellStyle name="Normal 2 3 6 5 6 2" xfId="32106" xr:uid="{00000000-0005-0000-0000-0000FA7D0000}"/>
    <cellStyle name="Normal 2 3 6 5 6 2 2" xfId="32107" xr:uid="{00000000-0005-0000-0000-0000FB7D0000}"/>
    <cellStyle name="Normal 2 3 6 5 6 3" xfId="32108" xr:uid="{00000000-0005-0000-0000-0000FC7D0000}"/>
    <cellStyle name="Normal 2 3 6 5 7" xfId="32109" xr:uid="{00000000-0005-0000-0000-0000FD7D0000}"/>
    <cellStyle name="Normal 2 3 6 5 7 2" xfId="32110" xr:uid="{00000000-0005-0000-0000-0000FE7D0000}"/>
    <cellStyle name="Normal 2 3 6 5 8" xfId="32111" xr:uid="{00000000-0005-0000-0000-0000FF7D0000}"/>
    <cellStyle name="Normal 2 3 6 5 8 2" xfId="32112" xr:uid="{00000000-0005-0000-0000-0000007E0000}"/>
    <cellStyle name="Normal 2 3 6 5 9" xfId="32113" xr:uid="{00000000-0005-0000-0000-0000017E0000}"/>
    <cellStyle name="Normal 2 3 6 6" xfId="32114" xr:uid="{00000000-0005-0000-0000-0000027E0000}"/>
    <cellStyle name="Normal 2 3 6 6 2" xfId="32115" xr:uid="{00000000-0005-0000-0000-0000037E0000}"/>
    <cellStyle name="Normal 2 3 6 6 2 2" xfId="32116" xr:uid="{00000000-0005-0000-0000-0000047E0000}"/>
    <cellStyle name="Normal 2 3 6 6 2 2 2" xfId="32117" xr:uid="{00000000-0005-0000-0000-0000057E0000}"/>
    <cellStyle name="Normal 2 3 6 6 2 2 2 2" xfId="32118" xr:uid="{00000000-0005-0000-0000-0000067E0000}"/>
    <cellStyle name="Normal 2 3 6 6 2 2 3" xfId="32119" xr:uid="{00000000-0005-0000-0000-0000077E0000}"/>
    <cellStyle name="Normal 2 3 6 6 2 3" xfId="32120" xr:uid="{00000000-0005-0000-0000-0000087E0000}"/>
    <cellStyle name="Normal 2 3 6 6 2 3 2" xfId="32121" xr:uid="{00000000-0005-0000-0000-0000097E0000}"/>
    <cellStyle name="Normal 2 3 6 6 2 3 2 2" xfId="32122" xr:uid="{00000000-0005-0000-0000-00000A7E0000}"/>
    <cellStyle name="Normal 2 3 6 6 2 3 3" xfId="32123" xr:uid="{00000000-0005-0000-0000-00000B7E0000}"/>
    <cellStyle name="Normal 2 3 6 6 2 4" xfId="32124" xr:uid="{00000000-0005-0000-0000-00000C7E0000}"/>
    <cellStyle name="Normal 2 3 6 6 2 4 2" xfId="32125" xr:uid="{00000000-0005-0000-0000-00000D7E0000}"/>
    <cellStyle name="Normal 2 3 6 6 2 4 2 2" xfId="32126" xr:uid="{00000000-0005-0000-0000-00000E7E0000}"/>
    <cellStyle name="Normal 2 3 6 6 2 4 3" xfId="32127" xr:uid="{00000000-0005-0000-0000-00000F7E0000}"/>
    <cellStyle name="Normal 2 3 6 6 2 5" xfId="32128" xr:uid="{00000000-0005-0000-0000-0000107E0000}"/>
    <cellStyle name="Normal 2 3 6 6 2 5 2" xfId="32129" xr:uid="{00000000-0005-0000-0000-0000117E0000}"/>
    <cellStyle name="Normal 2 3 6 6 2 6" xfId="32130" xr:uid="{00000000-0005-0000-0000-0000127E0000}"/>
    <cellStyle name="Normal 2 3 6 6 2 6 2" xfId="32131" xr:uid="{00000000-0005-0000-0000-0000137E0000}"/>
    <cellStyle name="Normal 2 3 6 6 2 7" xfId="32132" xr:uid="{00000000-0005-0000-0000-0000147E0000}"/>
    <cellStyle name="Normal 2 3 6 6 3" xfId="32133" xr:uid="{00000000-0005-0000-0000-0000157E0000}"/>
    <cellStyle name="Normal 2 3 6 6 3 2" xfId="32134" xr:uid="{00000000-0005-0000-0000-0000167E0000}"/>
    <cellStyle name="Normal 2 3 6 6 3 2 2" xfId="32135" xr:uid="{00000000-0005-0000-0000-0000177E0000}"/>
    <cellStyle name="Normal 2 3 6 6 3 2 2 2" xfId="32136" xr:uid="{00000000-0005-0000-0000-0000187E0000}"/>
    <cellStyle name="Normal 2 3 6 6 3 2 3" xfId="32137" xr:uid="{00000000-0005-0000-0000-0000197E0000}"/>
    <cellStyle name="Normal 2 3 6 6 3 3" xfId="32138" xr:uid="{00000000-0005-0000-0000-00001A7E0000}"/>
    <cellStyle name="Normal 2 3 6 6 3 3 2" xfId="32139" xr:uid="{00000000-0005-0000-0000-00001B7E0000}"/>
    <cellStyle name="Normal 2 3 6 6 3 3 2 2" xfId="32140" xr:uid="{00000000-0005-0000-0000-00001C7E0000}"/>
    <cellStyle name="Normal 2 3 6 6 3 3 3" xfId="32141" xr:uid="{00000000-0005-0000-0000-00001D7E0000}"/>
    <cellStyle name="Normal 2 3 6 6 3 4" xfId="32142" xr:uid="{00000000-0005-0000-0000-00001E7E0000}"/>
    <cellStyle name="Normal 2 3 6 6 3 4 2" xfId="32143" xr:uid="{00000000-0005-0000-0000-00001F7E0000}"/>
    <cellStyle name="Normal 2 3 6 6 3 4 2 2" xfId="32144" xr:uid="{00000000-0005-0000-0000-0000207E0000}"/>
    <cellStyle name="Normal 2 3 6 6 3 4 3" xfId="32145" xr:uid="{00000000-0005-0000-0000-0000217E0000}"/>
    <cellStyle name="Normal 2 3 6 6 3 5" xfId="32146" xr:uid="{00000000-0005-0000-0000-0000227E0000}"/>
    <cellStyle name="Normal 2 3 6 6 3 5 2" xfId="32147" xr:uid="{00000000-0005-0000-0000-0000237E0000}"/>
    <cellStyle name="Normal 2 3 6 6 3 6" xfId="32148" xr:uid="{00000000-0005-0000-0000-0000247E0000}"/>
    <cellStyle name="Normal 2 3 6 6 3 6 2" xfId="32149" xr:uid="{00000000-0005-0000-0000-0000257E0000}"/>
    <cellStyle name="Normal 2 3 6 6 3 7" xfId="32150" xr:uid="{00000000-0005-0000-0000-0000267E0000}"/>
    <cellStyle name="Normal 2 3 6 6 4" xfId="32151" xr:uid="{00000000-0005-0000-0000-0000277E0000}"/>
    <cellStyle name="Normal 2 3 6 6 4 2" xfId="32152" xr:uid="{00000000-0005-0000-0000-0000287E0000}"/>
    <cellStyle name="Normal 2 3 6 6 4 2 2" xfId="32153" xr:uid="{00000000-0005-0000-0000-0000297E0000}"/>
    <cellStyle name="Normal 2 3 6 6 4 3" xfId="32154" xr:uid="{00000000-0005-0000-0000-00002A7E0000}"/>
    <cellStyle name="Normal 2 3 6 6 4 3 2" xfId="32155" xr:uid="{00000000-0005-0000-0000-00002B7E0000}"/>
    <cellStyle name="Normal 2 3 6 6 4 4" xfId="32156" xr:uid="{00000000-0005-0000-0000-00002C7E0000}"/>
    <cellStyle name="Normal 2 3 6 6 5" xfId="32157" xr:uid="{00000000-0005-0000-0000-00002D7E0000}"/>
    <cellStyle name="Normal 2 3 6 6 5 2" xfId="32158" xr:uid="{00000000-0005-0000-0000-00002E7E0000}"/>
    <cellStyle name="Normal 2 3 6 6 5 2 2" xfId="32159" xr:uid="{00000000-0005-0000-0000-00002F7E0000}"/>
    <cellStyle name="Normal 2 3 6 6 5 3" xfId="32160" xr:uid="{00000000-0005-0000-0000-0000307E0000}"/>
    <cellStyle name="Normal 2 3 6 6 6" xfId="32161" xr:uid="{00000000-0005-0000-0000-0000317E0000}"/>
    <cellStyle name="Normal 2 3 6 6 6 2" xfId="32162" xr:uid="{00000000-0005-0000-0000-0000327E0000}"/>
    <cellStyle name="Normal 2 3 6 6 6 2 2" xfId="32163" xr:uid="{00000000-0005-0000-0000-0000337E0000}"/>
    <cellStyle name="Normal 2 3 6 6 6 3" xfId="32164" xr:uid="{00000000-0005-0000-0000-0000347E0000}"/>
    <cellStyle name="Normal 2 3 6 6 7" xfId="32165" xr:uid="{00000000-0005-0000-0000-0000357E0000}"/>
    <cellStyle name="Normal 2 3 6 6 7 2" xfId="32166" xr:uid="{00000000-0005-0000-0000-0000367E0000}"/>
    <cellStyle name="Normal 2 3 6 6 8" xfId="32167" xr:uid="{00000000-0005-0000-0000-0000377E0000}"/>
    <cellStyle name="Normal 2 3 6 6 8 2" xfId="32168" xr:uid="{00000000-0005-0000-0000-0000387E0000}"/>
    <cellStyle name="Normal 2 3 6 6 9" xfId="32169" xr:uid="{00000000-0005-0000-0000-0000397E0000}"/>
    <cellStyle name="Normal 2 3 6 7" xfId="32170" xr:uid="{00000000-0005-0000-0000-00003A7E0000}"/>
    <cellStyle name="Normal 2 3 6 7 2" xfId="32171" xr:uid="{00000000-0005-0000-0000-00003B7E0000}"/>
    <cellStyle name="Normal 2 3 6 7 2 2" xfId="32172" xr:uid="{00000000-0005-0000-0000-00003C7E0000}"/>
    <cellStyle name="Normal 2 3 6 7 2 2 2" xfId="32173" xr:uid="{00000000-0005-0000-0000-00003D7E0000}"/>
    <cellStyle name="Normal 2 3 6 7 2 3" xfId="32174" xr:uid="{00000000-0005-0000-0000-00003E7E0000}"/>
    <cellStyle name="Normal 2 3 6 7 3" xfId="32175" xr:uid="{00000000-0005-0000-0000-00003F7E0000}"/>
    <cellStyle name="Normal 2 3 6 7 3 2" xfId="32176" xr:uid="{00000000-0005-0000-0000-0000407E0000}"/>
    <cellStyle name="Normal 2 3 6 7 3 2 2" xfId="32177" xr:uid="{00000000-0005-0000-0000-0000417E0000}"/>
    <cellStyle name="Normal 2 3 6 7 3 3" xfId="32178" xr:uid="{00000000-0005-0000-0000-0000427E0000}"/>
    <cellStyle name="Normal 2 3 6 7 4" xfId="32179" xr:uid="{00000000-0005-0000-0000-0000437E0000}"/>
    <cellStyle name="Normal 2 3 6 7 4 2" xfId="32180" xr:uid="{00000000-0005-0000-0000-0000447E0000}"/>
    <cellStyle name="Normal 2 3 6 7 4 2 2" xfId="32181" xr:uid="{00000000-0005-0000-0000-0000457E0000}"/>
    <cellStyle name="Normal 2 3 6 7 4 3" xfId="32182" xr:uid="{00000000-0005-0000-0000-0000467E0000}"/>
    <cellStyle name="Normal 2 3 6 7 5" xfId="32183" xr:uid="{00000000-0005-0000-0000-0000477E0000}"/>
    <cellStyle name="Normal 2 3 6 7 5 2" xfId="32184" xr:uid="{00000000-0005-0000-0000-0000487E0000}"/>
    <cellStyle name="Normal 2 3 6 7 6" xfId="32185" xr:uid="{00000000-0005-0000-0000-0000497E0000}"/>
    <cellStyle name="Normal 2 3 6 7 6 2" xfId="32186" xr:uid="{00000000-0005-0000-0000-00004A7E0000}"/>
    <cellStyle name="Normal 2 3 6 7 7" xfId="32187" xr:uid="{00000000-0005-0000-0000-00004B7E0000}"/>
    <cellStyle name="Normal 2 3 6 8" xfId="32188" xr:uid="{00000000-0005-0000-0000-00004C7E0000}"/>
    <cellStyle name="Normal 2 3 6 8 2" xfId="32189" xr:uid="{00000000-0005-0000-0000-00004D7E0000}"/>
    <cellStyle name="Normal 2 3 6 8 2 2" xfId="32190" xr:uid="{00000000-0005-0000-0000-00004E7E0000}"/>
    <cellStyle name="Normal 2 3 6 8 2 2 2" xfId="32191" xr:uid="{00000000-0005-0000-0000-00004F7E0000}"/>
    <cellStyle name="Normal 2 3 6 8 2 3" xfId="32192" xr:uid="{00000000-0005-0000-0000-0000507E0000}"/>
    <cellStyle name="Normal 2 3 6 8 3" xfId="32193" xr:uid="{00000000-0005-0000-0000-0000517E0000}"/>
    <cellStyle name="Normal 2 3 6 8 3 2" xfId="32194" xr:uid="{00000000-0005-0000-0000-0000527E0000}"/>
    <cellStyle name="Normal 2 3 6 8 3 2 2" xfId="32195" xr:uid="{00000000-0005-0000-0000-0000537E0000}"/>
    <cellStyle name="Normal 2 3 6 8 3 3" xfId="32196" xr:uid="{00000000-0005-0000-0000-0000547E0000}"/>
    <cellStyle name="Normal 2 3 6 8 4" xfId="32197" xr:uid="{00000000-0005-0000-0000-0000557E0000}"/>
    <cellStyle name="Normal 2 3 6 8 4 2" xfId="32198" xr:uid="{00000000-0005-0000-0000-0000567E0000}"/>
    <cellStyle name="Normal 2 3 6 8 4 2 2" xfId="32199" xr:uid="{00000000-0005-0000-0000-0000577E0000}"/>
    <cellStyle name="Normal 2 3 6 8 4 3" xfId="32200" xr:uid="{00000000-0005-0000-0000-0000587E0000}"/>
    <cellStyle name="Normal 2 3 6 8 5" xfId="32201" xr:uid="{00000000-0005-0000-0000-0000597E0000}"/>
    <cellStyle name="Normal 2 3 6 8 5 2" xfId="32202" xr:uid="{00000000-0005-0000-0000-00005A7E0000}"/>
    <cellStyle name="Normal 2 3 6 8 6" xfId="32203" xr:uid="{00000000-0005-0000-0000-00005B7E0000}"/>
    <cellStyle name="Normal 2 3 6 8 6 2" xfId="32204" xr:uid="{00000000-0005-0000-0000-00005C7E0000}"/>
    <cellStyle name="Normal 2 3 6 8 7" xfId="32205" xr:uid="{00000000-0005-0000-0000-00005D7E0000}"/>
    <cellStyle name="Normal 2 3 6 9" xfId="32206" xr:uid="{00000000-0005-0000-0000-00005E7E0000}"/>
    <cellStyle name="Normal 2 3 6 9 2" xfId="32207" xr:uid="{00000000-0005-0000-0000-00005F7E0000}"/>
    <cellStyle name="Normal 2 3 6 9 2 2" xfId="32208" xr:uid="{00000000-0005-0000-0000-0000607E0000}"/>
    <cellStyle name="Normal 2 3 6 9 2 2 2" xfId="32209" xr:uid="{00000000-0005-0000-0000-0000617E0000}"/>
    <cellStyle name="Normal 2 3 6 9 2 3" xfId="32210" xr:uid="{00000000-0005-0000-0000-0000627E0000}"/>
    <cellStyle name="Normal 2 3 6 9 3" xfId="32211" xr:uid="{00000000-0005-0000-0000-0000637E0000}"/>
    <cellStyle name="Normal 2 3 6 9 3 2" xfId="32212" xr:uid="{00000000-0005-0000-0000-0000647E0000}"/>
    <cellStyle name="Normal 2 3 6 9 3 2 2" xfId="32213" xr:uid="{00000000-0005-0000-0000-0000657E0000}"/>
    <cellStyle name="Normal 2 3 6 9 3 3" xfId="32214" xr:uid="{00000000-0005-0000-0000-0000667E0000}"/>
    <cellStyle name="Normal 2 3 6 9 4" xfId="32215" xr:uid="{00000000-0005-0000-0000-0000677E0000}"/>
    <cellStyle name="Normal 2 3 6 9 4 2" xfId="32216" xr:uid="{00000000-0005-0000-0000-0000687E0000}"/>
    <cellStyle name="Normal 2 3 6 9 4 2 2" xfId="32217" xr:uid="{00000000-0005-0000-0000-0000697E0000}"/>
    <cellStyle name="Normal 2 3 6 9 4 3" xfId="32218" xr:uid="{00000000-0005-0000-0000-00006A7E0000}"/>
    <cellStyle name="Normal 2 3 6 9 5" xfId="32219" xr:uid="{00000000-0005-0000-0000-00006B7E0000}"/>
    <cellStyle name="Normal 2 3 6 9 5 2" xfId="32220" xr:uid="{00000000-0005-0000-0000-00006C7E0000}"/>
    <cellStyle name="Normal 2 3 6 9 6" xfId="32221" xr:uid="{00000000-0005-0000-0000-00006D7E0000}"/>
    <cellStyle name="Normal 2 3 6 9 6 2" xfId="32222" xr:uid="{00000000-0005-0000-0000-00006E7E0000}"/>
    <cellStyle name="Normal 2 3 6 9 7" xfId="32223" xr:uid="{00000000-0005-0000-0000-00006F7E0000}"/>
    <cellStyle name="Normal 2 3 7" xfId="32224" xr:uid="{00000000-0005-0000-0000-0000707E0000}"/>
    <cellStyle name="Normal 2 3 7 10" xfId="32225" xr:uid="{00000000-0005-0000-0000-0000717E0000}"/>
    <cellStyle name="Normal 2 3 7 10 2" xfId="32226" xr:uid="{00000000-0005-0000-0000-0000727E0000}"/>
    <cellStyle name="Normal 2 3 7 10 2 2" xfId="32227" xr:uid="{00000000-0005-0000-0000-0000737E0000}"/>
    <cellStyle name="Normal 2 3 7 10 3" xfId="32228" xr:uid="{00000000-0005-0000-0000-0000747E0000}"/>
    <cellStyle name="Normal 2 3 7 11" xfId="32229" xr:uid="{00000000-0005-0000-0000-0000757E0000}"/>
    <cellStyle name="Normal 2 3 7 11 2" xfId="32230" xr:uid="{00000000-0005-0000-0000-0000767E0000}"/>
    <cellStyle name="Normal 2 3 7 11 2 2" xfId="32231" xr:uid="{00000000-0005-0000-0000-0000777E0000}"/>
    <cellStyle name="Normal 2 3 7 11 3" xfId="32232" xr:uid="{00000000-0005-0000-0000-0000787E0000}"/>
    <cellStyle name="Normal 2 3 7 12" xfId="32233" xr:uid="{00000000-0005-0000-0000-0000797E0000}"/>
    <cellStyle name="Normal 2 3 7 12 2" xfId="32234" xr:uid="{00000000-0005-0000-0000-00007A7E0000}"/>
    <cellStyle name="Normal 2 3 7 12 2 2" xfId="32235" xr:uid="{00000000-0005-0000-0000-00007B7E0000}"/>
    <cellStyle name="Normal 2 3 7 12 3" xfId="32236" xr:uid="{00000000-0005-0000-0000-00007C7E0000}"/>
    <cellStyle name="Normal 2 3 7 13" xfId="32237" xr:uid="{00000000-0005-0000-0000-00007D7E0000}"/>
    <cellStyle name="Normal 2 3 7 13 2" xfId="32238" xr:uid="{00000000-0005-0000-0000-00007E7E0000}"/>
    <cellStyle name="Normal 2 3 7 14" xfId="32239" xr:uid="{00000000-0005-0000-0000-00007F7E0000}"/>
    <cellStyle name="Normal 2 3 7 14 2" xfId="32240" xr:uid="{00000000-0005-0000-0000-0000807E0000}"/>
    <cellStyle name="Normal 2 3 7 15" xfId="32241" xr:uid="{00000000-0005-0000-0000-0000817E0000}"/>
    <cellStyle name="Normal 2 3 7 2" xfId="32242" xr:uid="{00000000-0005-0000-0000-0000827E0000}"/>
    <cellStyle name="Normal 2 3 7 2 2" xfId="32243" xr:uid="{00000000-0005-0000-0000-0000837E0000}"/>
    <cellStyle name="Normal 2 3 7 2 2 2" xfId="32244" xr:uid="{00000000-0005-0000-0000-0000847E0000}"/>
    <cellStyle name="Normal 2 3 7 2 2 2 2" xfId="32245" xr:uid="{00000000-0005-0000-0000-0000857E0000}"/>
    <cellStyle name="Normal 2 3 7 2 2 2 2 2" xfId="32246" xr:uid="{00000000-0005-0000-0000-0000867E0000}"/>
    <cellStyle name="Normal 2 3 7 2 2 2 3" xfId="32247" xr:uid="{00000000-0005-0000-0000-0000877E0000}"/>
    <cellStyle name="Normal 2 3 7 2 2 3" xfId="32248" xr:uid="{00000000-0005-0000-0000-0000887E0000}"/>
    <cellStyle name="Normal 2 3 7 2 2 3 2" xfId="32249" xr:uid="{00000000-0005-0000-0000-0000897E0000}"/>
    <cellStyle name="Normal 2 3 7 2 2 3 2 2" xfId="32250" xr:uid="{00000000-0005-0000-0000-00008A7E0000}"/>
    <cellStyle name="Normal 2 3 7 2 2 3 3" xfId="32251" xr:uid="{00000000-0005-0000-0000-00008B7E0000}"/>
    <cellStyle name="Normal 2 3 7 2 2 4" xfId="32252" xr:uid="{00000000-0005-0000-0000-00008C7E0000}"/>
    <cellStyle name="Normal 2 3 7 2 2 4 2" xfId="32253" xr:uid="{00000000-0005-0000-0000-00008D7E0000}"/>
    <cellStyle name="Normal 2 3 7 2 2 4 2 2" xfId="32254" xr:uid="{00000000-0005-0000-0000-00008E7E0000}"/>
    <cellStyle name="Normal 2 3 7 2 2 4 3" xfId="32255" xr:uid="{00000000-0005-0000-0000-00008F7E0000}"/>
    <cellStyle name="Normal 2 3 7 2 2 5" xfId="32256" xr:uid="{00000000-0005-0000-0000-0000907E0000}"/>
    <cellStyle name="Normal 2 3 7 2 2 5 2" xfId="32257" xr:uid="{00000000-0005-0000-0000-0000917E0000}"/>
    <cellStyle name="Normal 2 3 7 2 2 6" xfId="32258" xr:uid="{00000000-0005-0000-0000-0000927E0000}"/>
    <cellStyle name="Normal 2 3 7 2 2 6 2" xfId="32259" xr:uid="{00000000-0005-0000-0000-0000937E0000}"/>
    <cellStyle name="Normal 2 3 7 2 2 7" xfId="32260" xr:uid="{00000000-0005-0000-0000-0000947E0000}"/>
    <cellStyle name="Normal 2 3 7 2 3" xfId="32261" xr:uid="{00000000-0005-0000-0000-0000957E0000}"/>
    <cellStyle name="Normal 2 3 7 2 3 2" xfId="32262" xr:uid="{00000000-0005-0000-0000-0000967E0000}"/>
    <cellStyle name="Normal 2 3 7 2 3 2 2" xfId="32263" xr:uid="{00000000-0005-0000-0000-0000977E0000}"/>
    <cellStyle name="Normal 2 3 7 2 3 2 2 2" xfId="32264" xr:uid="{00000000-0005-0000-0000-0000987E0000}"/>
    <cellStyle name="Normal 2 3 7 2 3 2 3" xfId="32265" xr:uid="{00000000-0005-0000-0000-0000997E0000}"/>
    <cellStyle name="Normal 2 3 7 2 3 3" xfId="32266" xr:uid="{00000000-0005-0000-0000-00009A7E0000}"/>
    <cellStyle name="Normal 2 3 7 2 3 3 2" xfId="32267" xr:uid="{00000000-0005-0000-0000-00009B7E0000}"/>
    <cellStyle name="Normal 2 3 7 2 3 3 2 2" xfId="32268" xr:uid="{00000000-0005-0000-0000-00009C7E0000}"/>
    <cellStyle name="Normal 2 3 7 2 3 3 3" xfId="32269" xr:uid="{00000000-0005-0000-0000-00009D7E0000}"/>
    <cellStyle name="Normal 2 3 7 2 3 4" xfId="32270" xr:uid="{00000000-0005-0000-0000-00009E7E0000}"/>
    <cellStyle name="Normal 2 3 7 2 3 4 2" xfId="32271" xr:uid="{00000000-0005-0000-0000-00009F7E0000}"/>
    <cellStyle name="Normal 2 3 7 2 3 4 2 2" xfId="32272" xr:uid="{00000000-0005-0000-0000-0000A07E0000}"/>
    <cellStyle name="Normal 2 3 7 2 3 4 3" xfId="32273" xr:uid="{00000000-0005-0000-0000-0000A17E0000}"/>
    <cellStyle name="Normal 2 3 7 2 3 5" xfId="32274" xr:uid="{00000000-0005-0000-0000-0000A27E0000}"/>
    <cellStyle name="Normal 2 3 7 2 3 5 2" xfId="32275" xr:uid="{00000000-0005-0000-0000-0000A37E0000}"/>
    <cellStyle name="Normal 2 3 7 2 3 6" xfId="32276" xr:uid="{00000000-0005-0000-0000-0000A47E0000}"/>
    <cellStyle name="Normal 2 3 7 2 3 6 2" xfId="32277" xr:uid="{00000000-0005-0000-0000-0000A57E0000}"/>
    <cellStyle name="Normal 2 3 7 2 3 7" xfId="32278" xr:uid="{00000000-0005-0000-0000-0000A67E0000}"/>
    <cellStyle name="Normal 2 3 7 2 4" xfId="32279" xr:uid="{00000000-0005-0000-0000-0000A77E0000}"/>
    <cellStyle name="Normal 2 3 7 2 4 2" xfId="32280" xr:uid="{00000000-0005-0000-0000-0000A87E0000}"/>
    <cellStyle name="Normal 2 3 7 2 4 2 2" xfId="32281" xr:uid="{00000000-0005-0000-0000-0000A97E0000}"/>
    <cellStyle name="Normal 2 3 7 2 4 3" xfId="32282" xr:uid="{00000000-0005-0000-0000-0000AA7E0000}"/>
    <cellStyle name="Normal 2 3 7 2 4 3 2" xfId="32283" xr:uid="{00000000-0005-0000-0000-0000AB7E0000}"/>
    <cellStyle name="Normal 2 3 7 2 4 4" xfId="32284" xr:uid="{00000000-0005-0000-0000-0000AC7E0000}"/>
    <cellStyle name="Normal 2 3 7 2 5" xfId="32285" xr:uid="{00000000-0005-0000-0000-0000AD7E0000}"/>
    <cellStyle name="Normal 2 3 7 2 5 2" xfId="32286" xr:uid="{00000000-0005-0000-0000-0000AE7E0000}"/>
    <cellStyle name="Normal 2 3 7 2 5 2 2" xfId="32287" xr:uid="{00000000-0005-0000-0000-0000AF7E0000}"/>
    <cellStyle name="Normal 2 3 7 2 5 3" xfId="32288" xr:uid="{00000000-0005-0000-0000-0000B07E0000}"/>
    <cellStyle name="Normal 2 3 7 2 6" xfId="32289" xr:uid="{00000000-0005-0000-0000-0000B17E0000}"/>
    <cellStyle name="Normal 2 3 7 2 6 2" xfId="32290" xr:uid="{00000000-0005-0000-0000-0000B27E0000}"/>
    <cellStyle name="Normal 2 3 7 2 6 2 2" xfId="32291" xr:uid="{00000000-0005-0000-0000-0000B37E0000}"/>
    <cellStyle name="Normal 2 3 7 2 6 3" xfId="32292" xr:uid="{00000000-0005-0000-0000-0000B47E0000}"/>
    <cellStyle name="Normal 2 3 7 2 7" xfId="32293" xr:uid="{00000000-0005-0000-0000-0000B57E0000}"/>
    <cellStyle name="Normal 2 3 7 2 7 2" xfId="32294" xr:uid="{00000000-0005-0000-0000-0000B67E0000}"/>
    <cellStyle name="Normal 2 3 7 2 8" xfId="32295" xr:uid="{00000000-0005-0000-0000-0000B77E0000}"/>
    <cellStyle name="Normal 2 3 7 2 8 2" xfId="32296" xr:uid="{00000000-0005-0000-0000-0000B87E0000}"/>
    <cellStyle name="Normal 2 3 7 2 9" xfId="32297" xr:uid="{00000000-0005-0000-0000-0000B97E0000}"/>
    <cellStyle name="Normal 2 3 7 3" xfId="32298" xr:uid="{00000000-0005-0000-0000-0000BA7E0000}"/>
    <cellStyle name="Normal 2 3 7 3 2" xfId="32299" xr:uid="{00000000-0005-0000-0000-0000BB7E0000}"/>
    <cellStyle name="Normal 2 3 7 3 2 2" xfId="32300" xr:uid="{00000000-0005-0000-0000-0000BC7E0000}"/>
    <cellStyle name="Normal 2 3 7 3 2 2 2" xfId="32301" xr:uid="{00000000-0005-0000-0000-0000BD7E0000}"/>
    <cellStyle name="Normal 2 3 7 3 2 2 2 2" xfId="32302" xr:uid="{00000000-0005-0000-0000-0000BE7E0000}"/>
    <cellStyle name="Normal 2 3 7 3 2 2 3" xfId="32303" xr:uid="{00000000-0005-0000-0000-0000BF7E0000}"/>
    <cellStyle name="Normal 2 3 7 3 2 3" xfId="32304" xr:uid="{00000000-0005-0000-0000-0000C07E0000}"/>
    <cellStyle name="Normal 2 3 7 3 2 3 2" xfId="32305" xr:uid="{00000000-0005-0000-0000-0000C17E0000}"/>
    <cellStyle name="Normal 2 3 7 3 2 3 2 2" xfId="32306" xr:uid="{00000000-0005-0000-0000-0000C27E0000}"/>
    <cellStyle name="Normal 2 3 7 3 2 3 3" xfId="32307" xr:uid="{00000000-0005-0000-0000-0000C37E0000}"/>
    <cellStyle name="Normal 2 3 7 3 2 4" xfId="32308" xr:uid="{00000000-0005-0000-0000-0000C47E0000}"/>
    <cellStyle name="Normal 2 3 7 3 2 4 2" xfId="32309" xr:uid="{00000000-0005-0000-0000-0000C57E0000}"/>
    <cellStyle name="Normal 2 3 7 3 2 4 2 2" xfId="32310" xr:uid="{00000000-0005-0000-0000-0000C67E0000}"/>
    <cellStyle name="Normal 2 3 7 3 2 4 3" xfId="32311" xr:uid="{00000000-0005-0000-0000-0000C77E0000}"/>
    <cellStyle name="Normal 2 3 7 3 2 5" xfId="32312" xr:uid="{00000000-0005-0000-0000-0000C87E0000}"/>
    <cellStyle name="Normal 2 3 7 3 2 5 2" xfId="32313" xr:uid="{00000000-0005-0000-0000-0000C97E0000}"/>
    <cellStyle name="Normal 2 3 7 3 2 6" xfId="32314" xr:uid="{00000000-0005-0000-0000-0000CA7E0000}"/>
    <cellStyle name="Normal 2 3 7 3 2 6 2" xfId="32315" xr:uid="{00000000-0005-0000-0000-0000CB7E0000}"/>
    <cellStyle name="Normal 2 3 7 3 2 7" xfId="32316" xr:uid="{00000000-0005-0000-0000-0000CC7E0000}"/>
    <cellStyle name="Normal 2 3 7 3 3" xfId="32317" xr:uid="{00000000-0005-0000-0000-0000CD7E0000}"/>
    <cellStyle name="Normal 2 3 7 3 3 2" xfId="32318" xr:uid="{00000000-0005-0000-0000-0000CE7E0000}"/>
    <cellStyle name="Normal 2 3 7 3 3 2 2" xfId="32319" xr:uid="{00000000-0005-0000-0000-0000CF7E0000}"/>
    <cellStyle name="Normal 2 3 7 3 3 2 2 2" xfId="32320" xr:uid="{00000000-0005-0000-0000-0000D07E0000}"/>
    <cellStyle name="Normal 2 3 7 3 3 2 3" xfId="32321" xr:uid="{00000000-0005-0000-0000-0000D17E0000}"/>
    <cellStyle name="Normal 2 3 7 3 3 3" xfId="32322" xr:uid="{00000000-0005-0000-0000-0000D27E0000}"/>
    <cellStyle name="Normal 2 3 7 3 3 3 2" xfId="32323" xr:uid="{00000000-0005-0000-0000-0000D37E0000}"/>
    <cellStyle name="Normal 2 3 7 3 3 3 2 2" xfId="32324" xr:uid="{00000000-0005-0000-0000-0000D47E0000}"/>
    <cellStyle name="Normal 2 3 7 3 3 3 3" xfId="32325" xr:uid="{00000000-0005-0000-0000-0000D57E0000}"/>
    <cellStyle name="Normal 2 3 7 3 3 4" xfId="32326" xr:uid="{00000000-0005-0000-0000-0000D67E0000}"/>
    <cellStyle name="Normal 2 3 7 3 3 4 2" xfId="32327" xr:uid="{00000000-0005-0000-0000-0000D77E0000}"/>
    <cellStyle name="Normal 2 3 7 3 3 4 2 2" xfId="32328" xr:uid="{00000000-0005-0000-0000-0000D87E0000}"/>
    <cellStyle name="Normal 2 3 7 3 3 4 3" xfId="32329" xr:uid="{00000000-0005-0000-0000-0000D97E0000}"/>
    <cellStyle name="Normal 2 3 7 3 3 5" xfId="32330" xr:uid="{00000000-0005-0000-0000-0000DA7E0000}"/>
    <cellStyle name="Normal 2 3 7 3 3 5 2" xfId="32331" xr:uid="{00000000-0005-0000-0000-0000DB7E0000}"/>
    <cellStyle name="Normal 2 3 7 3 3 6" xfId="32332" xr:uid="{00000000-0005-0000-0000-0000DC7E0000}"/>
    <cellStyle name="Normal 2 3 7 3 3 6 2" xfId="32333" xr:uid="{00000000-0005-0000-0000-0000DD7E0000}"/>
    <cellStyle name="Normal 2 3 7 3 3 7" xfId="32334" xr:uid="{00000000-0005-0000-0000-0000DE7E0000}"/>
    <cellStyle name="Normal 2 3 7 3 4" xfId="32335" xr:uid="{00000000-0005-0000-0000-0000DF7E0000}"/>
    <cellStyle name="Normal 2 3 7 3 4 2" xfId="32336" xr:uid="{00000000-0005-0000-0000-0000E07E0000}"/>
    <cellStyle name="Normal 2 3 7 3 4 2 2" xfId="32337" xr:uid="{00000000-0005-0000-0000-0000E17E0000}"/>
    <cellStyle name="Normal 2 3 7 3 4 3" xfId="32338" xr:uid="{00000000-0005-0000-0000-0000E27E0000}"/>
    <cellStyle name="Normal 2 3 7 3 4 3 2" xfId="32339" xr:uid="{00000000-0005-0000-0000-0000E37E0000}"/>
    <cellStyle name="Normal 2 3 7 3 4 4" xfId="32340" xr:uid="{00000000-0005-0000-0000-0000E47E0000}"/>
    <cellStyle name="Normal 2 3 7 3 5" xfId="32341" xr:uid="{00000000-0005-0000-0000-0000E57E0000}"/>
    <cellStyle name="Normal 2 3 7 3 5 2" xfId="32342" xr:uid="{00000000-0005-0000-0000-0000E67E0000}"/>
    <cellStyle name="Normal 2 3 7 3 5 2 2" xfId="32343" xr:uid="{00000000-0005-0000-0000-0000E77E0000}"/>
    <cellStyle name="Normal 2 3 7 3 5 3" xfId="32344" xr:uid="{00000000-0005-0000-0000-0000E87E0000}"/>
    <cellStyle name="Normal 2 3 7 3 6" xfId="32345" xr:uid="{00000000-0005-0000-0000-0000E97E0000}"/>
    <cellStyle name="Normal 2 3 7 3 6 2" xfId="32346" xr:uid="{00000000-0005-0000-0000-0000EA7E0000}"/>
    <cellStyle name="Normal 2 3 7 3 6 2 2" xfId="32347" xr:uid="{00000000-0005-0000-0000-0000EB7E0000}"/>
    <cellStyle name="Normal 2 3 7 3 6 3" xfId="32348" xr:uid="{00000000-0005-0000-0000-0000EC7E0000}"/>
    <cellStyle name="Normal 2 3 7 3 7" xfId="32349" xr:uid="{00000000-0005-0000-0000-0000ED7E0000}"/>
    <cellStyle name="Normal 2 3 7 3 7 2" xfId="32350" xr:uid="{00000000-0005-0000-0000-0000EE7E0000}"/>
    <cellStyle name="Normal 2 3 7 3 8" xfId="32351" xr:uid="{00000000-0005-0000-0000-0000EF7E0000}"/>
    <cellStyle name="Normal 2 3 7 3 8 2" xfId="32352" xr:uid="{00000000-0005-0000-0000-0000F07E0000}"/>
    <cellStyle name="Normal 2 3 7 3 9" xfId="32353" xr:uid="{00000000-0005-0000-0000-0000F17E0000}"/>
    <cellStyle name="Normal 2 3 7 4" xfId="32354" xr:uid="{00000000-0005-0000-0000-0000F27E0000}"/>
    <cellStyle name="Normal 2 3 7 4 2" xfId="32355" xr:uid="{00000000-0005-0000-0000-0000F37E0000}"/>
    <cellStyle name="Normal 2 3 7 4 2 2" xfId="32356" xr:uid="{00000000-0005-0000-0000-0000F47E0000}"/>
    <cellStyle name="Normal 2 3 7 4 2 2 2" xfId="32357" xr:uid="{00000000-0005-0000-0000-0000F57E0000}"/>
    <cellStyle name="Normal 2 3 7 4 2 2 2 2" xfId="32358" xr:uid="{00000000-0005-0000-0000-0000F67E0000}"/>
    <cellStyle name="Normal 2 3 7 4 2 2 3" xfId="32359" xr:uid="{00000000-0005-0000-0000-0000F77E0000}"/>
    <cellStyle name="Normal 2 3 7 4 2 3" xfId="32360" xr:uid="{00000000-0005-0000-0000-0000F87E0000}"/>
    <cellStyle name="Normal 2 3 7 4 2 3 2" xfId="32361" xr:uid="{00000000-0005-0000-0000-0000F97E0000}"/>
    <cellStyle name="Normal 2 3 7 4 2 3 2 2" xfId="32362" xr:uid="{00000000-0005-0000-0000-0000FA7E0000}"/>
    <cellStyle name="Normal 2 3 7 4 2 3 3" xfId="32363" xr:uid="{00000000-0005-0000-0000-0000FB7E0000}"/>
    <cellStyle name="Normal 2 3 7 4 2 4" xfId="32364" xr:uid="{00000000-0005-0000-0000-0000FC7E0000}"/>
    <cellStyle name="Normal 2 3 7 4 2 4 2" xfId="32365" xr:uid="{00000000-0005-0000-0000-0000FD7E0000}"/>
    <cellStyle name="Normal 2 3 7 4 2 4 2 2" xfId="32366" xr:uid="{00000000-0005-0000-0000-0000FE7E0000}"/>
    <cellStyle name="Normal 2 3 7 4 2 4 3" xfId="32367" xr:uid="{00000000-0005-0000-0000-0000FF7E0000}"/>
    <cellStyle name="Normal 2 3 7 4 2 5" xfId="32368" xr:uid="{00000000-0005-0000-0000-0000007F0000}"/>
    <cellStyle name="Normal 2 3 7 4 2 5 2" xfId="32369" xr:uid="{00000000-0005-0000-0000-0000017F0000}"/>
    <cellStyle name="Normal 2 3 7 4 2 6" xfId="32370" xr:uid="{00000000-0005-0000-0000-0000027F0000}"/>
    <cellStyle name="Normal 2 3 7 4 2 6 2" xfId="32371" xr:uid="{00000000-0005-0000-0000-0000037F0000}"/>
    <cellStyle name="Normal 2 3 7 4 2 7" xfId="32372" xr:uid="{00000000-0005-0000-0000-0000047F0000}"/>
    <cellStyle name="Normal 2 3 7 4 3" xfId="32373" xr:uid="{00000000-0005-0000-0000-0000057F0000}"/>
    <cellStyle name="Normal 2 3 7 4 3 2" xfId="32374" xr:uid="{00000000-0005-0000-0000-0000067F0000}"/>
    <cellStyle name="Normal 2 3 7 4 3 2 2" xfId="32375" xr:uid="{00000000-0005-0000-0000-0000077F0000}"/>
    <cellStyle name="Normal 2 3 7 4 3 2 2 2" xfId="32376" xr:uid="{00000000-0005-0000-0000-0000087F0000}"/>
    <cellStyle name="Normal 2 3 7 4 3 2 3" xfId="32377" xr:uid="{00000000-0005-0000-0000-0000097F0000}"/>
    <cellStyle name="Normal 2 3 7 4 3 3" xfId="32378" xr:uid="{00000000-0005-0000-0000-00000A7F0000}"/>
    <cellStyle name="Normal 2 3 7 4 3 3 2" xfId="32379" xr:uid="{00000000-0005-0000-0000-00000B7F0000}"/>
    <cellStyle name="Normal 2 3 7 4 3 3 2 2" xfId="32380" xr:uid="{00000000-0005-0000-0000-00000C7F0000}"/>
    <cellStyle name="Normal 2 3 7 4 3 3 3" xfId="32381" xr:uid="{00000000-0005-0000-0000-00000D7F0000}"/>
    <cellStyle name="Normal 2 3 7 4 3 4" xfId="32382" xr:uid="{00000000-0005-0000-0000-00000E7F0000}"/>
    <cellStyle name="Normal 2 3 7 4 3 4 2" xfId="32383" xr:uid="{00000000-0005-0000-0000-00000F7F0000}"/>
    <cellStyle name="Normal 2 3 7 4 3 4 2 2" xfId="32384" xr:uid="{00000000-0005-0000-0000-0000107F0000}"/>
    <cellStyle name="Normal 2 3 7 4 3 4 3" xfId="32385" xr:uid="{00000000-0005-0000-0000-0000117F0000}"/>
    <cellStyle name="Normal 2 3 7 4 3 5" xfId="32386" xr:uid="{00000000-0005-0000-0000-0000127F0000}"/>
    <cellStyle name="Normal 2 3 7 4 3 5 2" xfId="32387" xr:uid="{00000000-0005-0000-0000-0000137F0000}"/>
    <cellStyle name="Normal 2 3 7 4 3 6" xfId="32388" xr:uid="{00000000-0005-0000-0000-0000147F0000}"/>
    <cellStyle name="Normal 2 3 7 4 3 6 2" xfId="32389" xr:uid="{00000000-0005-0000-0000-0000157F0000}"/>
    <cellStyle name="Normal 2 3 7 4 3 7" xfId="32390" xr:uid="{00000000-0005-0000-0000-0000167F0000}"/>
    <cellStyle name="Normal 2 3 7 4 4" xfId="32391" xr:uid="{00000000-0005-0000-0000-0000177F0000}"/>
    <cellStyle name="Normal 2 3 7 4 4 2" xfId="32392" xr:uid="{00000000-0005-0000-0000-0000187F0000}"/>
    <cellStyle name="Normal 2 3 7 4 4 2 2" xfId="32393" xr:uid="{00000000-0005-0000-0000-0000197F0000}"/>
    <cellStyle name="Normal 2 3 7 4 4 3" xfId="32394" xr:uid="{00000000-0005-0000-0000-00001A7F0000}"/>
    <cellStyle name="Normal 2 3 7 4 4 3 2" xfId="32395" xr:uid="{00000000-0005-0000-0000-00001B7F0000}"/>
    <cellStyle name="Normal 2 3 7 4 4 4" xfId="32396" xr:uid="{00000000-0005-0000-0000-00001C7F0000}"/>
    <cellStyle name="Normal 2 3 7 4 5" xfId="32397" xr:uid="{00000000-0005-0000-0000-00001D7F0000}"/>
    <cellStyle name="Normal 2 3 7 4 5 2" xfId="32398" xr:uid="{00000000-0005-0000-0000-00001E7F0000}"/>
    <cellStyle name="Normal 2 3 7 4 5 2 2" xfId="32399" xr:uid="{00000000-0005-0000-0000-00001F7F0000}"/>
    <cellStyle name="Normal 2 3 7 4 5 3" xfId="32400" xr:uid="{00000000-0005-0000-0000-0000207F0000}"/>
    <cellStyle name="Normal 2 3 7 4 6" xfId="32401" xr:uid="{00000000-0005-0000-0000-0000217F0000}"/>
    <cellStyle name="Normal 2 3 7 4 6 2" xfId="32402" xr:uid="{00000000-0005-0000-0000-0000227F0000}"/>
    <cellStyle name="Normal 2 3 7 4 6 2 2" xfId="32403" xr:uid="{00000000-0005-0000-0000-0000237F0000}"/>
    <cellStyle name="Normal 2 3 7 4 6 3" xfId="32404" xr:uid="{00000000-0005-0000-0000-0000247F0000}"/>
    <cellStyle name="Normal 2 3 7 4 7" xfId="32405" xr:uid="{00000000-0005-0000-0000-0000257F0000}"/>
    <cellStyle name="Normal 2 3 7 4 7 2" xfId="32406" xr:uid="{00000000-0005-0000-0000-0000267F0000}"/>
    <cellStyle name="Normal 2 3 7 4 8" xfId="32407" xr:uid="{00000000-0005-0000-0000-0000277F0000}"/>
    <cellStyle name="Normal 2 3 7 4 8 2" xfId="32408" xr:uid="{00000000-0005-0000-0000-0000287F0000}"/>
    <cellStyle name="Normal 2 3 7 4 9" xfId="32409" xr:uid="{00000000-0005-0000-0000-0000297F0000}"/>
    <cellStyle name="Normal 2 3 7 5" xfId="32410" xr:uid="{00000000-0005-0000-0000-00002A7F0000}"/>
    <cellStyle name="Normal 2 3 7 5 2" xfId="32411" xr:uid="{00000000-0005-0000-0000-00002B7F0000}"/>
    <cellStyle name="Normal 2 3 7 5 2 2" xfId="32412" xr:uid="{00000000-0005-0000-0000-00002C7F0000}"/>
    <cellStyle name="Normal 2 3 7 5 2 2 2" xfId="32413" xr:uid="{00000000-0005-0000-0000-00002D7F0000}"/>
    <cellStyle name="Normal 2 3 7 5 2 2 2 2" xfId="32414" xr:uid="{00000000-0005-0000-0000-00002E7F0000}"/>
    <cellStyle name="Normal 2 3 7 5 2 2 3" xfId="32415" xr:uid="{00000000-0005-0000-0000-00002F7F0000}"/>
    <cellStyle name="Normal 2 3 7 5 2 3" xfId="32416" xr:uid="{00000000-0005-0000-0000-0000307F0000}"/>
    <cellStyle name="Normal 2 3 7 5 2 3 2" xfId="32417" xr:uid="{00000000-0005-0000-0000-0000317F0000}"/>
    <cellStyle name="Normal 2 3 7 5 2 3 2 2" xfId="32418" xr:uid="{00000000-0005-0000-0000-0000327F0000}"/>
    <cellStyle name="Normal 2 3 7 5 2 3 3" xfId="32419" xr:uid="{00000000-0005-0000-0000-0000337F0000}"/>
    <cellStyle name="Normal 2 3 7 5 2 4" xfId="32420" xr:uid="{00000000-0005-0000-0000-0000347F0000}"/>
    <cellStyle name="Normal 2 3 7 5 2 4 2" xfId="32421" xr:uid="{00000000-0005-0000-0000-0000357F0000}"/>
    <cellStyle name="Normal 2 3 7 5 2 4 2 2" xfId="32422" xr:uid="{00000000-0005-0000-0000-0000367F0000}"/>
    <cellStyle name="Normal 2 3 7 5 2 4 3" xfId="32423" xr:uid="{00000000-0005-0000-0000-0000377F0000}"/>
    <cellStyle name="Normal 2 3 7 5 2 5" xfId="32424" xr:uid="{00000000-0005-0000-0000-0000387F0000}"/>
    <cellStyle name="Normal 2 3 7 5 2 5 2" xfId="32425" xr:uid="{00000000-0005-0000-0000-0000397F0000}"/>
    <cellStyle name="Normal 2 3 7 5 2 6" xfId="32426" xr:uid="{00000000-0005-0000-0000-00003A7F0000}"/>
    <cellStyle name="Normal 2 3 7 5 2 6 2" xfId="32427" xr:uid="{00000000-0005-0000-0000-00003B7F0000}"/>
    <cellStyle name="Normal 2 3 7 5 2 7" xfId="32428" xr:uid="{00000000-0005-0000-0000-00003C7F0000}"/>
    <cellStyle name="Normal 2 3 7 5 3" xfId="32429" xr:uid="{00000000-0005-0000-0000-00003D7F0000}"/>
    <cellStyle name="Normal 2 3 7 5 3 2" xfId="32430" xr:uid="{00000000-0005-0000-0000-00003E7F0000}"/>
    <cellStyle name="Normal 2 3 7 5 3 2 2" xfId="32431" xr:uid="{00000000-0005-0000-0000-00003F7F0000}"/>
    <cellStyle name="Normal 2 3 7 5 3 2 2 2" xfId="32432" xr:uid="{00000000-0005-0000-0000-0000407F0000}"/>
    <cellStyle name="Normal 2 3 7 5 3 2 3" xfId="32433" xr:uid="{00000000-0005-0000-0000-0000417F0000}"/>
    <cellStyle name="Normal 2 3 7 5 3 3" xfId="32434" xr:uid="{00000000-0005-0000-0000-0000427F0000}"/>
    <cellStyle name="Normal 2 3 7 5 3 3 2" xfId="32435" xr:uid="{00000000-0005-0000-0000-0000437F0000}"/>
    <cellStyle name="Normal 2 3 7 5 3 3 2 2" xfId="32436" xr:uid="{00000000-0005-0000-0000-0000447F0000}"/>
    <cellStyle name="Normal 2 3 7 5 3 3 3" xfId="32437" xr:uid="{00000000-0005-0000-0000-0000457F0000}"/>
    <cellStyle name="Normal 2 3 7 5 3 4" xfId="32438" xr:uid="{00000000-0005-0000-0000-0000467F0000}"/>
    <cellStyle name="Normal 2 3 7 5 3 4 2" xfId="32439" xr:uid="{00000000-0005-0000-0000-0000477F0000}"/>
    <cellStyle name="Normal 2 3 7 5 3 4 2 2" xfId="32440" xr:uid="{00000000-0005-0000-0000-0000487F0000}"/>
    <cellStyle name="Normal 2 3 7 5 3 4 3" xfId="32441" xr:uid="{00000000-0005-0000-0000-0000497F0000}"/>
    <cellStyle name="Normal 2 3 7 5 3 5" xfId="32442" xr:uid="{00000000-0005-0000-0000-00004A7F0000}"/>
    <cellStyle name="Normal 2 3 7 5 3 5 2" xfId="32443" xr:uid="{00000000-0005-0000-0000-00004B7F0000}"/>
    <cellStyle name="Normal 2 3 7 5 3 6" xfId="32444" xr:uid="{00000000-0005-0000-0000-00004C7F0000}"/>
    <cellStyle name="Normal 2 3 7 5 3 6 2" xfId="32445" xr:uid="{00000000-0005-0000-0000-00004D7F0000}"/>
    <cellStyle name="Normal 2 3 7 5 3 7" xfId="32446" xr:uid="{00000000-0005-0000-0000-00004E7F0000}"/>
    <cellStyle name="Normal 2 3 7 5 4" xfId="32447" xr:uid="{00000000-0005-0000-0000-00004F7F0000}"/>
    <cellStyle name="Normal 2 3 7 5 4 2" xfId="32448" xr:uid="{00000000-0005-0000-0000-0000507F0000}"/>
    <cellStyle name="Normal 2 3 7 5 4 2 2" xfId="32449" xr:uid="{00000000-0005-0000-0000-0000517F0000}"/>
    <cellStyle name="Normal 2 3 7 5 4 3" xfId="32450" xr:uid="{00000000-0005-0000-0000-0000527F0000}"/>
    <cellStyle name="Normal 2 3 7 5 4 3 2" xfId="32451" xr:uid="{00000000-0005-0000-0000-0000537F0000}"/>
    <cellStyle name="Normal 2 3 7 5 4 4" xfId="32452" xr:uid="{00000000-0005-0000-0000-0000547F0000}"/>
    <cellStyle name="Normal 2 3 7 5 5" xfId="32453" xr:uid="{00000000-0005-0000-0000-0000557F0000}"/>
    <cellStyle name="Normal 2 3 7 5 5 2" xfId="32454" xr:uid="{00000000-0005-0000-0000-0000567F0000}"/>
    <cellStyle name="Normal 2 3 7 5 5 2 2" xfId="32455" xr:uid="{00000000-0005-0000-0000-0000577F0000}"/>
    <cellStyle name="Normal 2 3 7 5 5 3" xfId="32456" xr:uid="{00000000-0005-0000-0000-0000587F0000}"/>
    <cellStyle name="Normal 2 3 7 5 6" xfId="32457" xr:uid="{00000000-0005-0000-0000-0000597F0000}"/>
    <cellStyle name="Normal 2 3 7 5 6 2" xfId="32458" xr:uid="{00000000-0005-0000-0000-00005A7F0000}"/>
    <cellStyle name="Normal 2 3 7 5 6 2 2" xfId="32459" xr:uid="{00000000-0005-0000-0000-00005B7F0000}"/>
    <cellStyle name="Normal 2 3 7 5 6 3" xfId="32460" xr:uid="{00000000-0005-0000-0000-00005C7F0000}"/>
    <cellStyle name="Normal 2 3 7 5 7" xfId="32461" xr:uid="{00000000-0005-0000-0000-00005D7F0000}"/>
    <cellStyle name="Normal 2 3 7 5 7 2" xfId="32462" xr:uid="{00000000-0005-0000-0000-00005E7F0000}"/>
    <cellStyle name="Normal 2 3 7 5 8" xfId="32463" xr:uid="{00000000-0005-0000-0000-00005F7F0000}"/>
    <cellStyle name="Normal 2 3 7 5 8 2" xfId="32464" xr:uid="{00000000-0005-0000-0000-0000607F0000}"/>
    <cellStyle name="Normal 2 3 7 5 9" xfId="32465" xr:uid="{00000000-0005-0000-0000-0000617F0000}"/>
    <cellStyle name="Normal 2 3 7 6" xfId="32466" xr:uid="{00000000-0005-0000-0000-0000627F0000}"/>
    <cellStyle name="Normal 2 3 7 6 2" xfId="32467" xr:uid="{00000000-0005-0000-0000-0000637F0000}"/>
    <cellStyle name="Normal 2 3 7 6 2 2" xfId="32468" xr:uid="{00000000-0005-0000-0000-0000647F0000}"/>
    <cellStyle name="Normal 2 3 7 6 2 2 2" xfId="32469" xr:uid="{00000000-0005-0000-0000-0000657F0000}"/>
    <cellStyle name="Normal 2 3 7 6 2 2 2 2" xfId="32470" xr:uid="{00000000-0005-0000-0000-0000667F0000}"/>
    <cellStyle name="Normal 2 3 7 6 2 2 3" xfId="32471" xr:uid="{00000000-0005-0000-0000-0000677F0000}"/>
    <cellStyle name="Normal 2 3 7 6 2 3" xfId="32472" xr:uid="{00000000-0005-0000-0000-0000687F0000}"/>
    <cellStyle name="Normal 2 3 7 6 2 3 2" xfId="32473" xr:uid="{00000000-0005-0000-0000-0000697F0000}"/>
    <cellStyle name="Normal 2 3 7 6 2 3 2 2" xfId="32474" xr:uid="{00000000-0005-0000-0000-00006A7F0000}"/>
    <cellStyle name="Normal 2 3 7 6 2 3 3" xfId="32475" xr:uid="{00000000-0005-0000-0000-00006B7F0000}"/>
    <cellStyle name="Normal 2 3 7 6 2 4" xfId="32476" xr:uid="{00000000-0005-0000-0000-00006C7F0000}"/>
    <cellStyle name="Normal 2 3 7 6 2 4 2" xfId="32477" xr:uid="{00000000-0005-0000-0000-00006D7F0000}"/>
    <cellStyle name="Normal 2 3 7 6 2 4 2 2" xfId="32478" xr:uid="{00000000-0005-0000-0000-00006E7F0000}"/>
    <cellStyle name="Normal 2 3 7 6 2 4 3" xfId="32479" xr:uid="{00000000-0005-0000-0000-00006F7F0000}"/>
    <cellStyle name="Normal 2 3 7 6 2 5" xfId="32480" xr:uid="{00000000-0005-0000-0000-0000707F0000}"/>
    <cellStyle name="Normal 2 3 7 6 2 5 2" xfId="32481" xr:uid="{00000000-0005-0000-0000-0000717F0000}"/>
    <cellStyle name="Normal 2 3 7 6 2 6" xfId="32482" xr:uid="{00000000-0005-0000-0000-0000727F0000}"/>
    <cellStyle name="Normal 2 3 7 6 2 6 2" xfId="32483" xr:uid="{00000000-0005-0000-0000-0000737F0000}"/>
    <cellStyle name="Normal 2 3 7 6 2 7" xfId="32484" xr:uid="{00000000-0005-0000-0000-0000747F0000}"/>
    <cellStyle name="Normal 2 3 7 6 3" xfId="32485" xr:uid="{00000000-0005-0000-0000-0000757F0000}"/>
    <cellStyle name="Normal 2 3 7 6 3 2" xfId="32486" xr:uid="{00000000-0005-0000-0000-0000767F0000}"/>
    <cellStyle name="Normal 2 3 7 6 3 2 2" xfId="32487" xr:uid="{00000000-0005-0000-0000-0000777F0000}"/>
    <cellStyle name="Normal 2 3 7 6 3 2 2 2" xfId="32488" xr:uid="{00000000-0005-0000-0000-0000787F0000}"/>
    <cellStyle name="Normal 2 3 7 6 3 2 3" xfId="32489" xr:uid="{00000000-0005-0000-0000-0000797F0000}"/>
    <cellStyle name="Normal 2 3 7 6 3 3" xfId="32490" xr:uid="{00000000-0005-0000-0000-00007A7F0000}"/>
    <cellStyle name="Normal 2 3 7 6 3 3 2" xfId="32491" xr:uid="{00000000-0005-0000-0000-00007B7F0000}"/>
    <cellStyle name="Normal 2 3 7 6 3 3 2 2" xfId="32492" xr:uid="{00000000-0005-0000-0000-00007C7F0000}"/>
    <cellStyle name="Normal 2 3 7 6 3 3 3" xfId="32493" xr:uid="{00000000-0005-0000-0000-00007D7F0000}"/>
    <cellStyle name="Normal 2 3 7 6 3 4" xfId="32494" xr:uid="{00000000-0005-0000-0000-00007E7F0000}"/>
    <cellStyle name="Normal 2 3 7 6 3 4 2" xfId="32495" xr:uid="{00000000-0005-0000-0000-00007F7F0000}"/>
    <cellStyle name="Normal 2 3 7 6 3 4 2 2" xfId="32496" xr:uid="{00000000-0005-0000-0000-0000807F0000}"/>
    <cellStyle name="Normal 2 3 7 6 3 4 3" xfId="32497" xr:uid="{00000000-0005-0000-0000-0000817F0000}"/>
    <cellStyle name="Normal 2 3 7 6 3 5" xfId="32498" xr:uid="{00000000-0005-0000-0000-0000827F0000}"/>
    <cellStyle name="Normal 2 3 7 6 3 5 2" xfId="32499" xr:uid="{00000000-0005-0000-0000-0000837F0000}"/>
    <cellStyle name="Normal 2 3 7 6 3 6" xfId="32500" xr:uid="{00000000-0005-0000-0000-0000847F0000}"/>
    <cellStyle name="Normal 2 3 7 6 3 6 2" xfId="32501" xr:uid="{00000000-0005-0000-0000-0000857F0000}"/>
    <cellStyle name="Normal 2 3 7 6 3 7" xfId="32502" xr:uid="{00000000-0005-0000-0000-0000867F0000}"/>
    <cellStyle name="Normal 2 3 7 6 4" xfId="32503" xr:uid="{00000000-0005-0000-0000-0000877F0000}"/>
    <cellStyle name="Normal 2 3 7 6 4 2" xfId="32504" xr:uid="{00000000-0005-0000-0000-0000887F0000}"/>
    <cellStyle name="Normal 2 3 7 6 4 2 2" xfId="32505" xr:uid="{00000000-0005-0000-0000-0000897F0000}"/>
    <cellStyle name="Normal 2 3 7 6 4 3" xfId="32506" xr:uid="{00000000-0005-0000-0000-00008A7F0000}"/>
    <cellStyle name="Normal 2 3 7 6 4 3 2" xfId="32507" xr:uid="{00000000-0005-0000-0000-00008B7F0000}"/>
    <cellStyle name="Normal 2 3 7 6 4 4" xfId="32508" xr:uid="{00000000-0005-0000-0000-00008C7F0000}"/>
    <cellStyle name="Normal 2 3 7 6 5" xfId="32509" xr:uid="{00000000-0005-0000-0000-00008D7F0000}"/>
    <cellStyle name="Normal 2 3 7 6 5 2" xfId="32510" xr:uid="{00000000-0005-0000-0000-00008E7F0000}"/>
    <cellStyle name="Normal 2 3 7 6 5 2 2" xfId="32511" xr:uid="{00000000-0005-0000-0000-00008F7F0000}"/>
    <cellStyle name="Normal 2 3 7 6 5 3" xfId="32512" xr:uid="{00000000-0005-0000-0000-0000907F0000}"/>
    <cellStyle name="Normal 2 3 7 6 6" xfId="32513" xr:uid="{00000000-0005-0000-0000-0000917F0000}"/>
    <cellStyle name="Normal 2 3 7 6 6 2" xfId="32514" xr:uid="{00000000-0005-0000-0000-0000927F0000}"/>
    <cellStyle name="Normal 2 3 7 6 6 2 2" xfId="32515" xr:uid="{00000000-0005-0000-0000-0000937F0000}"/>
    <cellStyle name="Normal 2 3 7 6 6 3" xfId="32516" xr:uid="{00000000-0005-0000-0000-0000947F0000}"/>
    <cellStyle name="Normal 2 3 7 6 7" xfId="32517" xr:uid="{00000000-0005-0000-0000-0000957F0000}"/>
    <cellStyle name="Normal 2 3 7 6 7 2" xfId="32518" xr:uid="{00000000-0005-0000-0000-0000967F0000}"/>
    <cellStyle name="Normal 2 3 7 6 8" xfId="32519" xr:uid="{00000000-0005-0000-0000-0000977F0000}"/>
    <cellStyle name="Normal 2 3 7 6 8 2" xfId="32520" xr:uid="{00000000-0005-0000-0000-0000987F0000}"/>
    <cellStyle name="Normal 2 3 7 6 9" xfId="32521" xr:uid="{00000000-0005-0000-0000-0000997F0000}"/>
    <cellStyle name="Normal 2 3 7 7" xfId="32522" xr:uid="{00000000-0005-0000-0000-00009A7F0000}"/>
    <cellStyle name="Normal 2 3 7 7 2" xfId="32523" xr:uid="{00000000-0005-0000-0000-00009B7F0000}"/>
    <cellStyle name="Normal 2 3 7 7 2 2" xfId="32524" xr:uid="{00000000-0005-0000-0000-00009C7F0000}"/>
    <cellStyle name="Normal 2 3 7 7 2 2 2" xfId="32525" xr:uid="{00000000-0005-0000-0000-00009D7F0000}"/>
    <cellStyle name="Normal 2 3 7 7 2 3" xfId="32526" xr:uid="{00000000-0005-0000-0000-00009E7F0000}"/>
    <cellStyle name="Normal 2 3 7 7 3" xfId="32527" xr:uid="{00000000-0005-0000-0000-00009F7F0000}"/>
    <cellStyle name="Normal 2 3 7 7 3 2" xfId="32528" xr:uid="{00000000-0005-0000-0000-0000A07F0000}"/>
    <cellStyle name="Normal 2 3 7 7 3 2 2" xfId="32529" xr:uid="{00000000-0005-0000-0000-0000A17F0000}"/>
    <cellStyle name="Normal 2 3 7 7 3 3" xfId="32530" xr:uid="{00000000-0005-0000-0000-0000A27F0000}"/>
    <cellStyle name="Normal 2 3 7 7 4" xfId="32531" xr:uid="{00000000-0005-0000-0000-0000A37F0000}"/>
    <cellStyle name="Normal 2 3 7 7 4 2" xfId="32532" xr:uid="{00000000-0005-0000-0000-0000A47F0000}"/>
    <cellStyle name="Normal 2 3 7 7 4 2 2" xfId="32533" xr:uid="{00000000-0005-0000-0000-0000A57F0000}"/>
    <cellStyle name="Normal 2 3 7 7 4 3" xfId="32534" xr:uid="{00000000-0005-0000-0000-0000A67F0000}"/>
    <cellStyle name="Normal 2 3 7 7 5" xfId="32535" xr:uid="{00000000-0005-0000-0000-0000A77F0000}"/>
    <cellStyle name="Normal 2 3 7 7 5 2" xfId="32536" xr:uid="{00000000-0005-0000-0000-0000A87F0000}"/>
    <cellStyle name="Normal 2 3 7 7 6" xfId="32537" xr:uid="{00000000-0005-0000-0000-0000A97F0000}"/>
    <cellStyle name="Normal 2 3 7 7 6 2" xfId="32538" xr:uid="{00000000-0005-0000-0000-0000AA7F0000}"/>
    <cellStyle name="Normal 2 3 7 7 7" xfId="32539" xr:uid="{00000000-0005-0000-0000-0000AB7F0000}"/>
    <cellStyle name="Normal 2 3 7 8" xfId="32540" xr:uid="{00000000-0005-0000-0000-0000AC7F0000}"/>
    <cellStyle name="Normal 2 3 7 8 2" xfId="32541" xr:uid="{00000000-0005-0000-0000-0000AD7F0000}"/>
    <cellStyle name="Normal 2 3 7 8 2 2" xfId="32542" xr:uid="{00000000-0005-0000-0000-0000AE7F0000}"/>
    <cellStyle name="Normal 2 3 7 8 2 2 2" xfId="32543" xr:uid="{00000000-0005-0000-0000-0000AF7F0000}"/>
    <cellStyle name="Normal 2 3 7 8 2 3" xfId="32544" xr:uid="{00000000-0005-0000-0000-0000B07F0000}"/>
    <cellStyle name="Normal 2 3 7 8 3" xfId="32545" xr:uid="{00000000-0005-0000-0000-0000B17F0000}"/>
    <cellStyle name="Normal 2 3 7 8 3 2" xfId="32546" xr:uid="{00000000-0005-0000-0000-0000B27F0000}"/>
    <cellStyle name="Normal 2 3 7 8 3 2 2" xfId="32547" xr:uid="{00000000-0005-0000-0000-0000B37F0000}"/>
    <cellStyle name="Normal 2 3 7 8 3 3" xfId="32548" xr:uid="{00000000-0005-0000-0000-0000B47F0000}"/>
    <cellStyle name="Normal 2 3 7 8 4" xfId="32549" xr:uid="{00000000-0005-0000-0000-0000B57F0000}"/>
    <cellStyle name="Normal 2 3 7 8 4 2" xfId="32550" xr:uid="{00000000-0005-0000-0000-0000B67F0000}"/>
    <cellStyle name="Normal 2 3 7 8 4 2 2" xfId="32551" xr:uid="{00000000-0005-0000-0000-0000B77F0000}"/>
    <cellStyle name="Normal 2 3 7 8 4 3" xfId="32552" xr:uid="{00000000-0005-0000-0000-0000B87F0000}"/>
    <cellStyle name="Normal 2 3 7 8 5" xfId="32553" xr:uid="{00000000-0005-0000-0000-0000B97F0000}"/>
    <cellStyle name="Normal 2 3 7 8 5 2" xfId="32554" xr:uid="{00000000-0005-0000-0000-0000BA7F0000}"/>
    <cellStyle name="Normal 2 3 7 8 6" xfId="32555" xr:uid="{00000000-0005-0000-0000-0000BB7F0000}"/>
    <cellStyle name="Normal 2 3 7 8 6 2" xfId="32556" xr:uid="{00000000-0005-0000-0000-0000BC7F0000}"/>
    <cellStyle name="Normal 2 3 7 8 7" xfId="32557" xr:uid="{00000000-0005-0000-0000-0000BD7F0000}"/>
    <cellStyle name="Normal 2 3 7 9" xfId="32558" xr:uid="{00000000-0005-0000-0000-0000BE7F0000}"/>
    <cellStyle name="Normal 2 3 7 9 2" xfId="32559" xr:uid="{00000000-0005-0000-0000-0000BF7F0000}"/>
    <cellStyle name="Normal 2 3 7 9 2 2" xfId="32560" xr:uid="{00000000-0005-0000-0000-0000C07F0000}"/>
    <cellStyle name="Normal 2 3 7 9 2 2 2" xfId="32561" xr:uid="{00000000-0005-0000-0000-0000C17F0000}"/>
    <cellStyle name="Normal 2 3 7 9 2 3" xfId="32562" xr:uid="{00000000-0005-0000-0000-0000C27F0000}"/>
    <cellStyle name="Normal 2 3 7 9 3" xfId="32563" xr:uid="{00000000-0005-0000-0000-0000C37F0000}"/>
    <cellStyle name="Normal 2 3 7 9 3 2" xfId="32564" xr:uid="{00000000-0005-0000-0000-0000C47F0000}"/>
    <cellStyle name="Normal 2 3 7 9 3 2 2" xfId="32565" xr:uid="{00000000-0005-0000-0000-0000C57F0000}"/>
    <cellStyle name="Normal 2 3 7 9 3 3" xfId="32566" xr:uid="{00000000-0005-0000-0000-0000C67F0000}"/>
    <cellStyle name="Normal 2 3 7 9 4" xfId="32567" xr:uid="{00000000-0005-0000-0000-0000C77F0000}"/>
    <cellStyle name="Normal 2 3 7 9 4 2" xfId="32568" xr:uid="{00000000-0005-0000-0000-0000C87F0000}"/>
    <cellStyle name="Normal 2 3 7 9 4 2 2" xfId="32569" xr:uid="{00000000-0005-0000-0000-0000C97F0000}"/>
    <cellStyle name="Normal 2 3 7 9 4 3" xfId="32570" xr:uid="{00000000-0005-0000-0000-0000CA7F0000}"/>
    <cellStyle name="Normal 2 3 7 9 5" xfId="32571" xr:uid="{00000000-0005-0000-0000-0000CB7F0000}"/>
    <cellStyle name="Normal 2 3 7 9 5 2" xfId="32572" xr:uid="{00000000-0005-0000-0000-0000CC7F0000}"/>
    <cellStyle name="Normal 2 3 7 9 6" xfId="32573" xr:uid="{00000000-0005-0000-0000-0000CD7F0000}"/>
    <cellStyle name="Normal 2 3 7 9 6 2" xfId="32574" xr:uid="{00000000-0005-0000-0000-0000CE7F0000}"/>
    <cellStyle name="Normal 2 3 7 9 7" xfId="32575" xr:uid="{00000000-0005-0000-0000-0000CF7F0000}"/>
    <cellStyle name="Normal 2 3 8" xfId="32576" xr:uid="{00000000-0005-0000-0000-0000D07F0000}"/>
    <cellStyle name="Normal 2 3 8 10" xfId="32577" xr:uid="{00000000-0005-0000-0000-0000D17F0000}"/>
    <cellStyle name="Normal 2 3 8 10 2" xfId="32578" xr:uid="{00000000-0005-0000-0000-0000D27F0000}"/>
    <cellStyle name="Normal 2 3 8 10 2 2" xfId="32579" xr:uid="{00000000-0005-0000-0000-0000D37F0000}"/>
    <cellStyle name="Normal 2 3 8 10 3" xfId="32580" xr:uid="{00000000-0005-0000-0000-0000D47F0000}"/>
    <cellStyle name="Normal 2 3 8 11" xfId="32581" xr:uid="{00000000-0005-0000-0000-0000D57F0000}"/>
    <cellStyle name="Normal 2 3 8 11 2" xfId="32582" xr:uid="{00000000-0005-0000-0000-0000D67F0000}"/>
    <cellStyle name="Normal 2 3 8 11 2 2" xfId="32583" xr:uid="{00000000-0005-0000-0000-0000D77F0000}"/>
    <cellStyle name="Normal 2 3 8 11 3" xfId="32584" xr:uid="{00000000-0005-0000-0000-0000D87F0000}"/>
    <cellStyle name="Normal 2 3 8 12" xfId="32585" xr:uid="{00000000-0005-0000-0000-0000D97F0000}"/>
    <cellStyle name="Normal 2 3 8 12 2" xfId="32586" xr:uid="{00000000-0005-0000-0000-0000DA7F0000}"/>
    <cellStyle name="Normal 2 3 8 13" xfId="32587" xr:uid="{00000000-0005-0000-0000-0000DB7F0000}"/>
    <cellStyle name="Normal 2 3 8 13 2" xfId="32588" xr:uid="{00000000-0005-0000-0000-0000DC7F0000}"/>
    <cellStyle name="Normal 2 3 8 14" xfId="32589" xr:uid="{00000000-0005-0000-0000-0000DD7F0000}"/>
    <cellStyle name="Normal 2 3 8 2" xfId="32590" xr:uid="{00000000-0005-0000-0000-0000DE7F0000}"/>
    <cellStyle name="Normal 2 3 8 2 2" xfId="32591" xr:uid="{00000000-0005-0000-0000-0000DF7F0000}"/>
    <cellStyle name="Normal 2 3 8 2 2 2" xfId="32592" xr:uid="{00000000-0005-0000-0000-0000E07F0000}"/>
    <cellStyle name="Normal 2 3 8 2 2 2 2" xfId="32593" xr:uid="{00000000-0005-0000-0000-0000E17F0000}"/>
    <cellStyle name="Normal 2 3 8 2 2 2 2 2" xfId="32594" xr:uid="{00000000-0005-0000-0000-0000E27F0000}"/>
    <cellStyle name="Normal 2 3 8 2 2 2 3" xfId="32595" xr:uid="{00000000-0005-0000-0000-0000E37F0000}"/>
    <cellStyle name="Normal 2 3 8 2 2 3" xfId="32596" xr:uid="{00000000-0005-0000-0000-0000E47F0000}"/>
    <cellStyle name="Normal 2 3 8 2 2 3 2" xfId="32597" xr:uid="{00000000-0005-0000-0000-0000E57F0000}"/>
    <cellStyle name="Normal 2 3 8 2 2 3 2 2" xfId="32598" xr:uid="{00000000-0005-0000-0000-0000E67F0000}"/>
    <cellStyle name="Normal 2 3 8 2 2 3 3" xfId="32599" xr:uid="{00000000-0005-0000-0000-0000E77F0000}"/>
    <cellStyle name="Normal 2 3 8 2 2 4" xfId="32600" xr:uid="{00000000-0005-0000-0000-0000E87F0000}"/>
    <cellStyle name="Normal 2 3 8 2 2 4 2" xfId="32601" xr:uid="{00000000-0005-0000-0000-0000E97F0000}"/>
    <cellStyle name="Normal 2 3 8 2 2 4 2 2" xfId="32602" xr:uid="{00000000-0005-0000-0000-0000EA7F0000}"/>
    <cellStyle name="Normal 2 3 8 2 2 4 3" xfId="32603" xr:uid="{00000000-0005-0000-0000-0000EB7F0000}"/>
    <cellStyle name="Normal 2 3 8 2 2 5" xfId="32604" xr:uid="{00000000-0005-0000-0000-0000EC7F0000}"/>
    <cellStyle name="Normal 2 3 8 2 2 5 2" xfId="32605" xr:uid="{00000000-0005-0000-0000-0000ED7F0000}"/>
    <cellStyle name="Normal 2 3 8 2 2 6" xfId="32606" xr:uid="{00000000-0005-0000-0000-0000EE7F0000}"/>
    <cellStyle name="Normal 2 3 8 2 2 6 2" xfId="32607" xr:uid="{00000000-0005-0000-0000-0000EF7F0000}"/>
    <cellStyle name="Normal 2 3 8 2 2 7" xfId="32608" xr:uid="{00000000-0005-0000-0000-0000F07F0000}"/>
    <cellStyle name="Normal 2 3 8 2 3" xfId="32609" xr:uid="{00000000-0005-0000-0000-0000F17F0000}"/>
    <cellStyle name="Normal 2 3 8 2 3 2" xfId="32610" xr:uid="{00000000-0005-0000-0000-0000F27F0000}"/>
    <cellStyle name="Normal 2 3 8 2 3 2 2" xfId="32611" xr:uid="{00000000-0005-0000-0000-0000F37F0000}"/>
    <cellStyle name="Normal 2 3 8 2 3 2 2 2" xfId="32612" xr:uid="{00000000-0005-0000-0000-0000F47F0000}"/>
    <cellStyle name="Normal 2 3 8 2 3 2 3" xfId="32613" xr:uid="{00000000-0005-0000-0000-0000F57F0000}"/>
    <cellStyle name="Normal 2 3 8 2 3 3" xfId="32614" xr:uid="{00000000-0005-0000-0000-0000F67F0000}"/>
    <cellStyle name="Normal 2 3 8 2 3 3 2" xfId="32615" xr:uid="{00000000-0005-0000-0000-0000F77F0000}"/>
    <cellStyle name="Normal 2 3 8 2 3 3 2 2" xfId="32616" xr:uid="{00000000-0005-0000-0000-0000F87F0000}"/>
    <cellStyle name="Normal 2 3 8 2 3 3 3" xfId="32617" xr:uid="{00000000-0005-0000-0000-0000F97F0000}"/>
    <cellStyle name="Normal 2 3 8 2 3 4" xfId="32618" xr:uid="{00000000-0005-0000-0000-0000FA7F0000}"/>
    <cellStyle name="Normal 2 3 8 2 3 4 2" xfId="32619" xr:uid="{00000000-0005-0000-0000-0000FB7F0000}"/>
    <cellStyle name="Normal 2 3 8 2 3 4 2 2" xfId="32620" xr:uid="{00000000-0005-0000-0000-0000FC7F0000}"/>
    <cellStyle name="Normal 2 3 8 2 3 4 3" xfId="32621" xr:uid="{00000000-0005-0000-0000-0000FD7F0000}"/>
    <cellStyle name="Normal 2 3 8 2 3 5" xfId="32622" xr:uid="{00000000-0005-0000-0000-0000FE7F0000}"/>
    <cellStyle name="Normal 2 3 8 2 3 5 2" xfId="32623" xr:uid="{00000000-0005-0000-0000-0000FF7F0000}"/>
    <cellStyle name="Normal 2 3 8 2 3 6" xfId="32624" xr:uid="{00000000-0005-0000-0000-000000800000}"/>
    <cellStyle name="Normal 2 3 8 2 3 6 2" xfId="32625" xr:uid="{00000000-0005-0000-0000-000001800000}"/>
    <cellStyle name="Normal 2 3 8 2 3 7" xfId="32626" xr:uid="{00000000-0005-0000-0000-000002800000}"/>
    <cellStyle name="Normal 2 3 8 2 4" xfId="32627" xr:uid="{00000000-0005-0000-0000-000003800000}"/>
    <cellStyle name="Normal 2 3 8 2 4 2" xfId="32628" xr:uid="{00000000-0005-0000-0000-000004800000}"/>
    <cellStyle name="Normal 2 3 8 2 4 2 2" xfId="32629" xr:uid="{00000000-0005-0000-0000-000005800000}"/>
    <cellStyle name="Normal 2 3 8 2 4 3" xfId="32630" xr:uid="{00000000-0005-0000-0000-000006800000}"/>
    <cellStyle name="Normal 2 3 8 2 4 3 2" xfId="32631" xr:uid="{00000000-0005-0000-0000-000007800000}"/>
    <cellStyle name="Normal 2 3 8 2 4 4" xfId="32632" xr:uid="{00000000-0005-0000-0000-000008800000}"/>
    <cellStyle name="Normal 2 3 8 2 5" xfId="32633" xr:uid="{00000000-0005-0000-0000-000009800000}"/>
    <cellStyle name="Normal 2 3 8 2 5 2" xfId="32634" xr:uid="{00000000-0005-0000-0000-00000A800000}"/>
    <cellStyle name="Normal 2 3 8 2 5 2 2" xfId="32635" xr:uid="{00000000-0005-0000-0000-00000B800000}"/>
    <cellStyle name="Normal 2 3 8 2 5 3" xfId="32636" xr:uid="{00000000-0005-0000-0000-00000C800000}"/>
    <cellStyle name="Normal 2 3 8 2 6" xfId="32637" xr:uid="{00000000-0005-0000-0000-00000D800000}"/>
    <cellStyle name="Normal 2 3 8 2 6 2" xfId="32638" xr:uid="{00000000-0005-0000-0000-00000E800000}"/>
    <cellStyle name="Normal 2 3 8 2 6 2 2" xfId="32639" xr:uid="{00000000-0005-0000-0000-00000F800000}"/>
    <cellStyle name="Normal 2 3 8 2 6 3" xfId="32640" xr:uid="{00000000-0005-0000-0000-000010800000}"/>
    <cellStyle name="Normal 2 3 8 2 7" xfId="32641" xr:uid="{00000000-0005-0000-0000-000011800000}"/>
    <cellStyle name="Normal 2 3 8 2 7 2" xfId="32642" xr:uid="{00000000-0005-0000-0000-000012800000}"/>
    <cellStyle name="Normal 2 3 8 2 8" xfId="32643" xr:uid="{00000000-0005-0000-0000-000013800000}"/>
    <cellStyle name="Normal 2 3 8 2 8 2" xfId="32644" xr:uid="{00000000-0005-0000-0000-000014800000}"/>
    <cellStyle name="Normal 2 3 8 2 9" xfId="32645" xr:uid="{00000000-0005-0000-0000-000015800000}"/>
    <cellStyle name="Normal 2 3 8 3" xfId="32646" xr:uid="{00000000-0005-0000-0000-000016800000}"/>
    <cellStyle name="Normal 2 3 8 3 2" xfId="32647" xr:uid="{00000000-0005-0000-0000-000017800000}"/>
    <cellStyle name="Normal 2 3 8 3 2 2" xfId="32648" xr:uid="{00000000-0005-0000-0000-000018800000}"/>
    <cellStyle name="Normal 2 3 8 3 2 2 2" xfId="32649" xr:uid="{00000000-0005-0000-0000-000019800000}"/>
    <cellStyle name="Normal 2 3 8 3 2 2 2 2" xfId="32650" xr:uid="{00000000-0005-0000-0000-00001A800000}"/>
    <cellStyle name="Normal 2 3 8 3 2 2 3" xfId="32651" xr:uid="{00000000-0005-0000-0000-00001B800000}"/>
    <cellStyle name="Normal 2 3 8 3 2 3" xfId="32652" xr:uid="{00000000-0005-0000-0000-00001C800000}"/>
    <cellStyle name="Normal 2 3 8 3 2 3 2" xfId="32653" xr:uid="{00000000-0005-0000-0000-00001D800000}"/>
    <cellStyle name="Normal 2 3 8 3 2 3 2 2" xfId="32654" xr:uid="{00000000-0005-0000-0000-00001E800000}"/>
    <cellStyle name="Normal 2 3 8 3 2 3 3" xfId="32655" xr:uid="{00000000-0005-0000-0000-00001F800000}"/>
    <cellStyle name="Normal 2 3 8 3 2 4" xfId="32656" xr:uid="{00000000-0005-0000-0000-000020800000}"/>
    <cellStyle name="Normal 2 3 8 3 2 4 2" xfId="32657" xr:uid="{00000000-0005-0000-0000-000021800000}"/>
    <cellStyle name="Normal 2 3 8 3 2 4 2 2" xfId="32658" xr:uid="{00000000-0005-0000-0000-000022800000}"/>
    <cellStyle name="Normal 2 3 8 3 2 4 3" xfId="32659" xr:uid="{00000000-0005-0000-0000-000023800000}"/>
    <cellStyle name="Normal 2 3 8 3 2 5" xfId="32660" xr:uid="{00000000-0005-0000-0000-000024800000}"/>
    <cellStyle name="Normal 2 3 8 3 2 5 2" xfId="32661" xr:uid="{00000000-0005-0000-0000-000025800000}"/>
    <cellStyle name="Normal 2 3 8 3 2 6" xfId="32662" xr:uid="{00000000-0005-0000-0000-000026800000}"/>
    <cellStyle name="Normal 2 3 8 3 2 6 2" xfId="32663" xr:uid="{00000000-0005-0000-0000-000027800000}"/>
    <cellStyle name="Normal 2 3 8 3 2 7" xfId="32664" xr:uid="{00000000-0005-0000-0000-000028800000}"/>
    <cellStyle name="Normal 2 3 8 3 3" xfId="32665" xr:uid="{00000000-0005-0000-0000-000029800000}"/>
    <cellStyle name="Normal 2 3 8 3 3 2" xfId="32666" xr:uid="{00000000-0005-0000-0000-00002A800000}"/>
    <cellStyle name="Normal 2 3 8 3 3 2 2" xfId="32667" xr:uid="{00000000-0005-0000-0000-00002B800000}"/>
    <cellStyle name="Normal 2 3 8 3 3 2 2 2" xfId="32668" xr:uid="{00000000-0005-0000-0000-00002C800000}"/>
    <cellStyle name="Normal 2 3 8 3 3 2 3" xfId="32669" xr:uid="{00000000-0005-0000-0000-00002D800000}"/>
    <cellStyle name="Normal 2 3 8 3 3 3" xfId="32670" xr:uid="{00000000-0005-0000-0000-00002E800000}"/>
    <cellStyle name="Normal 2 3 8 3 3 3 2" xfId="32671" xr:uid="{00000000-0005-0000-0000-00002F800000}"/>
    <cellStyle name="Normal 2 3 8 3 3 3 2 2" xfId="32672" xr:uid="{00000000-0005-0000-0000-000030800000}"/>
    <cellStyle name="Normal 2 3 8 3 3 3 3" xfId="32673" xr:uid="{00000000-0005-0000-0000-000031800000}"/>
    <cellStyle name="Normal 2 3 8 3 3 4" xfId="32674" xr:uid="{00000000-0005-0000-0000-000032800000}"/>
    <cellStyle name="Normal 2 3 8 3 3 4 2" xfId="32675" xr:uid="{00000000-0005-0000-0000-000033800000}"/>
    <cellStyle name="Normal 2 3 8 3 3 4 2 2" xfId="32676" xr:uid="{00000000-0005-0000-0000-000034800000}"/>
    <cellStyle name="Normal 2 3 8 3 3 4 3" xfId="32677" xr:uid="{00000000-0005-0000-0000-000035800000}"/>
    <cellStyle name="Normal 2 3 8 3 3 5" xfId="32678" xr:uid="{00000000-0005-0000-0000-000036800000}"/>
    <cellStyle name="Normal 2 3 8 3 3 5 2" xfId="32679" xr:uid="{00000000-0005-0000-0000-000037800000}"/>
    <cellStyle name="Normal 2 3 8 3 3 6" xfId="32680" xr:uid="{00000000-0005-0000-0000-000038800000}"/>
    <cellStyle name="Normal 2 3 8 3 3 6 2" xfId="32681" xr:uid="{00000000-0005-0000-0000-000039800000}"/>
    <cellStyle name="Normal 2 3 8 3 3 7" xfId="32682" xr:uid="{00000000-0005-0000-0000-00003A800000}"/>
    <cellStyle name="Normal 2 3 8 3 4" xfId="32683" xr:uid="{00000000-0005-0000-0000-00003B800000}"/>
    <cellStyle name="Normal 2 3 8 3 4 2" xfId="32684" xr:uid="{00000000-0005-0000-0000-00003C800000}"/>
    <cellStyle name="Normal 2 3 8 3 4 2 2" xfId="32685" xr:uid="{00000000-0005-0000-0000-00003D800000}"/>
    <cellStyle name="Normal 2 3 8 3 4 3" xfId="32686" xr:uid="{00000000-0005-0000-0000-00003E800000}"/>
    <cellStyle name="Normal 2 3 8 3 4 3 2" xfId="32687" xr:uid="{00000000-0005-0000-0000-00003F800000}"/>
    <cellStyle name="Normal 2 3 8 3 4 4" xfId="32688" xr:uid="{00000000-0005-0000-0000-000040800000}"/>
    <cellStyle name="Normal 2 3 8 3 5" xfId="32689" xr:uid="{00000000-0005-0000-0000-000041800000}"/>
    <cellStyle name="Normal 2 3 8 3 5 2" xfId="32690" xr:uid="{00000000-0005-0000-0000-000042800000}"/>
    <cellStyle name="Normal 2 3 8 3 5 2 2" xfId="32691" xr:uid="{00000000-0005-0000-0000-000043800000}"/>
    <cellStyle name="Normal 2 3 8 3 5 3" xfId="32692" xr:uid="{00000000-0005-0000-0000-000044800000}"/>
    <cellStyle name="Normal 2 3 8 3 6" xfId="32693" xr:uid="{00000000-0005-0000-0000-000045800000}"/>
    <cellStyle name="Normal 2 3 8 3 6 2" xfId="32694" xr:uid="{00000000-0005-0000-0000-000046800000}"/>
    <cellStyle name="Normal 2 3 8 3 6 2 2" xfId="32695" xr:uid="{00000000-0005-0000-0000-000047800000}"/>
    <cellStyle name="Normal 2 3 8 3 6 3" xfId="32696" xr:uid="{00000000-0005-0000-0000-000048800000}"/>
    <cellStyle name="Normal 2 3 8 3 7" xfId="32697" xr:uid="{00000000-0005-0000-0000-000049800000}"/>
    <cellStyle name="Normal 2 3 8 3 7 2" xfId="32698" xr:uid="{00000000-0005-0000-0000-00004A800000}"/>
    <cellStyle name="Normal 2 3 8 3 8" xfId="32699" xr:uid="{00000000-0005-0000-0000-00004B800000}"/>
    <cellStyle name="Normal 2 3 8 3 8 2" xfId="32700" xr:uid="{00000000-0005-0000-0000-00004C800000}"/>
    <cellStyle name="Normal 2 3 8 3 9" xfId="32701" xr:uid="{00000000-0005-0000-0000-00004D800000}"/>
    <cellStyle name="Normal 2 3 8 4" xfId="32702" xr:uid="{00000000-0005-0000-0000-00004E800000}"/>
    <cellStyle name="Normal 2 3 8 4 2" xfId="32703" xr:uid="{00000000-0005-0000-0000-00004F800000}"/>
    <cellStyle name="Normal 2 3 8 4 2 2" xfId="32704" xr:uid="{00000000-0005-0000-0000-000050800000}"/>
    <cellStyle name="Normal 2 3 8 4 2 2 2" xfId="32705" xr:uid="{00000000-0005-0000-0000-000051800000}"/>
    <cellStyle name="Normal 2 3 8 4 2 2 2 2" xfId="32706" xr:uid="{00000000-0005-0000-0000-000052800000}"/>
    <cellStyle name="Normal 2 3 8 4 2 2 3" xfId="32707" xr:uid="{00000000-0005-0000-0000-000053800000}"/>
    <cellStyle name="Normal 2 3 8 4 2 3" xfId="32708" xr:uid="{00000000-0005-0000-0000-000054800000}"/>
    <cellStyle name="Normal 2 3 8 4 2 3 2" xfId="32709" xr:uid="{00000000-0005-0000-0000-000055800000}"/>
    <cellStyle name="Normal 2 3 8 4 2 3 2 2" xfId="32710" xr:uid="{00000000-0005-0000-0000-000056800000}"/>
    <cellStyle name="Normal 2 3 8 4 2 3 3" xfId="32711" xr:uid="{00000000-0005-0000-0000-000057800000}"/>
    <cellStyle name="Normal 2 3 8 4 2 4" xfId="32712" xr:uid="{00000000-0005-0000-0000-000058800000}"/>
    <cellStyle name="Normal 2 3 8 4 2 4 2" xfId="32713" xr:uid="{00000000-0005-0000-0000-000059800000}"/>
    <cellStyle name="Normal 2 3 8 4 2 4 2 2" xfId="32714" xr:uid="{00000000-0005-0000-0000-00005A800000}"/>
    <cellStyle name="Normal 2 3 8 4 2 4 3" xfId="32715" xr:uid="{00000000-0005-0000-0000-00005B800000}"/>
    <cellStyle name="Normal 2 3 8 4 2 5" xfId="32716" xr:uid="{00000000-0005-0000-0000-00005C800000}"/>
    <cellStyle name="Normal 2 3 8 4 2 5 2" xfId="32717" xr:uid="{00000000-0005-0000-0000-00005D800000}"/>
    <cellStyle name="Normal 2 3 8 4 2 6" xfId="32718" xr:uid="{00000000-0005-0000-0000-00005E800000}"/>
    <cellStyle name="Normal 2 3 8 4 2 6 2" xfId="32719" xr:uid="{00000000-0005-0000-0000-00005F800000}"/>
    <cellStyle name="Normal 2 3 8 4 2 7" xfId="32720" xr:uid="{00000000-0005-0000-0000-000060800000}"/>
    <cellStyle name="Normal 2 3 8 4 3" xfId="32721" xr:uid="{00000000-0005-0000-0000-000061800000}"/>
    <cellStyle name="Normal 2 3 8 4 3 2" xfId="32722" xr:uid="{00000000-0005-0000-0000-000062800000}"/>
    <cellStyle name="Normal 2 3 8 4 3 2 2" xfId="32723" xr:uid="{00000000-0005-0000-0000-000063800000}"/>
    <cellStyle name="Normal 2 3 8 4 3 2 2 2" xfId="32724" xr:uid="{00000000-0005-0000-0000-000064800000}"/>
    <cellStyle name="Normal 2 3 8 4 3 2 3" xfId="32725" xr:uid="{00000000-0005-0000-0000-000065800000}"/>
    <cellStyle name="Normal 2 3 8 4 3 3" xfId="32726" xr:uid="{00000000-0005-0000-0000-000066800000}"/>
    <cellStyle name="Normal 2 3 8 4 3 3 2" xfId="32727" xr:uid="{00000000-0005-0000-0000-000067800000}"/>
    <cellStyle name="Normal 2 3 8 4 3 3 2 2" xfId="32728" xr:uid="{00000000-0005-0000-0000-000068800000}"/>
    <cellStyle name="Normal 2 3 8 4 3 3 3" xfId="32729" xr:uid="{00000000-0005-0000-0000-000069800000}"/>
    <cellStyle name="Normal 2 3 8 4 3 4" xfId="32730" xr:uid="{00000000-0005-0000-0000-00006A800000}"/>
    <cellStyle name="Normal 2 3 8 4 3 4 2" xfId="32731" xr:uid="{00000000-0005-0000-0000-00006B800000}"/>
    <cellStyle name="Normal 2 3 8 4 3 4 2 2" xfId="32732" xr:uid="{00000000-0005-0000-0000-00006C800000}"/>
    <cellStyle name="Normal 2 3 8 4 3 4 3" xfId="32733" xr:uid="{00000000-0005-0000-0000-00006D800000}"/>
    <cellStyle name="Normal 2 3 8 4 3 5" xfId="32734" xr:uid="{00000000-0005-0000-0000-00006E800000}"/>
    <cellStyle name="Normal 2 3 8 4 3 5 2" xfId="32735" xr:uid="{00000000-0005-0000-0000-00006F800000}"/>
    <cellStyle name="Normal 2 3 8 4 3 6" xfId="32736" xr:uid="{00000000-0005-0000-0000-000070800000}"/>
    <cellStyle name="Normal 2 3 8 4 3 6 2" xfId="32737" xr:uid="{00000000-0005-0000-0000-000071800000}"/>
    <cellStyle name="Normal 2 3 8 4 3 7" xfId="32738" xr:uid="{00000000-0005-0000-0000-000072800000}"/>
    <cellStyle name="Normal 2 3 8 4 4" xfId="32739" xr:uid="{00000000-0005-0000-0000-000073800000}"/>
    <cellStyle name="Normal 2 3 8 4 4 2" xfId="32740" xr:uid="{00000000-0005-0000-0000-000074800000}"/>
    <cellStyle name="Normal 2 3 8 4 4 2 2" xfId="32741" xr:uid="{00000000-0005-0000-0000-000075800000}"/>
    <cellStyle name="Normal 2 3 8 4 4 3" xfId="32742" xr:uid="{00000000-0005-0000-0000-000076800000}"/>
    <cellStyle name="Normal 2 3 8 4 4 3 2" xfId="32743" xr:uid="{00000000-0005-0000-0000-000077800000}"/>
    <cellStyle name="Normal 2 3 8 4 4 4" xfId="32744" xr:uid="{00000000-0005-0000-0000-000078800000}"/>
    <cellStyle name="Normal 2 3 8 4 5" xfId="32745" xr:uid="{00000000-0005-0000-0000-000079800000}"/>
    <cellStyle name="Normal 2 3 8 4 5 2" xfId="32746" xr:uid="{00000000-0005-0000-0000-00007A800000}"/>
    <cellStyle name="Normal 2 3 8 4 5 2 2" xfId="32747" xr:uid="{00000000-0005-0000-0000-00007B800000}"/>
    <cellStyle name="Normal 2 3 8 4 5 3" xfId="32748" xr:uid="{00000000-0005-0000-0000-00007C800000}"/>
    <cellStyle name="Normal 2 3 8 4 6" xfId="32749" xr:uid="{00000000-0005-0000-0000-00007D800000}"/>
    <cellStyle name="Normal 2 3 8 4 6 2" xfId="32750" xr:uid="{00000000-0005-0000-0000-00007E800000}"/>
    <cellStyle name="Normal 2 3 8 4 6 2 2" xfId="32751" xr:uid="{00000000-0005-0000-0000-00007F800000}"/>
    <cellStyle name="Normal 2 3 8 4 6 3" xfId="32752" xr:uid="{00000000-0005-0000-0000-000080800000}"/>
    <cellStyle name="Normal 2 3 8 4 7" xfId="32753" xr:uid="{00000000-0005-0000-0000-000081800000}"/>
    <cellStyle name="Normal 2 3 8 4 7 2" xfId="32754" xr:uid="{00000000-0005-0000-0000-000082800000}"/>
    <cellStyle name="Normal 2 3 8 4 8" xfId="32755" xr:uid="{00000000-0005-0000-0000-000083800000}"/>
    <cellStyle name="Normal 2 3 8 4 8 2" xfId="32756" xr:uid="{00000000-0005-0000-0000-000084800000}"/>
    <cellStyle name="Normal 2 3 8 4 9" xfId="32757" xr:uid="{00000000-0005-0000-0000-000085800000}"/>
    <cellStyle name="Normal 2 3 8 5" xfId="32758" xr:uid="{00000000-0005-0000-0000-000086800000}"/>
    <cellStyle name="Normal 2 3 8 5 2" xfId="32759" xr:uid="{00000000-0005-0000-0000-000087800000}"/>
    <cellStyle name="Normal 2 3 8 5 2 2" xfId="32760" xr:uid="{00000000-0005-0000-0000-000088800000}"/>
    <cellStyle name="Normal 2 3 8 5 2 2 2" xfId="32761" xr:uid="{00000000-0005-0000-0000-000089800000}"/>
    <cellStyle name="Normal 2 3 8 5 2 2 2 2" xfId="32762" xr:uid="{00000000-0005-0000-0000-00008A800000}"/>
    <cellStyle name="Normal 2 3 8 5 2 2 3" xfId="32763" xr:uid="{00000000-0005-0000-0000-00008B800000}"/>
    <cellStyle name="Normal 2 3 8 5 2 3" xfId="32764" xr:uid="{00000000-0005-0000-0000-00008C800000}"/>
    <cellStyle name="Normal 2 3 8 5 2 3 2" xfId="32765" xr:uid="{00000000-0005-0000-0000-00008D800000}"/>
    <cellStyle name="Normal 2 3 8 5 2 3 2 2" xfId="32766" xr:uid="{00000000-0005-0000-0000-00008E800000}"/>
    <cellStyle name="Normal 2 3 8 5 2 3 3" xfId="32767" xr:uid="{00000000-0005-0000-0000-00008F800000}"/>
    <cellStyle name="Normal 2 3 8 5 2 4" xfId="32768" xr:uid="{00000000-0005-0000-0000-000090800000}"/>
    <cellStyle name="Normal 2 3 8 5 2 4 2" xfId="32769" xr:uid="{00000000-0005-0000-0000-000091800000}"/>
    <cellStyle name="Normal 2 3 8 5 2 4 2 2" xfId="32770" xr:uid="{00000000-0005-0000-0000-000092800000}"/>
    <cellStyle name="Normal 2 3 8 5 2 4 3" xfId="32771" xr:uid="{00000000-0005-0000-0000-000093800000}"/>
    <cellStyle name="Normal 2 3 8 5 2 5" xfId="32772" xr:uid="{00000000-0005-0000-0000-000094800000}"/>
    <cellStyle name="Normal 2 3 8 5 2 5 2" xfId="32773" xr:uid="{00000000-0005-0000-0000-000095800000}"/>
    <cellStyle name="Normal 2 3 8 5 2 6" xfId="32774" xr:uid="{00000000-0005-0000-0000-000096800000}"/>
    <cellStyle name="Normal 2 3 8 5 2 6 2" xfId="32775" xr:uid="{00000000-0005-0000-0000-000097800000}"/>
    <cellStyle name="Normal 2 3 8 5 2 7" xfId="32776" xr:uid="{00000000-0005-0000-0000-000098800000}"/>
    <cellStyle name="Normal 2 3 8 5 3" xfId="32777" xr:uid="{00000000-0005-0000-0000-000099800000}"/>
    <cellStyle name="Normal 2 3 8 5 3 2" xfId="32778" xr:uid="{00000000-0005-0000-0000-00009A800000}"/>
    <cellStyle name="Normal 2 3 8 5 3 2 2" xfId="32779" xr:uid="{00000000-0005-0000-0000-00009B800000}"/>
    <cellStyle name="Normal 2 3 8 5 3 2 2 2" xfId="32780" xr:uid="{00000000-0005-0000-0000-00009C800000}"/>
    <cellStyle name="Normal 2 3 8 5 3 2 3" xfId="32781" xr:uid="{00000000-0005-0000-0000-00009D800000}"/>
    <cellStyle name="Normal 2 3 8 5 3 3" xfId="32782" xr:uid="{00000000-0005-0000-0000-00009E800000}"/>
    <cellStyle name="Normal 2 3 8 5 3 3 2" xfId="32783" xr:uid="{00000000-0005-0000-0000-00009F800000}"/>
    <cellStyle name="Normal 2 3 8 5 3 3 2 2" xfId="32784" xr:uid="{00000000-0005-0000-0000-0000A0800000}"/>
    <cellStyle name="Normal 2 3 8 5 3 3 3" xfId="32785" xr:uid="{00000000-0005-0000-0000-0000A1800000}"/>
    <cellStyle name="Normal 2 3 8 5 3 4" xfId="32786" xr:uid="{00000000-0005-0000-0000-0000A2800000}"/>
    <cellStyle name="Normal 2 3 8 5 3 4 2" xfId="32787" xr:uid="{00000000-0005-0000-0000-0000A3800000}"/>
    <cellStyle name="Normal 2 3 8 5 3 4 2 2" xfId="32788" xr:uid="{00000000-0005-0000-0000-0000A4800000}"/>
    <cellStyle name="Normal 2 3 8 5 3 4 3" xfId="32789" xr:uid="{00000000-0005-0000-0000-0000A5800000}"/>
    <cellStyle name="Normal 2 3 8 5 3 5" xfId="32790" xr:uid="{00000000-0005-0000-0000-0000A6800000}"/>
    <cellStyle name="Normal 2 3 8 5 3 5 2" xfId="32791" xr:uid="{00000000-0005-0000-0000-0000A7800000}"/>
    <cellStyle name="Normal 2 3 8 5 3 6" xfId="32792" xr:uid="{00000000-0005-0000-0000-0000A8800000}"/>
    <cellStyle name="Normal 2 3 8 5 3 6 2" xfId="32793" xr:uid="{00000000-0005-0000-0000-0000A9800000}"/>
    <cellStyle name="Normal 2 3 8 5 3 7" xfId="32794" xr:uid="{00000000-0005-0000-0000-0000AA800000}"/>
    <cellStyle name="Normal 2 3 8 5 4" xfId="32795" xr:uid="{00000000-0005-0000-0000-0000AB800000}"/>
    <cellStyle name="Normal 2 3 8 5 4 2" xfId="32796" xr:uid="{00000000-0005-0000-0000-0000AC800000}"/>
    <cellStyle name="Normal 2 3 8 5 4 2 2" xfId="32797" xr:uid="{00000000-0005-0000-0000-0000AD800000}"/>
    <cellStyle name="Normal 2 3 8 5 4 3" xfId="32798" xr:uid="{00000000-0005-0000-0000-0000AE800000}"/>
    <cellStyle name="Normal 2 3 8 5 4 3 2" xfId="32799" xr:uid="{00000000-0005-0000-0000-0000AF800000}"/>
    <cellStyle name="Normal 2 3 8 5 4 4" xfId="32800" xr:uid="{00000000-0005-0000-0000-0000B0800000}"/>
    <cellStyle name="Normal 2 3 8 5 5" xfId="32801" xr:uid="{00000000-0005-0000-0000-0000B1800000}"/>
    <cellStyle name="Normal 2 3 8 5 5 2" xfId="32802" xr:uid="{00000000-0005-0000-0000-0000B2800000}"/>
    <cellStyle name="Normal 2 3 8 5 5 2 2" xfId="32803" xr:uid="{00000000-0005-0000-0000-0000B3800000}"/>
    <cellStyle name="Normal 2 3 8 5 5 3" xfId="32804" xr:uid="{00000000-0005-0000-0000-0000B4800000}"/>
    <cellStyle name="Normal 2 3 8 5 6" xfId="32805" xr:uid="{00000000-0005-0000-0000-0000B5800000}"/>
    <cellStyle name="Normal 2 3 8 5 6 2" xfId="32806" xr:uid="{00000000-0005-0000-0000-0000B6800000}"/>
    <cellStyle name="Normal 2 3 8 5 6 2 2" xfId="32807" xr:uid="{00000000-0005-0000-0000-0000B7800000}"/>
    <cellStyle name="Normal 2 3 8 5 6 3" xfId="32808" xr:uid="{00000000-0005-0000-0000-0000B8800000}"/>
    <cellStyle name="Normal 2 3 8 5 7" xfId="32809" xr:uid="{00000000-0005-0000-0000-0000B9800000}"/>
    <cellStyle name="Normal 2 3 8 5 7 2" xfId="32810" xr:uid="{00000000-0005-0000-0000-0000BA800000}"/>
    <cellStyle name="Normal 2 3 8 5 8" xfId="32811" xr:uid="{00000000-0005-0000-0000-0000BB800000}"/>
    <cellStyle name="Normal 2 3 8 5 8 2" xfId="32812" xr:uid="{00000000-0005-0000-0000-0000BC800000}"/>
    <cellStyle name="Normal 2 3 8 5 9" xfId="32813" xr:uid="{00000000-0005-0000-0000-0000BD800000}"/>
    <cellStyle name="Normal 2 3 8 6" xfId="32814" xr:uid="{00000000-0005-0000-0000-0000BE800000}"/>
    <cellStyle name="Normal 2 3 8 6 2" xfId="32815" xr:uid="{00000000-0005-0000-0000-0000BF800000}"/>
    <cellStyle name="Normal 2 3 8 6 2 2" xfId="32816" xr:uid="{00000000-0005-0000-0000-0000C0800000}"/>
    <cellStyle name="Normal 2 3 8 6 2 2 2" xfId="32817" xr:uid="{00000000-0005-0000-0000-0000C1800000}"/>
    <cellStyle name="Normal 2 3 8 6 2 3" xfId="32818" xr:uid="{00000000-0005-0000-0000-0000C2800000}"/>
    <cellStyle name="Normal 2 3 8 6 3" xfId="32819" xr:uid="{00000000-0005-0000-0000-0000C3800000}"/>
    <cellStyle name="Normal 2 3 8 6 3 2" xfId="32820" xr:uid="{00000000-0005-0000-0000-0000C4800000}"/>
    <cellStyle name="Normal 2 3 8 6 3 2 2" xfId="32821" xr:uid="{00000000-0005-0000-0000-0000C5800000}"/>
    <cellStyle name="Normal 2 3 8 6 3 3" xfId="32822" xr:uid="{00000000-0005-0000-0000-0000C6800000}"/>
    <cellStyle name="Normal 2 3 8 6 4" xfId="32823" xr:uid="{00000000-0005-0000-0000-0000C7800000}"/>
    <cellStyle name="Normal 2 3 8 6 4 2" xfId="32824" xr:uid="{00000000-0005-0000-0000-0000C8800000}"/>
    <cellStyle name="Normal 2 3 8 6 4 2 2" xfId="32825" xr:uid="{00000000-0005-0000-0000-0000C9800000}"/>
    <cellStyle name="Normal 2 3 8 6 4 3" xfId="32826" xr:uid="{00000000-0005-0000-0000-0000CA800000}"/>
    <cellStyle name="Normal 2 3 8 6 5" xfId="32827" xr:uid="{00000000-0005-0000-0000-0000CB800000}"/>
    <cellStyle name="Normal 2 3 8 6 5 2" xfId="32828" xr:uid="{00000000-0005-0000-0000-0000CC800000}"/>
    <cellStyle name="Normal 2 3 8 6 6" xfId="32829" xr:uid="{00000000-0005-0000-0000-0000CD800000}"/>
    <cellStyle name="Normal 2 3 8 6 6 2" xfId="32830" xr:uid="{00000000-0005-0000-0000-0000CE800000}"/>
    <cellStyle name="Normal 2 3 8 6 7" xfId="32831" xr:uid="{00000000-0005-0000-0000-0000CF800000}"/>
    <cellStyle name="Normal 2 3 8 7" xfId="32832" xr:uid="{00000000-0005-0000-0000-0000D0800000}"/>
    <cellStyle name="Normal 2 3 8 7 2" xfId="32833" xr:uid="{00000000-0005-0000-0000-0000D1800000}"/>
    <cellStyle name="Normal 2 3 8 7 2 2" xfId="32834" xr:uid="{00000000-0005-0000-0000-0000D2800000}"/>
    <cellStyle name="Normal 2 3 8 7 2 2 2" xfId="32835" xr:uid="{00000000-0005-0000-0000-0000D3800000}"/>
    <cellStyle name="Normal 2 3 8 7 2 3" xfId="32836" xr:uid="{00000000-0005-0000-0000-0000D4800000}"/>
    <cellStyle name="Normal 2 3 8 7 3" xfId="32837" xr:uid="{00000000-0005-0000-0000-0000D5800000}"/>
    <cellStyle name="Normal 2 3 8 7 3 2" xfId="32838" xr:uid="{00000000-0005-0000-0000-0000D6800000}"/>
    <cellStyle name="Normal 2 3 8 7 3 2 2" xfId="32839" xr:uid="{00000000-0005-0000-0000-0000D7800000}"/>
    <cellStyle name="Normal 2 3 8 7 3 3" xfId="32840" xr:uid="{00000000-0005-0000-0000-0000D8800000}"/>
    <cellStyle name="Normal 2 3 8 7 4" xfId="32841" xr:uid="{00000000-0005-0000-0000-0000D9800000}"/>
    <cellStyle name="Normal 2 3 8 7 4 2" xfId="32842" xr:uid="{00000000-0005-0000-0000-0000DA800000}"/>
    <cellStyle name="Normal 2 3 8 7 4 2 2" xfId="32843" xr:uid="{00000000-0005-0000-0000-0000DB800000}"/>
    <cellStyle name="Normal 2 3 8 7 4 3" xfId="32844" xr:uid="{00000000-0005-0000-0000-0000DC800000}"/>
    <cellStyle name="Normal 2 3 8 7 5" xfId="32845" xr:uid="{00000000-0005-0000-0000-0000DD800000}"/>
    <cellStyle name="Normal 2 3 8 7 5 2" xfId="32846" xr:uid="{00000000-0005-0000-0000-0000DE800000}"/>
    <cellStyle name="Normal 2 3 8 7 6" xfId="32847" xr:uid="{00000000-0005-0000-0000-0000DF800000}"/>
    <cellStyle name="Normal 2 3 8 7 6 2" xfId="32848" xr:uid="{00000000-0005-0000-0000-0000E0800000}"/>
    <cellStyle name="Normal 2 3 8 7 7" xfId="32849" xr:uid="{00000000-0005-0000-0000-0000E1800000}"/>
    <cellStyle name="Normal 2 3 8 8" xfId="32850" xr:uid="{00000000-0005-0000-0000-0000E2800000}"/>
    <cellStyle name="Normal 2 3 8 8 2" xfId="32851" xr:uid="{00000000-0005-0000-0000-0000E3800000}"/>
    <cellStyle name="Normal 2 3 8 8 2 2" xfId="32852" xr:uid="{00000000-0005-0000-0000-0000E4800000}"/>
    <cellStyle name="Normal 2 3 8 8 2 2 2" xfId="32853" xr:uid="{00000000-0005-0000-0000-0000E5800000}"/>
    <cellStyle name="Normal 2 3 8 8 2 3" xfId="32854" xr:uid="{00000000-0005-0000-0000-0000E6800000}"/>
    <cellStyle name="Normal 2 3 8 8 3" xfId="32855" xr:uid="{00000000-0005-0000-0000-0000E7800000}"/>
    <cellStyle name="Normal 2 3 8 8 3 2" xfId="32856" xr:uid="{00000000-0005-0000-0000-0000E8800000}"/>
    <cellStyle name="Normal 2 3 8 8 3 2 2" xfId="32857" xr:uid="{00000000-0005-0000-0000-0000E9800000}"/>
    <cellStyle name="Normal 2 3 8 8 3 3" xfId="32858" xr:uid="{00000000-0005-0000-0000-0000EA800000}"/>
    <cellStyle name="Normal 2 3 8 8 4" xfId="32859" xr:uid="{00000000-0005-0000-0000-0000EB800000}"/>
    <cellStyle name="Normal 2 3 8 8 4 2" xfId="32860" xr:uid="{00000000-0005-0000-0000-0000EC800000}"/>
    <cellStyle name="Normal 2 3 8 8 4 2 2" xfId="32861" xr:uid="{00000000-0005-0000-0000-0000ED800000}"/>
    <cellStyle name="Normal 2 3 8 8 4 3" xfId="32862" xr:uid="{00000000-0005-0000-0000-0000EE800000}"/>
    <cellStyle name="Normal 2 3 8 8 5" xfId="32863" xr:uid="{00000000-0005-0000-0000-0000EF800000}"/>
    <cellStyle name="Normal 2 3 8 8 5 2" xfId="32864" xr:uid="{00000000-0005-0000-0000-0000F0800000}"/>
    <cellStyle name="Normal 2 3 8 8 6" xfId="32865" xr:uid="{00000000-0005-0000-0000-0000F1800000}"/>
    <cellStyle name="Normal 2 3 8 8 6 2" xfId="32866" xr:uid="{00000000-0005-0000-0000-0000F2800000}"/>
    <cellStyle name="Normal 2 3 8 8 7" xfId="32867" xr:uid="{00000000-0005-0000-0000-0000F3800000}"/>
    <cellStyle name="Normal 2 3 8 9" xfId="32868" xr:uid="{00000000-0005-0000-0000-0000F4800000}"/>
    <cellStyle name="Normal 2 3 8 9 2" xfId="32869" xr:uid="{00000000-0005-0000-0000-0000F5800000}"/>
    <cellStyle name="Normal 2 3 8 9 2 2" xfId="32870" xr:uid="{00000000-0005-0000-0000-0000F6800000}"/>
    <cellStyle name="Normal 2 3 8 9 3" xfId="32871" xr:uid="{00000000-0005-0000-0000-0000F7800000}"/>
    <cellStyle name="Normal 2 3 9" xfId="32872" xr:uid="{00000000-0005-0000-0000-0000F8800000}"/>
    <cellStyle name="Normal 2 3 9 2" xfId="32873" xr:uid="{00000000-0005-0000-0000-0000F9800000}"/>
    <cellStyle name="Normal 2 3 9 2 2" xfId="32874" xr:uid="{00000000-0005-0000-0000-0000FA800000}"/>
    <cellStyle name="Normal 2 3 9 2 2 2" xfId="32875" xr:uid="{00000000-0005-0000-0000-0000FB800000}"/>
    <cellStyle name="Normal 2 3 9 2 2 2 2" xfId="32876" xr:uid="{00000000-0005-0000-0000-0000FC800000}"/>
    <cellStyle name="Normal 2 3 9 2 2 3" xfId="32877" xr:uid="{00000000-0005-0000-0000-0000FD800000}"/>
    <cellStyle name="Normal 2 3 9 2 3" xfId="32878" xr:uid="{00000000-0005-0000-0000-0000FE800000}"/>
    <cellStyle name="Normal 2 3 9 2 3 2" xfId="32879" xr:uid="{00000000-0005-0000-0000-0000FF800000}"/>
    <cellStyle name="Normal 2 3 9 2 3 2 2" xfId="32880" xr:uid="{00000000-0005-0000-0000-000000810000}"/>
    <cellStyle name="Normal 2 3 9 2 3 3" xfId="32881" xr:uid="{00000000-0005-0000-0000-000001810000}"/>
    <cellStyle name="Normal 2 3 9 2 4" xfId="32882" xr:uid="{00000000-0005-0000-0000-000002810000}"/>
    <cellStyle name="Normal 2 3 9 2 4 2" xfId="32883" xr:uid="{00000000-0005-0000-0000-000003810000}"/>
    <cellStyle name="Normal 2 3 9 2 4 2 2" xfId="32884" xr:uid="{00000000-0005-0000-0000-000004810000}"/>
    <cellStyle name="Normal 2 3 9 2 4 3" xfId="32885" xr:uid="{00000000-0005-0000-0000-000005810000}"/>
    <cellStyle name="Normal 2 3 9 2 5" xfId="32886" xr:uid="{00000000-0005-0000-0000-000006810000}"/>
    <cellStyle name="Normal 2 3 9 2 5 2" xfId="32887" xr:uid="{00000000-0005-0000-0000-000007810000}"/>
    <cellStyle name="Normal 2 3 9 2 6" xfId="32888" xr:uid="{00000000-0005-0000-0000-000008810000}"/>
    <cellStyle name="Normal 2 3 9 2 6 2" xfId="32889" xr:uid="{00000000-0005-0000-0000-000009810000}"/>
    <cellStyle name="Normal 2 3 9 2 7" xfId="32890" xr:uid="{00000000-0005-0000-0000-00000A810000}"/>
    <cellStyle name="Normal 2 3 9 3" xfId="32891" xr:uid="{00000000-0005-0000-0000-00000B810000}"/>
    <cellStyle name="Normal 2 3 9 3 2" xfId="32892" xr:uid="{00000000-0005-0000-0000-00000C810000}"/>
    <cellStyle name="Normal 2 3 9 3 2 2" xfId="32893" xr:uid="{00000000-0005-0000-0000-00000D810000}"/>
    <cellStyle name="Normal 2 3 9 3 2 2 2" xfId="32894" xr:uid="{00000000-0005-0000-0000-00000E810000}"/>
    <cellStyle name="Normal 2 3 9 3 2 3" xfId="32895" xr:uid="{00000000-0005-0000-0000-00000F810000}"/>
    <cellStyle name="Normal 2 3 9 3 3" xfId="32896" xr:uid="{00000000-0005-0000-0000-000010810000}"/>
    <cellStyle name="Normal 2 3 9 3 3 2" xfId="32897" xr:uid="{00000000-0005-0000-0000-000011810000}"/>
    <cellStyle name="Normal 2 3 9 3 3 2 2" xfId="32898" xr:uid="{00000000-0005-0000-0000-000012810000}"/>
    <cellStyle name="Normal 2 3 9 3 3 3" xfId="32899" xr:uid="{00000000-0005-0000-0000-000013810000}"/>
    <cellStyle name="Normal 2 3 9 3 4" xfId="32900" xr:uid="{00000000-0005-0000-0000-000014810000}"/>
    <cellStyle name="Normal 2 3 9 3 4 2" xfId="32901" xr:uid="{00000000-0005-0000-0000-000015810000}"/>
    <cellStyle name="Normal 2 3 9 3 4 2 2" xfId="32902" xr:uid="{00000000-0005-0000-0000-000016810000}"/>
    <cellStyle name="Normal 2 3 9 3 4 3" xfId="32903" xr:uid="{00000000-0005-0000-0000-000017810000}"/>
    <cellStyle name="Normal 2 3 9 3 5" xfId="32904" xr:uid="{00000000-0005-0000-0000-000018810000}"/>
    <cellStyle name="Normal 2 3 9 3 5 2" xfId="32905" xr:uid="{00000000-0005-0000-0000-000019810000}"/>
    <cellStyle name="Normal 2 3 9 3 6" xfId="32906" xr:uid="{00000000-0005-0000-0000-00001A810000}"/>
    <cellStyle name="Normal 2 3 9 3 6 2" xfId="32907" xr:uid="{00000000-0005-0000-0000-00001B810000}"/>
    <cellStyle name="Normal 2 3 9 3 7" xfId="32908" xr:uid="{00000000-0005-0000-0000-00001C810000}"/>
    <cellStyle name="Normal 2 3 9 4" xfId="32909" xr:uid="{00000000-0005-0000-0000-00001D810000}"/>
    <cellStyle name="Normal 2 3 9 4 2" xfId="32910" xr:uid="{00000000-0005-0000-0000-00001E810000}"/>
    <cellStyle name="Normal 2 3 9 4 2 2" xfId="32911" xr:uid="{00000000-0005-0000-0000-00001F810000}"/>
    <cellStyle name="Normal 2 3 9 4 3" xfId="32912" xr:uid="{00000000-0005-0000-0000-000020810000}"/>
    <cellStyle name="Normal 2 3 9 4 3 2" xfId="32913" xr:uid="{00000000-0005-0000-0000-000021810000}"/>
    <cellStyle name="Normal 2 3 9 4 4" xfId="32914" xr:uid="{00000000-0005-0000-0000-000022810000}"/>
    <cellStyle name="Normal 2 3 9 5" xfId="32915" xr:uid="{00000000-0005-0000-0000-000023810000}"/>
    <cellStyle name="Normal 2 3 9 5 2" xfId="32916" xr:uid="{00000000-0005-0000-0000-000024810000}"/>
    <cellStyle name="Normal 2 3 9 5 2 2" xfId="32917" xr:uid="{00000000-0005-0000-0000-000025810000}"/>
    <cellStyle name="Normal 2 3 9 5 3" xfId="32918" xr:uid="{00000000-0005-0000-0000-000026810000}"/>
    <cellStyle name="Normal 2 3 9 6" xfId="32919" xr:uid="{00000000-0005-0000-0000-000027810000}"/>
    <cellStyle name="Normal 2 3 9 6 2" xfId="32920" xr:uid="{00000000-0005-0000-0000-000028810000}"/>
    <cellStyle name="Normal 2 3 9 6 2 2" xfId="32921" xr:uid="{00000000-0005-0000-0000-000029810000}"/>
    <cellStyle name="Normal 2 3 9 6 3" xfId="32922" xr:uid="{00000000-0005-0000-0000-00002A810000}"/>
    <cellStyle name="Normal 2 3 9 7" xfId="32923" xr:uid="{00000000-0005-0000-0000-00002B810000}"/>
    <cellStyle name="Normal 2 3 9 7 2" xfId="32924" xr:uid="{00000000-0005-0000-0000-00002C810000}"/>
    <cellStyle name="Normal 2 3 9 8" xfId="32925" xr:uid="{00000000-0005-0000-0000-00002D810000}"/>
    <cellStyle name="Normal 2 3 9 8 2" xfId="32926" xr:uid="{00000000-0005-0000-0000-00002E810000}"/>
    <cellStyle name="Normal 2 3 9 9" xfId="32927" xr:uid="{00000000-0005-0000-0000-00002F810000}"/>
    <cellStyle name="Normal 2 4" xfId="32928" xr:uid="{00000000-0005-0000-0000-000030810000}"/>
    <cellStyle name="Normal 2 4 10" xfId="32929" xr:uid="{00000000-0005-0000-0000-000031810000}"/>
    <cellStyle name="Normal 2 4 10 2" xfId="32930" xr:uid="{00000000-0005-0000-0000-000032810000}"/>
    <cellStyle name="Normal 2 4 10 2 2" xfId="32931" xr:uid="{00000000-0005-0000-0000-000033810000}"/>
    <cellStyle name="Normal 2 4 10 2 2 2" xfId="32932" xr:uid="{00000000-0005-0000-0000-000034810000}"/>
    <cellStyle name="Normal 2 4 10 2 2 2 2" xfId="32933" xr:uid="{00000000-0005-0000-0000-000035810000}"/>
    <cellStyle name="Normal 2 4 10 2 2 3" xfId="32934" xr:uid="{00000000-0005-0000-0000-000036810000}"/>
    <cellStyle name="Normal 2 4 10 2 3" xfId="32935" xr:uid="{00000000-0005-0000-0000-000037810000}"/>
    <cellStyle name="Normal 2 4 10 2 3 2" xfId="32936" xr:uid="{00000000-0005-0000-0000-000038810000}"/>
    <cellStyle name="Normal 2 4 10 2 3 2 2" xfId="32937" xr:uid="{00000000-0005-0000-0000-000039810000}"/>
    <cellStyle name="Normal 2 4 10 2 3 3" xfId="32938" xr:uid="{00000000-0005-0000-0000-00003A810000}"/>
    <cellStyle name="Normal 2 4 10 2 4" xfId="32939" xr:uid="{00000000-0005-0000-0000-00003B810000}"/>
    <cellStyle name="Normal 2 4 10 2 4 2" xfId="32940" xr:uid="{00000000-0005-0000-0000-00003C810000}"/>
    <cellStyle name="Normal 2 4 10 2 4 2 2" xfId="32941" xr:uid="{00000000-0005-0000-0000-00003D810000}"/>
    <cellStyle name="Normal 2 4 10 2 4 3" xfId="32942" xr:uid="{00000000-0005-0000-0000-00003E810000}"/>
    <cellStyle name="Normal 2 4 10 2 5" xfId="32943" xr:uid="{00000000-0005-0000-0000-00003F810000}"/>
    <cellStyle name="Normal 2 4 10 2 5 2" xfId="32944" xr:uid="{00000000-0005-0000-0000-000040810000}"/>
    <cellStyle name="Normal 2 4 10 2 6" xfId="32945" xr:uid="{00000000-0005-0000-0000-000041810000}"/>
    <cellStyle name="Normal 2 4 10 2 6 2" xfId="32946" xr:uid="{00000000-0005-0000-0000-000042810000}"/>
    <cellStyle name="Normal 2 4 10 2 7" xfId="32947" xr:uid="{00000000-0005-0000-0000-000043810000}"/>
    <cellStyle name="Normal 2 4 10 3" xfId="32948" xr:uid="{00000000-0005-0000-0000-000044810000}"/>
    <cellStyle name="Normal 2 4 10 3 2" xfId="32949" xr:uid="{00000000-0005-0000-0000-000045810000}"/>
    <cellStyle name="Normal 2 4 10 3 2 2" xfId="32950" xr:uid="{00000000-0005-0000-0000-000046810000}"/>
    <cellStyle name="Normal 2 4 10 3 2 2 2" xfId="32951" xr:uid="{00000000-0005-0000-0000-000047810000}"/>
    <cellStyle name="Normal 2 4 10 3 2 3" xfId="32952" xr:uid="{00000000-0005-0000-0000-000048810000}"/>
    <cellStyle name="Normal 2 4 10 3 3" xfId="32953" xr:uid="{00000000-0005-0000-0000-000049810000}"/>
    <cellStyle name="Normal 2 4 10 3 3 2" xfId="32954" xr:uid="{00000000-0005-0000-0000-00004A810000}"/>
    <cellStyle name="Normal 2 4 10 3 3 2 2" xfId="32955" xr:uid="{00000000-0005-0000-0000-00004B810000}"/>
    <cellStyle name="Normal 2 4 10 3 3 3" xfId="32956" xr:uid="{00000000-0005-0000-0000-00004C810000}"/>
    <cellStyle name="Normal 2 4 10 3 4" xfId="32957" xr:uid="{00000000-0005-0000-0000-00004D810000}"/>
    <cellStyle name="Normal 2 4 10 3 4 2" xfId="32958" xr:uid="{00000000-0005-0000-0000-00004E810000}"/>
    <cellStyle name="Normal 2 4 10 3 4 2 2" xfId="32959" xr:uid="{00000000-0005-0000-0000-00004F810000}"/>
    <cellStyle name="Normal 2 4 10 3 4 3" xfId="32960" xr:uid="{00000000-0005-0000-0000-000050810000}"/>
    <cellStyle name="Normal 2 4 10 3 5" xfId="32961" xr:uid="{00000000-0005-0000-0000-000051810000}"/>
    <cellStyle name="Normal 2 4 10 3 5 2" xfId="32962" xr:uid="{00000000-0005-0000-0000-000052810000}"/>
    <cellStyle name="Normal 2 4 10 3 6" xfId="32963" xr:uid="{00000000-0005-0000-0000-000053810000}"/>
    <cellStyle name="Normal 2 4 10 3 6 2" xfId="32964" xr:uid="{00000000-0005-0000-0000-000054810000}"/>
    <cellStyle name="Normal 2 4 10 3 7" xfId="32965" xr:uid="{00000000-0005-0000-0000-000055810000}"/>
    <cellStyle name="Normal 2 4 10 4" xfId="32966" xr:uid="{00000000-0005-0000-0000-000056810000}"/>
    <cellStyle name="Normal 2 4 10 4 2" xfId="32967" xr:uid="{00000000-0005-0000-0000-000057810000}"/>
    <cellStyle name="Normal 2 4 10 4 2 2" xfId="32968" xr:uid="{00000000-0005-0000-0000-000058810000}"/>
    <cellStyle name="Normal 2 4 10 4 3" xfId="32969" xr:uid="{00000000-0005-0000-0000-000059810000}"/>
    <cellStyle name="Normal 2 4 10 4 3 2" xfId="32970" xr:uid="{00000000-0005-0000-0000-00005A810000}"/>
    <cellStyle name="Normal 2 4 10 4 4" xfId="32971" xr:uid="{00000000-0005-0000-0000-00005B810000}"/>
    <cellStyle name="Normal 2 4 10 5" xfId="32972" xr:uid="{00000000-0005-0000-0000-00005C810000}"/>
    <cellStyle name="Normal 2 4 10 5 2" xfId="32973" xr:uid="{00000000-0005-0000-0000-00005D810000}"/>
    <cellStyle name="Normal 2 4 10 5 2 2" xfId="32974" xr:uid="{00000000-0005-0000-0000-00005E810000}"/>
    <cellStyle name="Normal 2 4 10 5 3" xfId="32975" xr:uid="{00000000-0005-0000-0000-00005F810000}"/>
    <cellStyle name="Normal 2 4 10 6" xfId="32976" xr:uid="{00000000-0005-0000-0000-000060810000}"/>
    <cellStyle name="Normal 2 4 10 6 2" xfId="32977" xr:uid="{00000000-0005-0000-0000-000061810000}"/>
    <cellStyle name="Normal 2 4 10 6 2 2" xfId="32978" xr:uid="{00000000-0005-0000-0000-000062810000}"/>
    <cellStyle name="Normal 2 4 10 6 3" xfId="32979" xr:uid="{00000000-0005-0000-0000-000063810000}"/>
    <cellStyle name="Normal 2 4 10 7" xfId="32980" xr:uid="{00000000-0005-0000-0000-000064810000}"/>
    <cellStyle name="Normal 2 4 10 7 2" xfId="32981" xr:uid="{00000000-0005-0000-0000-000065810000}"/>
    <cellStyle name="Normal 2 4 10 8" xfId="32982" xr:uid="{00000000-0005-0000-0000-000066810000}"/>
    <cellStyle name="Normal 2 4 10 8 2" xfId="32983" xr:uid="{00000000-0005-0000-0000-000067810000}"/>
    <cellStyle name="Normal 2 4 10 9" xfId="32984" xr:uid="{00000000-0005-0000-0000-000068810000}"/>
    <cellStyle name="Normal 2 4 11" xfId="32985" xr:uid="{00000000-0005-0000-0000-000069810000}"/>
    <cellStyle name="Normal 2 4 11 2" xfId="32986" xr:uid="{00000000-0005-0000-0000-00006A810000}"/>
    <cellStyle name="Normal 2 4 11 2 2" xfId="32987" xr:uid="{00000000-0005-0000-0000-00006B810000}"/>
    <cellStyle name="Normal 2 4 11 2 2 2" xfId="32988" xr:uid="{00000000-0005-0000-0000-00006C810000}"/>
    <cellStyle name="Normal 2 4 11 2 3" xfId="32989" xr:uid="{00000000-0005-0000-0000-00006D810000}"/>
    <cellStyle name="Normal 2 4 11 3" xfId="32990" xr:uid="{00000000-0005-0000-0000-00006E810000}"/>
    <cellStyle name="Normal 2 4 11 3 2" xfId="32991" xr:uid="{00000000-0005-0000-0000-00006F810000}"/>
    <cellStyle name="Normal 2 4 11 3 2 2" xfId="32992" xr:uid="{00000000-0005-0000-0000-000070810000}"/>
    <cellStyle name="Normal 2 4 11 3 3" xfId="32993" xr:uid="{00000000-0005-0000-0000-000071810000}"/>
    <cellStyle name="Normal 2 4 11 4" xfId="32994" xr:uid="{00000000-0005-0000-0000-000072810000}"/>
    <cellStyle name="Normal 2 4 11 4 2" xfId="32995" xr:uid="{00000000-0005-0000-0000-000073810000}"/>
    <cellStyle name="Normal 2 4 11 4 2 2" xfId="32996" xr:uid="{00000000-0005-0000-0000-000074810000}"/>
    <cellStyle name="Normal 2 4 11 4 3" xfId="32997" xr:uid="{00000000-0005-0000-0000-000075810000}"/>
    <cellStyle name="Normal 2 4 11 5" xfId="32998" xr:uid="{00000000-0005-0000-0000-000076810000}"/>
    <cellStyle name="Normal 2 4 11 5 2" xfId="32999" xr:uid="{00000000-0005-0000-0000-000077810000}"/>
    <cellStyle name="Normal 2 4 11 6" xfId="33000" xr:uid="{00000000-0005-0000-0000-000078810000}"/>
    <cellStyle name="Normal 2 4 11 6 2" xfId="33001" xr:uid="{00000000-0005-0000-0000-000079810000}"/>
    <cellStyle name="Normal 2 4 11 7" xfId="33002" xr:uid="{00000000-0005-0000-0000-00007A810000}"/>
    <cellStyle name="Normal 2 4 12" xfId="33003" xr:uid="{00000000-0005-0000-0000-00007B810000}"/>
    <cellStyle name="Normal 2 4 12 2" xfId="33004" xr:uid="{00000000-0005-0000-0000-00007C810000}"/>
    <cellStyle name="Normal 2 4 12 2 2" xfId="33005" xr:uid="{00000000-0005-0000-0000-00007D810000}"/>
    <cellStyle name="Normal 2 4 12 2 2 2" xfId="33006" xr:uid="{00000000-0005-0000-0000-00007E810000}"/>
    <cellStyle name="Normal 2 4 12 2 3" xfId="33007" xr:uid="{00000000-0005-0000-0000-00007F810000}"/>
    <cellStyle name="Normal 2 4 12 3" xfId="33008" xr:uid="{00000000-0005-0000-0000-000080810000}"/>
    <cellStyle name="Normal 2 4 12 3 2" xfId="33009" xr:uid="{00000000-0005-0000-0000-000081810000}"/>
    <cellStyle name="Normal 2 4 12 3 2 2" xfId="33010" xr:uid="{00000000-0005-0000-0000-000082810000}"/>
    <cellStyle name="Normal 2 4 12 3 3" xfId="33011" xr:uid="{00000000-0005-0000-0000-000083810000}"/>
    <cellStyle name="Normal 2 4 12 4" xfId="33012" xr:uid="{00000000-0005-0000-0000-000084810000}"/>
    <cellStyle name="Normal 2 4 12 4 2" xfId="33013" xr:uid="{00000000-0005-0000-0000-000085810000}"/>
    <cellStyle name="Normal 2 4 12 4 2 2" xfId="33014" xr:uid="{00000000-0005-0000-0000-000086810000}"/>
    <cellStyle name="Normal 2 4 12 4 3" xfId="33015" xr:uid="{00000000-0005-0000-0000-000087810000}"/>
    <cellStyle name="Normal 2 4 12 5" xfId="33016" xr:uid="{00000000-0005-0000-0000-000088810000}"/>
    <cellStyle name="Normal 2 4 12 5 2" xfId="33017" xr:uid="{00000000-0005-0000-0000-000089810000}"/>
    <cellStyle name="Normal 2 4 12 6" xfId="33018" xr:uid="{00000000-0005-0000-0000-00008A810000}"/>
    <cellStyle name="Normal 2 4 12 6 2" xfId="33019" xr:uid="{00000000-0005-0000-0000-00008B810000}"/>
    <cellStyle name="Normal 2 4 12 7" xfId="33020" xr:uid="{00000000-0005-0000-0000-00008C810000}"/>
    <cellStyle name="Normal 2 4 13" xfId="33021" xr:uid="{00000000-0005-0000-0000-00008D810000}"/>
    <cellStyle name="Normal 2 4 13 2" xfId="33022" xr:uid="{00000000-0005-0000-0000-00008E810000}"/>
    <cellStyle name="Normal 2 4 13 2 2" xfId="33023" xr:uid="{00000000-0005-0000-0000-00008F810000}"/>
    <cellStyle name="Normal 2 4 13 2 2 2" xfId="33024" xr:uid="{00000000-0005-0000-0000-000090810000}"/>
    <cellStyle name="Normal 2 4 13 2 3" xfId="33025" xr:uid="{00000000-0005-0000-0000-000091810000}"/>
    <cellStyle name="Normal 2 4 13 3" xfId="33026" xr:uid="{00000000-0005-0000-0000-000092810000}"/>
    <cellStyle name="Normal 2 4 13 3 2" xfId="33027" xr:uid="{00000000-0005-0000-0000-000093810000}"/>
    <cellStyle name="Normal 2 4 13 3 2 2" xfId="33028" xr:uid="{00000000-0005-0000-0000-000094810000}"/>
    <cellStyle name="Normal 2 4 13 3 3" xfId="33029" xr:uid="{00000000-0005-0000-0000-000095810000}"/>
    <cellStyle name="Normal 2 4 13 4" xfId="33030" xr:uid="{00000000-0005-0000-0000-000096810000}"/>
    <cellStyle name="Normal 2 4 13 4 2" xfId="33031" xr:uid="{00000000-0005-0000-0000-000097810000}"/>
    <cellStyle name="Normal 2 4 13 4 2 2" xfId="33032" xr:uid="{00000000-0005-0000-0000-000098810000}"/>
    <cellStyle name="Normal 2 4 13 4 3" xfId="33033" xr:uid="{00000000-0005-0000-0000-000099810000}"/>
    <cellStyle name="Normal 2 4 13 5" xfId="33034" xr:uid="{00000000-0005-0000-0000-00009A810000}"/>
    <cellStyle name="Normal 2 4 13 5 2" xfId="33035" xr:uid="{00000000-0005-0000-0000-00009B810000}"/>
    <cellStyle name="Normal 2 4 13 6" xfId="33036" xr:uid="{00000000-0005-0000-0000-00009C810000}"/>
    <cellStyle name="Normal 2 4 13 6 2" xfId="33037" xr:uid="{00000000-0005-0000-0000-00009D810000}"/>
    <cellStyle name="Normal 2 4 13 7" xfId="33038" xr:uid="{00000000-0005-0000-0000-00009E810000}"/>
    <cellStyle name="Normal 2 4 14" xfId="33039" xr:uid="{00000000-0005-0000-0000-00009F810000}"/>
    <cellStyle name="Normal 2 4 14 2" xfId="33040" xr:uid="{00000000-0005-0000-0000-0000A0810000}"/>
    <cellStyle name="Normal 2 4 14 2 2" xfId="33041" xr:uid="{00000000-0005-0000-0000-0000A1810000}"/>
    <cellStyle name="Normal 2 4 14 3" xfId="33042" xr:uid="{00000000-0005-0000-0000-0000A2810000}"/>
    <cellStyle name="Normal 2 4 15" xfId="33043" xr:uid="{00000000-0005-0000-0000-0000A3810000}"/>
    <cellStyle name="Normal 2 4 15 2" xfId="33044" xr:uid="{00000000-0005-0000-0000-0000A4810000}"/>
    <cellStyle name="Normal 2 4 15 2 2" xfId="33045" xr:uid="{00000000-0005-0000-0000-0000A5810000}"/>
    <cellStyle name="Normal 2 4 15 3" xfId="33046" xr:uid="{00000000-0005-0000-0000-0000A6810000}"/>
    <cellStyle name="Normal 2 4 16" xfId="33047" xr:uid="{00000000-0005-0000-0000-0000A7810000}"/>
    <cellStyle name="Normal 2 4 16 2" xfId="33048" xr:uid="{00000000-0005-0000-0000-0000A8810000}"/>
    <cellStyle name="Normal 2 4 16 2 2" xfId="33049" xr:uid="{00000000-0005-0000-0000-0000A9810000}"/>
    <cellStyle name="Normal 2 4 16 3" xfId="33050" xr:uid="{00000000-0005-0000-0000-0000AA810000}"/>
    <cellStyle name="Normal 2 4 17" xfId="33051" xr:uid="{00000000-0005-0000-0000-0000AB810000}"/>
    <cellStyle name="Normal 2 4 17 2" xfId="33052" xr:uid="{00000000-0005-0000-0000-0000AC810000}"/>
    <cellStyle name="Normal 2 4 18" xfId="33053" xr:uid="{00000000-0005-0000-0000-0000AD810000}"/>
    <cellStyle name="Normal 2 4 18 2" xfId="33054" xr:uid="{00000000-0005-0000-0000-0000AE810000}"/>
    <cellStyle name="Normal 2 4 19" xfId="33055" xr:uid="{00000000-0005-0000-0000-0000AF810000}"/>
    <cellStyle name="Normal 2 4 19 2" xfId="33056" xr:uid="{00000000-0005-0000-0000-0000B0810000}"/>
    <cellStyle name="Normal 2 4 2" xfId="33057" xr:uid="{00000000-0005-0000-0000-0000B1810000}"/>
    <cellStyle name="Normal 2 4 2 10" xfId="33058" xr:uid="{00000000-0005-0000-0000-0000B2810000}"/>
    <cellStyle name="Normal 2 4 2 10 2" xfId="33059" xr:uid="{00000000-0005-0000-0000-0000B3810000}"/>
    <cellStyle name="Normal 2 4 2 10 2 2" xfId="33060" xr:uid="{00000000-0005-0000-0000-0000B4810000}"/>
    <cellStyle name="Normal 2 4 2 10 3" xfId="33061" xr:uid="{00000000-0005-0000-0000-0000B5810000}"/>
    <cellStyle name="Normal 2 4 2 11" xfId="33062" xr:uid="{00000000-0005-0000-0000-0000B6810000}"/>
    <cellStyle name="Normal 2 4 2 11 2" xfId="33063" xr:uid="{00000000-0005-0000-0000-0000B7810000}"/>
    <cellStyle name="Normal 2 4 2 11 2 2" xfId="33064" xr:uid="{00000000-0005-0000-0000-0000B8810000}"/>
    <cellStyle name="Normal 2 4 2 11 3" xfId="33065" xr:uid="{00000000-0005-0000-0000-0000B9810000}"/>
    <cellStyle name="Normal 2 4 2 12" xfId="33066" xr:uid="{00000000-0005-0000-0000-0000BA810000}"/>
    <cellStyle name="Normal 2 4 2 12 2" xfId="33067" xr:uid="{00000000-0005-0000-0000-0000BB810000}"/>
    <cellStyle name="Normal 2 4 2 12 2 2" xfId="33068" xr:uid="{00000000-0005-0000-0000-0000BC810000}"/>
    <cellStyle name="Normal 2 4 2 12 3" xfId="33069" xr:uid="{00000000-0005-0000-0000-0000BD810000}"/>
    <cellStyle name="Normal 2 4 2 13" xfId="33070" xr:uid="{00000000-0005-0000-0000-0000BE810000}"/>
    <cellStyle name="Normal 2 4 2 13 2" xfId="33071" xr:uid="{00000000-0005-0000-0000-0000BF810000}"/>
    <cellStyle name="Normal 2 4 2 14" xfId="33072" xr:uid="{00000000-0005-0000-0000-0000C0810000}"/>
    <cellStyle name="Normal 2 4 2 14 2" xfId="33073" xr:uid="{00000000-0005-0000-0000-0000C1810000}"/>
    <cellStyle name="Normal 2 4 2 15" xfId="33074" xr:uid="{00000000-0005-0000-0000-0000C2810000}"/>
    <cellStyle name="Normal 2 4 2 2" xfId="33075" xr:uid="{00000000-0005-0000-0000-0000C3810000}"/>
    <cellStyle name="Normal 2 4 2 2 2" xfId="33076" xr:uid="{00000000-0005-0000-0000-0000C4810000}"/>
    <cellStyle name="Normal 2 4 2 2 2 2" xfId="33077" xr:uid="{00000000-0005-0000-0000-0000C5810000}"/>
    <cellStyle name="Normal 2 4 2 2 2 2 2" xfId="33078" xr:uid="{00000000-0005-0000-0000-0000C6810000}"/>
    <cellStyle name="Normal 2 4 2 2 2 2 2 2" xfId="33079" xr:uid="{00000000-0005-0000-0000-0000C7810000}"/>
    <cellStyle name="Normal 2 4 2 2 2 2 3" xfId="33080" xr:uid="{00000000-0005-0000-0000-0000C8810000}"/>
    <cellStyle name="Normal 2 4 2 2 2 3" xfId="33081" xr:uid="{00000000-0005-0000-0000-0000C9810000}"/>
    <cellStyle name="Normal 2 4 2 2 2 3 2" xfId="33082" xr:uid="{00000000-0005-0000-0000-0000CA810000}"/>
    <cellStyle name="Normal 2 4 2 2 2 3 2 2" xfId="33083" xr:uid="{00000000-0005-0000-0000-0000CB810000}"/>
    <cellStyle name="Normal 2 4 2 2 2 3 3" xfId="33084" xr:uid="{00000000-0005-0000-0000-0000CC810000}"/>
    <cellStyle name="Normal 2 4 2 2 2 4" xfId="33085" xr:uid="{00000000-0005-0000-0000-0000CD810000}"/>
    <cellStyle name="Normal 2 4 2 2 2 4 2" xfId="33086" xr:uid="{00000000-0005-0000-0000-0000CE810000}"/>
    <cellStyle name="Normal 2 4 2 2 2 4 2 2" xfId="33087" xr:uid="{00000000-0005-0000-0000-0000CF810000}"/>
    <cellStyle name="Normal 2 4 2 2 2 4 3" xfId="33088" xr:uid="{00000000-0005-0000-0000-0000D0810000}"/>
    <cellStyle name="Normal 2 4 2 2 2 5" xfId="33089" xr:uid="{00000000-0005-0000-0000-0000D1810000}"/>
    <cellStyle name="Normal 2 4 2 2 2 5 2" xfId="33090" xr:uid="{00000000-0005-0000-0000-0000D2810000}"/>
    <cellStyle name="Normal 2 4 2 2 2 6" xfId="33091" xr:uid="{00000000-0005-0000-0000-0000D3810000}"/>
    <cellStyle name="Normal 2 4 2 2 2 6 2" xfId="33092" xr:uid="{00000000-0005-0000-0000-0000D4810000}"/>
    <cellStyle name="Normal 2 4 2 2 2 7" xfId="33093" xr:uid="{00000000-0005-0000-0000-0000D5810000}"/>
    <cellStyle name="Normal 2 4 2 2 3" xfId="33094" xr:uid="{00000000-0005-0000-0000-0000D6810000}"/>
    <cellStyle name="Normal 2 4 2 2 3 2" xfId="33095" xr:uid="{00000000-0005-0000-0000-0000D7810000}"/>
    <cellStyle name="Normal 2 4 2 2 3 2 2" xfId="33096" xr:uid="{00000000-0005-0000-0000-0000D8810000}"/>
    <cellStyle name="Normal 2 4 2 2 3 2 2 2" xfId="33097" xr:uid="{00000000-0005-0000-0000-0000D9810000}"/>
    <cellStyle name="Normal 2 4 2 2 3 2 3" xfId="33098" xr:uid="{00000000-0005-0000-0000-0000DA810000}"/>
    <cellStyle name="Normal 2 4 2 2 3 3" xfId="33099" xr:uid="{00000000-0005-0000-0000-0000DB810000}"/>
    <cellStyle name="Normal 2 4 2 2 3 3 2" xfId="33100" xr:uid="{00000000-0005-0000-0000-0000DC810000}"/>
    <cellStyle name="Normal 2 4 2 2 3 3 2 2" xfId="33101" xr:uid="{00000000-0005-0000-0000-0000DD810000}"/>
    <cellStyle name="Normal 2 4 2 2 3 3 3" xfId="33102" xr:uid="{00000000-0005-0000-0000-0000DE810000}"/>
    <cellStyle name="Normal 2 4 2 2 3 4" xfId="33103" xr:uid="{00000000-0005-0000-0000-0000DF810000}"/>
    <cellStyle name="Normal 2 4 2 2 3 4 2" xfId="33104" xr:uid="{00000000-0005-0000-0000-0000E0810000}"/>
    <cellStyle name="Normal 2 4 2 2 3 4 2 2" xfId="33105" xr:uid="{00000000-0005-0000-0000-0000E1810000}"/>
    <cellStyle name="Normal 2 4 2 2 3 4 3" xfId="33106" xr:uid="{00000000-0005-0000-0000-0000E2810000}"/>
    <cellStyle name="Normal 2 4 2 2 3 5" xfId="33107" xr:uid="{00000000-0005-0000-0000-0000E3810000}"/>
    <cellStyle name="Normal 2 4 2 2 3 5 2" xfId="33108" xr:uid="{00000000-0005-0000-0000-0000E4810000}"/>
    <cellStyle name="Normal 2 4 2 2 3 6" xfId="33109" xr:uid="{00000000-0005-0000-0000-0000E5810000}"/>
    <cellStyle name="Normal 2 4 2 2 3 6 2" xfId="33110" xr:uid="{00000000-0005-0000-0000-0000E6810000}"/>
    <cellStyle name="Normal 2 4 2 2 3 7" xfId="33111" xr:uid="{00000000-0005-0000-0000-0000E7810000}"/>
    <cellStyle name="Normal 2 4 2 2 4" xfId="33112" xr:uid="{00000000-0005-0000-0000-0000E8810000}"/>
    <cellStyle name="Normal 2 4 2 2 4 2" xfId="33113" xr:uid="{00000000-0005-0000-0000-0000E9810000}"/>
    <cellStyle name="Normal 2 4 2 2 4 2 2" xfId="33114" xr:uid="{00000000-0005-0000-0000-0000EA810000}"/>
    <cellStyle name="Normal 2 4 2 2 4 3" xfId="33115" xr:uid="{00000000-0005-0000-0000-0000EB810000}"/>
    <cellStyle name="Normal 2 4 2 2 4 3 2" xfId="33116" xr:uid="{00000000-0005-0000-0000-0000EC810000}"/>
    <cellStyle name="Normal 2 4 2 2 4 4" xfId="33117" xr:uid="{00000000-0005-0000-0000-0000ED810000}"/>
    <cellStyle name="Normal 2 4 2 2 5" xfId="33118" xr:uid="{00000000-0005-0000-0000-0000EE810000}"/>
    <cellStyle name="Normal 2 4 2 2 5 2" xfId="33119" xr:uid="{00000000-0005-0000-0000-0000EF810000}"/>
    <cellStyle name="Normal 2 4 2 2 5 2 2" xfId="33120" xr:uid="{00000000-0005-0000-0000-0000F0810000}"/>
    <cellStyle name="Normal 2 4 2 2 5 3" xfId="33121" xr:uid="{00000000-0005-0000-0000-0000F1810000}"/>
    <cellStyle name="Normal 2 4 2 2 6" xfId="33122" xr:uid="{00000000-0005-0000-0000-0000F2810000}"/>
    <cellStyle name="Normal 2 4 2 2 6 2" xfId="33123" xr:uid="{00000000-0005-0000-0000-0000F3810000}"/>
    <cellStyle name="Normal 2 4 2 2 6 2 2" xfId="33124" xr:uid="{00000000-0005-0000-0000-0000F4810000}"/>
    <cellStyle name="Normal 2 4 2 2 6 3" xfId="33125" xr:uid="{00000000-0005-0000-0000-0000F5810000}"/>
    <cellStyle name="Normal 2 4 2 2 7" xfId="33126" xr:uid="{00000000-0005-0000-0000-0000F6810000}"/>
    <cellStyle name="Normal 2 4 2 2 7 2" xfId="33127" xr:uid="{00000000-0005-0000-0000-0000F7810000}"/>
    <cellStyle name="Normal 2 4 2 2 8" xfId="33128" xr:uid="{00000000-0005-0000-0000-0000F8810000}"/>
    <cellStyle name="Normal 2 4 2 2 8 2" xfId="33129" xr:uid="{00000000-0005-0000-0000-0000F9810000}"/>
    <cellStyle name="Normal 2 4 2 2 9" xfId="33130" xr:uid="{00000000-0005-0000-0000-0000FA810000}"/>
    <cellStyle name="Normal 2 4 2 3" xfId="33131" xr:uid="{00000000-0005-0000-0000-0000FB810000}"/>
    <cellStyle name="Normal 2 4 2 3 2" xfId="33132" xr:uid="{00000000-0005-0000-0000-0000FC810000}"/>
    <cellStyle name="Normal 2 4 2 3 2 2" xfId="33133" xr:uid="{00000000-0005-0000-0000-0000FD810000}"/>
    <cellStyle name="Normal 2 4 2 3 2 2 2" xfId="33134" xr:uid="{00000000-0005-0000-0000-0000FE810000}"/>
    <cellStyle name="Normal 2 4 2 3 2 2 2 2" xfId="33135" xr:uid="{00000000-0005-0000-0000-0000FF810000}"/>
    <cellStyle name="Normal 2 4 2 3 2 2 3" xfId="33136" xr:uid="{00000000-0005-0000-0000-000000820000}"/>
    <cellStyle name="Normal 2 4 2 3 2 3" xfId="33137" xr:uid="{00000000-0005-0000-0000-000001820000}"/>
    <cellStyle name="Normal 2 4 2 3 2 3 2" xfId="33138" xr:uid="{00000000-0005-0000-0000-000002820000}"/>
    <cellStyle name="Normal 2 4 2 3 2 3 2 2" xfId="33139" xr:uid="{00000000-0005-0000-0000-000003820000}"/>
    <cellStyle name="Normal 2 4 2 3 2 3 3" xfId="33140" xr:uid="{00000000-0005-0000-0000-000004820000}"/>
    <cellStyle name="Normal 2 4 2 3 2 4" xfId="33141" xr:uid="{00000000-0005-0000-0000-000005820000}"/>
    <cellStyle name="Normal 2 4 2 3 2 4 2" xfId="33142" xr:uid="{00000000-0005-0000-0000-000006820000}"/>
    <cellStyle name="Normal 2 4 2 3 2 4 2 2" xfId="33143" xr:uid="{00000000-0005-0000-0000-000007820000}"/>
    <cellStyle name="Normal 2 4 2 3 2 4 3" xfId="33144" xr:uid="{00000000-0005-0000-0000-000008820000}"/>
    <cellStyle name="Normal 2 4 2 3 2 5" xfId="33145" xr:uid="{00000000-0005-0000-0000-000009820000}"/>
    <cellStyle name="Normal 2 4 2 3 2 5 2" xfId="33146" xr:uid="{00000000-0005-0000-0000-00000A820000}"/>
    <cellStyle name="Normal 2 4 2 3 2 6" xfId="33147" xr:uid="{00000000-0005-0000-0000-00000B820000}"/>
    <cellStyle name="Normal 2 4 2 3 2 6 2" xfId="33148" xr:uid="{00000000-0005-0000-0000-00000C820000}"/>
    <cellStyle name="Normal 2 4 2 3 2 7" xfId="33149" xr:uid="{00000000-0005-0000-0000-00000D820000}"/>
    <cellStyle name="Normal 2 4 2 3 3" xfId="33150" xr:uid="{00000000-0005-0000-0000-00000E820000}"/>
    <cellStyle name="Normal 2 4 2 3 3 2" xfId="33151" xr:uid="{00000000-0005-0000-0000-00000F820000}"/>
    <cellStyle name="Normal 2 4 2 3 3 2 2" xfId="33152" xr:uid="{00000000-0005-0000-0000-000010820000}"/>
    <cellStyle name="Normal 2 4 2 3 3 2 2 2" xfId="33153" xr:uid="{00000000-0005-0000-0000-000011820000}"/>
    <cellStyle name="Normal 2 4 2 3 3 2 3" xfId="33154" xr:uid="{00000000-0005-0000-0000-000012820000}"/>
    <cellStyle name="Normal 2 4 2 3 3 3" xfId="33155" xr:uid="{00000000-0005-0000-0000-000013820000}"/>
    <cellStyle name="Normal 2 4 2 3 3 3 2" xfId="33156" xr:uid="{00000000-0005-0000-0000-000014820000}"/>
    <cellStyle name="Normal 2 4 2 3 3 3 2 2" xfId="33157" xr:uid="{00000000-0005-0000-0000-000015820000}"/>
    <cellStyle name="Normal 2 4 2 3 3 3 3" xfId="33158" xr:uid="{00000000-0005-0000-0000-000016820000}"/>
    <cellStyle name="Normal 2 4 2 3 3 4" xfId="33159" xr:uid="{00000000-0005-0000-0000-000017820000}"/>
    <cellStyle name="Normal 2 4 2 3 3 4 2" xfId="33160" xr:uid="{00000000-0005-0000-0000-000018820000}"/>
    <cellStyle name="Normal 2 4 2 3 3 4 2 2" xfId="33161" xr:uid="{00000000-0005-0000-0000-000019820000}"/>
    <cellStyle name="Normal 2 4 2 3 3 4 3" xfId="33162" xr:uid="{00000000-0005-0000-0000-00001A820000}"/>
    <cellStyle name="Normal 2 4 2 3 3 5" xfId="33163" xr:uid="{00000000-0005-0000-0000-00001B820000}"/>
    <cellStyle name="Normal 2 4 2 3 3 5 2" xfId="33164" xr:uid="{00000000-0005-0000-0000-00001C820000}"/>
    <cellStyle name="Normal 2 4 2 3 3 6" xfId="33165" xr:uid="{00000000-0005-0000-0000-00001D820000}"/>
    <cellStyle name="Normal 2 4 2 3 3 6 2" xfId="33166" xr:uid="{00000000-0005-0000-0000-00001E820000}"/>
    <cellStyle name="Normal 2 4 2 3 3 7" xfId="33167" xr:uid="{00000000-0005-0000-0000-00001F820000}"/>
    <cellStyle name="Normal 2 4 2 3 4" xfId="33168" xr:uid="{00000000-0005-0000-0000-000020820000}"/>
    <cellStyle name="Normal 2 4 2 3 4 2" xfId="33169" xr:uid="{00000000-0005-0000-0000-000021820000}"/>
    <cellStyle name="Normal 2 4 2 3 4 2 2" xfId="33170" xr:uid="{00000000-0005-0000-0000-000022820000}"/>
    <cellStyle name="Normal 2 4 2 3 4 3" xfId="33171" xr:uid="{00000000-0005-0000-0000-000023820000}"/>
    <cellStyle name="Normal 2 4 2 3 4 3 2" xfId="33172" xr:uid="{00000000-0005-0000-0000-000024820000}"/>
    <cellStyle name="Normal 2 4 2 3 4 4" xfId="33173" xr:uid="{00000000-0005-0000-0000-000025820000}"/>
    <cellStyle name="Normal 2 4 2 3 5" xfId="33174" xr:uid="{00000000-0005-0000-0000-000026820000}"/>
    <cellStyle name="Normal 2 4 2 3 5 2" xfId="33175" xr:uid="{00000000-0005-0000-0000-000027820000}"/>
    <cellStyle name="Normal 2 4 2 3 5 2 2" xfId="33176" xr:uid="{00000000-0005-0000-0000-000028820000}"/>
    <cellStyle name="Normal 2 4 2 3 5 3" xfId="33177" xr:uid="{00000000-0005-0000-0000-000029820000}"/>
    <cellStyle name="Normal 2 4 2 3 6" xfId="33178" xr:uid="{00000000-0005-0000-0000-00002A820000}"/>
    <cellStyle name="Normal 2 4 2 3 6 2" xfId="33179" xr:uid="{00000000-0005-0000-0000-00002B820000}"/>
    <cellStyle name="Normal 2 4 2 3 6 2 2" xfId="33180" xr:uid="{00000000-0005-0000-0000-00002C820000}"/>
    <cellStyle name="Normal 2 4 2 3 6 3" xfId="33181" xr:uid="{00000000-0005-0000-0000-00002D820000}"/>
    <cellStyle name="Normal 2 4 2 3 7" xfId="33182" xr:uid="{00000000-0005-0000-0000-00002E820000}"/>
    <cellStyle name="Normal 2 4 2 3 7 2" xfId="33183" xr:uid="{00000000-0005-0000-0000-00002F820000}"/>
    <cellStyle name="Normal 2 4 2 3 8" xfId="33184" xr:uid="{00000000-0005-0000-0000-000030820000}"/>
    <cellStyle name="Normal 2 4 2 3 8 2" xfId="33185" xr:uid="{00000000-0005-0000-0000-000031820000}"/>
    <cellStyle name="Normal 2 4 2 3 9" xfId="33186" xr:uid="{00000000-0005-0000-0000-000032820000}"/>
    <cellStyle name="Normal 2 4 2 4" xfId="33187" xr:uid="{00000000-0005-0000-0000-000033820000}"/>
    <cellStyle name="Normal 2 4 2 4 2" xfId="33188" xr:uid="{00000000-0005-0000-0000-000034820000}"/>
    <cellStyle name="Normal 2 4 2 4 2 2" xfId="33189" xr:uid="{00000000-0005-0000-0000-000035820000}"/>
    <cellStyle name="Normal 2 4 2 4 2 2 2" xfId="33190" xr:uid="{00000000-0005-0000-0000-000036820000}"/>
    <cellStyle name="Normal 2 4 2 4 2 2 2 2" xfId="33191" xr:uid="{00000000-0005-0000-0000-000037820000}"/>
    <cellStyle name="Normal 2 4 2 4 2 2 3" xfId="33192" xr:uid="{00000000-0005-0000-0000-000038820000}"/>
    <cellStyle name="Normal 2 4 2 4 2 3" xfId="33193" xr:uid="{00000000-0005-0000-0000-000039820000}"/>
    <cellStyle name="Normal 2 4 2 4 2 3 2" xfId="33194" xr:uid="{00000000-0005-0000-0000-00003A820000}"/>
    <cellStyle name="Normal 2 4 2 4 2 3 2 2" xfId="33195" xr:uid="{00000000-0005-0000-0000-00003B820000}"/>
    <cellStyle name="Normal 2 4 2 4 2 3 3" xfId="33196" xr:uid="{00000000-0005-0000-0000-00003C820000}"/>
    <cellStyle name="Normal 2 4 2 4 2 4" xfId="33197" xr:uid="{00000000-0005-0000-0000-00003D820000}"/>
    <cellStyle name="Normal 2 4 2 4 2 4 2" xfId="33198" xr:uid="{00000000-0005-0000-0000-00003E820000}"/>
    <cellStyle name="Normal 2 4 2 4 2 4 2 2" xfId="33199" xr:uid="{00000000-0005-0000-0000-00003F820000}"/>
    <cellStyle name="Normal 2 4 2 4 2 4 3" xfId="33200" xr:uid="{00000000-0005-0000-0000-000040820000}"/>
    <cellStyle name="Normal 2 4 2 4 2 5" xfId="33201" xr:uid="{00000000-0005-0000-0000-000041820000}"/>
    <cellStyle name="Normal 2 4 2 4 2 5 2" xfId="33202" xr:uid="{00000000-0005-0000-0000-000042820000}"/>
    <cellStyle name="Normal 2 4 2 4 2 6" xfId="33203" xr:uid="{00000000-0005-0000-0000-000043820000}"/>
    <cellStyle name="Normal 2 4 2 4 2 6 2" xfId="33204" xr:uid="{00000000-0005-0000-0000-000044820000}"/>
    <cellStyle name="Normal 2 4 2 4 2 7" xfId="33205" xr:uid="{00000000-0005-0000-0000-000045820000}"/>
    <cellStyle name="Normal 2 4 2 4 3" xfId="33206" xr:uid="{00000000-0005-0000-0000-000046820000}"/>
    <cellStyle name="Normal 2 4 2 4 3 2" xfId="33207" xr:uid="{00000000-0005-0000-0000-000047820000}"/>
    <cellStyle name="Normal 2 4 2 4 3 2 2" xfId="33208" xr:uid="{00000000-0005-0000-0000-000048820000}"/>
    <cellStyle name="Normal 2 4 2 4 3 2 2 2" xfId="33209" xr:uid="{00000000-0005-0000-0000-000049820000}"/>
    <cellStyle name="Normal 2 4 2 4 3 2 3" xfId="33210" xr:uid="{00000000-0005-0000-0000-00004A820000}"/>
    <cellStyle name="Normal 2 4 2 4 3 3" xfId="33211" xr:uid="{00000000-0005-0000-0000-00004B820000}"/>
    <cellStyle name="Normal 2 4 2 4 3 3 2" xfId="33212" xr:uid="{00000000-0005-0000-0000-00004C820000}"/>
    <cellStyle name="Normal 2 4 2 4 3 3 2 2" xfId="33213" xr:uid="{00000000-0005-0000-0000-00004D820000}"/>
    <cellStyle name="Normal 2 4 2 4 3 3 3" xfId="33214" xr:uid="{00000000-0005-0000-0000-00004E820000}"/>
    <cellStyle name="Normal 2 4 2 4 3 4" xfId="33215" xr:uid="{00000000-0005-0000-0000-00004F820000}"/>
    <cellStyle name="Normal 2 4 2 4 3 4 2" xfId="33216" xr:uid="{00000000-0005-0000-0000-000050820000}"/>
    <cellStyle name="Normal 2 4 2 4 3 4 2 2" xfId="33217" xr:uid="{00000000-0005-0000-0000-000051820000}"/>
    <cellStyle name="Normal 2 4 2 4 3 4 3" xfId="33218" xr:uid="{00000000-0005-0000-0000-000052820000}"/>
    <cellStyle name="Normal 2 4 2 4 3 5" xfId="33219" xr:uid="{00000000-0005-0000-0000-000053820000}"/>
    <cellStyle name="Normal 2 4 2 4 3 5 2" xfId="33220" xr:uid="{00000000-0005-0000-0000-000054820000}"/>
    <cellStyle name="Normal 2 4 2 4 3 6" xfId="33221" xr:uid="{00000000-0005-0000-0000-000055820000}"/>
    <cellStyle name="Normal 2 4 2 4 3 6 2" xfId="33222" xr:uid="{00000000-0005-0000-0000-000056820000}"/>
    <cellStyle name="Normal 2 4 2 4 3 7" xfId="33223" xr:uid="{00000000-0005-0000-0000-000057820000}"/>
    <cellStyle name="Normal 2 4 2 4 4" xfId="33224" xr:uid="{00000000-0005-0000-0000-000058820000}"/>
    <cellStyle name="Normal 2 4 2 4 4 2" xfId="33225" xr:uid="{00000000-0005-0000-0000-000059820000}"/>
    <cellStyle name="Normal 2 4 2 4 4 2 2" xfId="33226" xr:uid="{00000000-0005-0000-0000-00005A820000}"/>
    <cellStyle name="Normal 2 4 2 4 4 3" xfId="33227" xr:uid="{00000000-0005-0000-0000-00005B820000}"/>
    <cellStyle name="Normal 2 4 2 4 4 3 2" xfId="33228" xr:uid="{00000000-0005-0000-0000-00005C820000}"/>
    <cellStyle name="Normal 2 4 2 4 4 4" xfId="33229" xr:uid="{00000000-0005-0000-0000-00005D820000}"/>
    <cellStyle name="Normal 2 4 2 4 5" xfId="33230" xr:uid="{00000000-0005-0000-0000-00005E820000}"/>
    <cellStyle name="Normal 2 4 2 4 5 2" xfId="33231" xr:uid="{00000000-0005-0000-0000-00005F820000}"/>
    <cellStyle name="Normal 2 4 2 4 5 2 2" xfId="33232" xr:uid="{00000000-0005-0000-0000-000060820000}"/>
    <cellStyle name="Normal 2 4 2 4 5 3" xfId="33233" xr:uid="{00000000-0005-0000-0000-000061820000}"/>
    <cellStyle name="Normal 2 4 2 4 6" xfId="33234" xr:uid="{00000000-0005-0000-0000-000062820000}"/>
    <cellStyle name="Normal 2 4 2 4 6 2" xfId="33235" xr:uid="{00000000-0005-0000-0000-000063820000}"/>
    <cellStyle name="Normal 2 4 2 4 6 2 2" xfId="33236" xr:uid="{00000000-0005-0000-0000-000064820000}"/>
    <cellStyle name="Normal 2 4 2 4 6 3" xfId="33237" xr:uid="{00000000-0005-0000-0000-000065820000}"/>
    <cellStyle name="Normal 2 4 2 4 7" xfId="33238" xr:uid="{00000000-0005-0000-0000-000066820000}"/>
    <cellStyle name="Normal 2 4 2 4 7 2" xfId="33239" xr:uid="{00000000-0005-0000-0000-000067820000}"/>
    <cellStyle name="Normal 2 4 2 4 8" xfId="33240" xr:uid="{00000000-0005-0000-0000-000068820000}"/>
    <cellStyle name="Normal 2 4 2 4 8 2" xfId="33241" xr:uid="{00000000-0005-0000-0000-000069820000}"/>
    <cellStyle name="Normal 2 4 2 4 9" xfId="33242" xr:uid="{00000000-0005-0000-0000-00006A820000}"/>
    <cellStyle name="Normal 2 4 2 5" xfId="33243" xr:uid="{00000000-0005-0000-0000-00006B820000}"/>
    <cellStyle name="Normal 2 4 2 5 2" xfId="33244" xr:uid="{00000000-0005-0000-0000-00006C820000}"/>
    <cellStyle name="Normal 2 4 2 5 2 2" xfId="33245" xr:uid="{00000000-0005-0000-0000-00006D820000}"/>
    <cellStyle name="Normal 2 4 2 5 2 2 2" xfId="33246" xr:uid="{00000000-0005-0000-0000-00006E820000}"/>
    <cellStyle name="Normal 2 4 2 5 2 2 2 2" xfId="33247" xr:uid="{00000000-0005-0000-0000-00006F820000}"/>
    <cellStyle name="Normal 2 4 2 5 2 2 3" xfId="33248" xr:uid="{00000000-0005-0000-0000-000070820000}"/>
    <cellStyle name="Normal 2 4 2 5 2 3" xfId="33249" xr:uid="{00000000-0005-0000-0000-000071820000}"/>
    <cellStyle name="Normal 2 4 2 5 2 3 2" xfId="33250" xr:uid="{00000000-0005-0000-0000-000072820000}"/>
    <cellStyle name="Normal 2 4 2 5 2 3 2 2" xfId="33251" xr:uid="{00000000-0005-0000-0000-000073820000}"/>
    <cellStyle name="Normal 2 4 2 5 2 3 3" xfId="33252" xr:uid="{00000000-0005-0000-0000-000074820000}"/>
    <cellStyle name="Normal 2 4 2 5 2 4" xfId="33253" xr:uid="{00000000-0005-0000-0000-000075820000}"/>
    <cellStyle name="Normal 2 4 2 5 2 4 2" xfId="33254" xr:uid="{00000000-0005-0000-0000-000076820000}"/>
    <cellStyle name="Normal 2 4 2 5 2 4 2 2" xfId="33255" xr:uid="{00000000-0005-0000-0000-000077820000}"/>
    <cellStyle name="Normal 2 4 2 5 2 4 3" xfId="33256" xr:uid="{00000000-0005-0000-0000-000078820000}"/>
    <cellStyle name="Normal 2 4 2 5 2 5" xfId="33257" xr:uid="{00000000-0005-0000-0000-000079820000}"/>
    <cellStyle name="Normal 2 4 2 5 2 5 2" xfId="33258" xr:uid="{00000000-0005-0000-0000-00007A820000}"/>
    <cellStyle name="Normal 2 4 2 5 2 6" xfId="33259" xr:uid="{00000000-0005-0000-0000-00007B820000}"/>
    <cellStyle name="Normal 2 4 2 5 2 6 2" xfId="33260" xr:uid="{00000000-0005-0000-0000-00007C820000}"/>
    <cellStyle name="Normal 2 4 2 5 2 7" xfId="33261" xr:uid="{00000000-0005-0000-0000-00007D820000}"/>
    <cellStyle name="Normal 2 4 2 5 3" xfId="33262" xr:uid="{00000000-0005-0000-0000-00007E820000}"/>
    <cellStyle name="Normal 2 4 2 5 3 2" xfId="33263" xr:uid="{00000000-0005-0000-0000-00007F820000}"/>
    <cellStyle name="Normal 2 4 2 5 3 2 2" xfId="33264" xr:uid="{00000000-0005-0000-0000-000080820000}"/>
    <cellStyle name="Normal 2 4 2 5 3 2 2 2" xfId="33265" xr:uid="{00000000-0005-0000-0000-000081820000}"/>
    <cellStyle name="Normal 2 4 2 5 3 2 3" xfId="33266" xr:uid="{00000000-0005-0000-0000-000082820000}"/>
    <cellStyle name="Normal 2 4 2 5 3 3" xfId="33267" xr:uid="{00000000-0005-0000-0000-000083820000}"/>
    <cellStyle name="Normal 2 4 2 5 3 3 2" xfId="33268" xr:uid="{00000000-0005-0000-0000-000084820000}"/>
    <cellStyle name="Normal 2 4 2 5 3 3 2 2" xfId="33269" xr:uid="{00000000-0005-0000-0000-000085820000}"/>
    <cellStyle name="Normal 2 4 2 5 3 3 3" xfId="33270" xr:uid="{00000000-0005-0000-0000-000086820000}"/>
    <cellStyle name="Normal 2 4 2 5 3 4" xfId="33271" xr:uid="{00000000-0005-0000-0000-000087820000}"/>
    <cellStyle name="Normal 2 4 2 5 3 4 2" xfId="33272" xr:uid="{00000000-0005-0000-0000-000088820000}"/>
    <cellStyle name="Normal 2 4 2 5 3 4 2 2" xfId="33273" xr:uid="{00000000-0005-0000-0000-000089820000}"/>
    <cellStyle name="Normal 2 4 2 5 3 4 3" xfId="33274" xr:uid="{00000000-0005-0000-0000-00008A820000}"/>
    <cellStyle name="Normal 2 4 2 5 3 5" xfId="33275" xr:uid="{00000000-0005-0000-0000-00008B820000}"/>
    <cellStyle name="Normal 2 4 2 5 3 5 2" xfId="33276" xr:uid="{00000000-0005-0000-0000-00008C820000}"/>
    <cellStyle name="Normal 2 4 2 5 3 6" xfId="33277" xr:uid="{00000000-0005-0000-0000-00008D820000}"/>
    <cellStyle name="Normal 2 4 2 5 3 6 2" xfId="33278" xr:uid="{00000000-0005-0000-0000-00008E820000}"/>
    <cellStyle name="Normal 2 4 2 5 3 7" xfId="33279" xr:uid="{00000000-0005-0000-0000-00008F820000}"/>
    <cellStyle name="Normal 2 4 2 5 4" xfId="33280" xr:uid="{00000000-0005-0000-0000-000090820000}"/>
    <cellStyle name="Normal 2 4 2 5 4 2" xfId="33281" xr:uid="{00000000-0005-0000-0000-000091820000}"/>
    <cellStyle name="Normal 2 4 2 5 4 2 2" xfId="33282" xr:uid="{00000000-0005-0000-0000-000092820000}"/>
    <cellStyle name="Normal 2 4 2 5 4 3" xfId="33283" xr:uid="{00000000-0005-0000-0000-000093820000}"/>
    <cellStyle name="Normal 2 4 2 5 4 3 2" xfId="33284" xr:uid="{00000000-0005-0000-0000-000094820000}"/>
    <cellStyle name="Normal 2 4 2 5 4 4" xfId="33285" xr:uid="{00000000-0005-0000-0000-000095820000}"/>
    <cellStyle name="Normal 2 4 2 5 5" xfId="33286" xr:uid="{00000000-0005-0000-0000-000096820000}"/>
    <cellStyle name="Normal 2 4 2 5 5 2" xfId="33287" xr:uid="{00000000-0005-0000-0000-000097820000}"/>
    <cellStyle name="Normal 2 4 2 5 5 2 2" xfId="33288" xr:uid="{00000000-0005-0000-0000-000098820000}"/>
    <cellStyle name="Normal 2 4 2 5 5 3" xfId="33289" xr:uid="{00000000-0005-0000-0000-000099820000}"/>
    <cellStyle name="Normal 2 4 2 5 6" xfId="33290" xr:uid="{00000000-0005-0000-0000-00009A820000}"/>
    <cellStyle name="Normal 2 4 2 5 6 2" xfId="33291" xr:uid="{00000000-0005-0000-0000-00009B820000}"/>
    <cellStyle name="Normal 2 4 2 5 6 2 2" xfId="33292" xr:uid="{00000000-0005-0000-0000-00009C820000}"/>
    <cellStyle name="Normal 2 4 2 5 6 3" xfId="33293" xr:uid="{00000000-0005-0000-0000-00009D820000}"/>
    <cellStyle name="Normal 2 4 2 5 7" xfId="33294" xr:uid="{00000000-0005-0000-0000-00009E820000}"/>
    <cellStyle name="Normal 2 4 2 5 7 2" xfId="33295" xr:uid="{00000000-0005-0000-0000-00009F820000}"/>
    <cellStyle name="Normal 2 4 2 5 8" xfId="33296" xr:uid="{00000000-0005-0000-0000-0000A0820000}"/>
    <cellStyle name="Normal 2 4 2 5 8 2" xfId="33297" xr:uid="{00000000-0005-0000-0000-0000A1820000}"/>
    <cellStyle name="Normal 2 4 2 5 9" xfId="33298" xr:uid="{00000000-0005-0000-0000-0000A2820000}"/>
    <cellStyle name="Normal 2 4 2 6" xfId="33299" xr:uid="{00000000-0005-0000-0000-0000A3820000}"/>
    <cellStyle name="Normal 2 4 2 6 2" xfId="33300" xr:uid="{00000000-0005-0000-0000-0000A4820000}"/>
    <cellStyle name="Normal 2 4 2 6 2 2" xfId="33301" xr:uid="{00000000-0005-0000-0000-0000A5820000}"/>
    <cellStyle name="Normal 2 4 2 6 2 2 2" xfId="33302" xr:uid="{00000000-0005-0000-0000-0000A6820000}"/>
    <cellStyle name="Normal 2 4 2 6 2 2 2 2" xfId="33303" xr:uid="{00000000-0005-0000-0000-0000A7820000}"/>
    <cellStyle name="Normal 2 4 2 6 2 2 3" xfId="33304" xr:uid="{00000000-0005-0000-0000-0000A8820000}"/>
    <cellStyle name="Normal 2 4 2 6 2 3" xfId="33305" xr:uid="{00000000-0005-0000-0000-0000A9820000}"/>
    <cellStyle name="Normal 2 4 2 6 2 3 2" xfId="33306" xr:uid="{00000000-0005-0000-0000-0000AA820000}"/>
    <cellStyle name="Normal 2 4 2 6 2 3 2 2" xfId="33307" xr:uid="{00000000-0005-0000-0000-0000AB820000}"/>
    <cellStyle name="Normal 2 4 2 6 2 3 3" xfId="33308" xr:uid="{00000000-0005-0000-0000-0000AC820000}"/>
    <cellStyle name="Normal 2 4 2 6 2 4" xfId="33309" xr:uid="{00000000-0005-0000-0000-0000AD820000}"/>
    <cellStyle name="Normal 2 4 2 6 2 4 2" xfId="33310" xr:uid="{00000000-0005-0000-0000-0000AE820000}"/>
    <cellStyle name="Normal 2 4 2 6 2 4 2 2" xfId="33311" xr:uid="{00000000-0005-0000-0000-0000AF820000}"/>
    <cellStyle name="Normal 2 4 2 6 2 4 3" xfId="33312" xr:uid="{00000000-0005-0000-0000-0000B0820000}"/>
    <cellStyle name="Normal 2 4 2 6 2 5" xfId="33313" xr:uid="{00000000-0005-0000-0000-0000B1820000}"/>
    <cellStyle name="Normal 2 4 2 6 2 5 2" xfId="33314" xr:uid="{00000000-0005-0000-0000-0000B2820000}"/>
    <cellStyle name="Normal 2 4 2 6 2 6" xfId="33315" xr:uid="{00000000-0005-0000-0000-0000B3820000}"/>
    <cellStyle name="Normal 2 4 2 6 2 6 2" xfId="33316" xr:uid="{00000000-0005-0000-0000-0000B4820000}"/>
    <cellStyle name="Normal 2 4 2 6 2 7" xfId="33317" xr:uid="{00000000-0005-0000-0000-0000B5820000}"/>
    <cellStyle name="Normal 2 4 2 6 3" xfId="33318" xr:uid="{00000000-0005-0000-0000-0000B6820000}"/>
    <cellStyle name="Normal 2 4 2 6 3 2" xfId="33319" xr:uid="{00000000-0005-0000-0000-0000B7820000}"/>
    <cellStyle name="Normal 2 4 2 6 3 2 2" xfId="33320" xr:uid="{00000000-0005-0000-0000-0000B8820000}"/>
    <cellStyle name="Normal 2 4 2 6 3 2 2 2" xfId="33321" xr:uid="{00000000-0005-0000-0000-0000B9820000}"/>
    <cellStyle name="Normal 2 4 2 6 3 2 3" xfId="33322" xr:uid="{00000000-0005-0000-0000-0000BA820000}"/>
    <cellStyle name="Normal 2 4 2 6 3 3" xfId="33323" xr:uid="{00000000-0005-0000-0000-0000BB820000}"/>
    <cellStyle name="Normal 2 4 2 6 3 3 2" xfId="33324" xr:uid="{00000000-0005-0000-0000-0000BC820000}"/>
    <cellStyle name="Normal 2 4 2 6 3 3 2 2" xfId="33325" xr:uid="{00000000-0005-0000-0000-0000BD820000}"/>
    <cellStyle name="Normal 2 4 2 6 3 3 3" xfId="33326" xr:uid="{00000000-0005-0000-0000-0000BE820000}"/>
    <cellStyle name="Normal 2 4 2 6 3 4" xfId="33327" xr:uid="{00000000-0005-0000-0000-0000BF820000}"/>
    <cellStyle name="Normal 2 4 2 6 3 4 2" xfId="33328" xr:uid="{00000000-0005-0000-0000-0000C0820000}"/>
    <cellStyle name="Normal 2 4 2 6 3 4 2 2" xfId="33329" xr:uid="{00000000-0005-0000-0000-0000C1820000}"/>
    <cellStyle name="Normal 2 4 2 6 3 4 3" xfId="33330" xr:uid="{00000000-0005-0000-0000-0000C2820000}"/>
    <cellStyle name="Normal 2 4 2 6 3 5" xfId="33331" xr:uid="{00000000-0005-0000-0000-0000C3820000}"/>
    <cellStyle name="Normal 2 4 2 6 3 5 2" xfId="33332" xr:uid="{00000000-0005-0000-0000-0000C4820000}"/>
    <cellStyle name="Normal 2 4 2 6 3 6" xfId="33333" xr:uid="{00000000-0005-0000-0000-0000C5820000}"/>
    <cellStyle name="Normal 2 4 2 6 3 6 2" xfId="33334" xr:uid="{00000000-0005-0000-0000-0000C6820000}"/>
    <cellStyle name="Normal 2 4 2 6 3 7" xfId="33335" xr:uid="{00000000-0005-0000-0000-0000C7820000}"/>
    <cellStyle name="Normal 2 4 2 6 4" xfId="33336" xr:uid="{00000000-0005-0000-0000-0000C8820000}"/>
    <cellStyle name="Normal 2 4 2 6 4 2" xfId="33337" xr:uid="{00000000-0005-0000-0000-0000C9820000}"/>
    <cellStyle name="Normal 2 4 2 6 4 2 2" xfId="33338" xr:uid="{00000000-0005-0000-0000-0000CA820000}"/>
    <cellStyle name="Normal 2 4 2 6 4 3" xfId="33339" xr:uid="{00000000-0005-0000-0000-0000CB820000}"/>
    <cellStyle name="Normal 2 4 2 6 4 3 2" xfId="33340" xr:uid="{00000000-0005-0000-0000-0000CC820000}"/>
    <cellStyle name="Normal 2 4 2 6 4 4" xfId="33341" xr:uid="{00000000-0005-0000-0000-0000CD820000}"/>
    <cellStyle name="Normal 2 4 2 6 5" xfId="33342" xr:uid="{00000000-0005-0000-0000-0000CE820000}"/>
    <cellStyle name="Normal 2 4 2 6 5 2" xfId="33343" xr:uid="{00000000-0005-0000-0000-0000CF820000}"/>
    <cellStyle name="Normal 2 4 2 6 5 2 2" xfId="33344" xr:uid="{00000000-0005-0000-0000-0000D0820000}"/>
    <cellStyle name="Normal 2 4 2 6 5 3" xfId="33345" xr:uid="{00000000-0005-0000-0000-0000D1820000}"/>
    <cellStyle name="Normal 2 4 2 6 6" xfId="33346" xr:uid="{00000000-0005-0000-0000-0000D2820000}"/>
    <cellStyle name="Normal 2 4 2 6 6 2" xfId="33347" xr:uid="{00000000-0005-0000-0000-0000D3820000}"/>
    <cellStyle name="Normal 2 4 2 6 6 2 2" xfId="33348" xr:uid="{00000000-0005-0000-0000-0000D4820000}"/>
    <cellStyle name="Normal 2 4 2 6 6 3" xfId="33349" xr:uid="{00000000-0005-0000-0000-0000D5820000}"/>
    <cellStyle name="Normal 2 4 2 6 7" xfId="33350" xr:uid="{00000000-0005-0000-0000-0000D6820000}"/>
    <cellStyle name="Normal 2 4 2 6 7 2" xfId="33351" xr:uid="{00000000-0005-0000-0000-0000D7820000}"/>
    <cellStyle name="Normal 2 4 2 6 8" xfId="33352" xr:uid="{00000000-0005-0000-0000-0000D8820000}"/>
    <cellStyle name="Normal 2 4 2 6 8 2" xfId="33353" xr:uid="{00000000-0005-0000-0000-0000D9820000}"/>
    <cellStyle name="Normal 2 4 2 6 9" xfId="33354" xr:uid="{00000000-0005-0000-0000-0000DA820000}"/>
    <cellStyle name="Normal 2 4 2 7" xfId="33355" xr:uid="{00000000-0005-0000-0000-0000DB820000}"/>
    <cellStyle name="Normal 2 4 2 7 2" xfId="33356" xr:uid="{00000000-0005-0000-0000-0000DC820000}"/>
    <cellStyle name="Normal 2 4 2 7 2 2" xfId="33357" xr:uid="{00000000-0005-0000-0000-0000DD820000}"/>
    <cellStyle name="Normal 2 4 2 7 2 2 2" xfId="33358" xr:uid="{00000000-0005-0000-0000-0000DE820000}"/>
    <cellStyle name="Normal 2 4 2 7 2 3" xfId="33359" xr:uid="{00000000-0005-0000-0000-0000DF820000}"/>
    <cellStyle name="Normal 2 4 2 7 3" xfId="33360" xr:uid="{00000000-0005-0000-0000-0000E0820000}"/>
    <cellStyle name="Normal 2 4 2 7 3 2" xfId="33361" xr:uid="{00000000-0005-0000-0000-0000E1820000}"/>
    <cellStyle name="Normal 2 4 2 7 3 2 2" xfId="33362" xr:uid="{00000000-0005-0000-0000-0000E2820000}"/>
    <cellStyle name="Normal 2 4 2 7 3 3" xfId="33363" xr:uid="{00000000-0005-0000-0000-0000E3820000}"/>
    <cellStyle name="Normal 2 4 2 7 4" xfId="33364" xr:uid="{00000000-0005-0000-0000-0000E4820000}"/>
    <cellStyle name="Normal 2 4 2 7 4 2" xfId="33365" xr:uid="{00000000-0005-0000-0000-0000E5820000}"/>
    <cellStyle name="Normal 2 4 2 7 4 2 2" xfId="33366" xr:uid="{00000000-0005-0000-0000-0000E6820000}"/>
    <cellStyle name="Normal 2 4 2 7 4 3" xfId="33367" xr:uid="{00000000-0005-0000-0000-0000E7820000}"/>
    <cellStyle name="Normal 2 4 2 7 5" xfId="33368" xr:uid="{00000000-0005-0000-0000-0000E8820000}"/>
    <cellStyle name="Normal 2 4 2 7 5 2" xfId="33369" xr:uid="{00000000-0005-0000-0000-0000E9820000}"/>
    <cellStyle name="Normal 2 4 2 7 6" xfId="33370" xr:uid="{00000000-0005-0000-0000-0000EA820000}"/>
    <cellStyle name="Normal 2 4 2 7 6 2" xfId="33371" xr:uid="{00000000-0005-0000-0000-0000EB820000}"/>
    <cellStyle name="Normal 2 4 2 7 7" xfId="33372" xr:uid="{00000000-0005-0000-0000-0000EC820000}"/>
    <cellStyle name="Normal 2 4 2 8" xfId="33373" xr:uid="{00000000-0005-0000-0000-0000ED820000}"/>
    <cellStyle name="Normal 2 4 2 8 2" xfId="33374" xr:uid="{00000000-0005-0000-0000-0000EE820000}"/>
    <cellStyle name="Normal 2 4 2 8 2 2" xfId="33375" xr:uid="{00000000-0005-0000-0000-0000EF820000}"/>
    <cellStyle name="Normal 2 4 2 8 2 2 2" xfId="33376" xr:uid="{00000000-0005-0000-0000-0000F0820000}"/>
    <cellStyle name="Normal 2 4 2 8 2 3" xfId="33377" xr:uid="{00000000-0005-0000-0000-0000F1820000}"/>
    <cellStyle name="Normal 2 4 2 8 3" xfId="33378" xr:uid="{00000000-0005-0000-0000-0000F2820000}"/>
    <cellStyle name="Normal 2 4 2 8 3 2" xfId="33379" xr:uid="{00000000-0005-0000-0000-0000F3820000}"/>
    <cellStyle name="Normal 2 4 2 8 3 2 2" xfId="33380" xr:uid="{00000000-0005-0000-0000-0000F4820000}"/>
    <cellStyle name="Normal 2 4 2 8 3 3" xfId="33381" xr:uid="{00000000-0005-0000-0000-0000F5820000}"/>
    <cellStyle name="Normal 2 4 2 8 4" xfId="33382" xr:uid="{00000000-0005-0000-0000-0000F6820000}"/>
    <cellStyle name="Normal 2 4 2 8 4 2" xfId="33383" xr:uid="{00000000-0005-0000-0000-0000F7820000}"/>
    <cellStyle name="Normal 2 4 2 8 4 2 2" xfId="33384" xr:uid="{00000000-0005-0000-0000-0000F8820000}"/>
    <cellStyle name="Normal 2 4 2 8 4 3" xfId="33385" xr:uid="{00000000-0005-0000-0000-0000F9820000}"/>
    <cellStyle name="Normal 2 4 2 8 5" xfId="33386" xr:uid="{00000000-0005-0000-0000-0000FA820000}"/>
    <cellStyle name="Normal 2 4 2 8 5 2" xfId="33387" xr:uid="{00000000-0005-0000-0000-0000FB820000}"/>
    <cellStyle name="Normal 2 4 2 8 6" xfId="33388" xr:uid="{00000000-0005-0000-0000-0000FC820000}"/>
    <cellStyle name="Normal 2 4 2 8 6 2" xfId="33389" xr:uid="{00000000-0005-0000-0000-0000FD820000}"/>
    <cellStyle name="Normal 2 4 2 8 7" xfId="33390" xr:uid="{00000000-0005-0000-0000-0000FE820000}"/>
    <cellStyle name="Normal 2 4 2 9" xfId="33391" xr:uid="{00000000-0005-0000-0000-0000FF820000}"/>
    <cellStyle name="Normal 2 4 2 9 2" xfId="33392" xr:uid="{00000000-0005-0000-0000-000000830000}"/>
    <cellStyle name="Normal 2 4 2 9 2 2" xfId="33393" xr:uid="{00000000-0005-0000-0000-000001830000}"/>
    <cellStyle name="Normal 2 4 2 9 2 2 2" xfId="33394" xr:uid="{00000000-0005-0000-0000-000002830000}"/>
    <cellStyle name="Normal 2 4 2 9 2 3" xfId="33395" xr:uid="{00000000-0005-0000-0000-000003830000}"/>
    <cellStyle name="Normal 2 4 2 9 3" xfId="33396" xr:uid="{00000000-0005-0000-0000-000004830000}"/>
    <cellStyle name="Normal 2 4 2 9 3 2" xfId="33397" xr:uid="{00000000-0005-0000-0000-000005830000}"/>
    <cellStyle name="Normal 2 4 2 9 3 2 2" xfId="33398" xr:uid="{00000000-0005-0000-0000-000006830000}"/>
    <cellStyle name="Normal 2 4 2 9 3 3" xfId="33399" xr:uid="{00000000-0005-0000-0000-000007830000}"/>
    <cellStyle name="Normal 2 4 2 9 4" xfId="33400" xr:uid="{00000000-0005-0000-0000-000008830000}"/>
    <cellStyle name="Normal 2 4 2 9 4 2" xfId="33401" xr:uid="{00000000-0005-0000-0000-000009830000}"/>
    <cellStyle name="Normal 2 4 2 9 4 2 2" xfId="33402" xr:uid="{00000000-0005-0000-0000-00000A830000}"/>
    <cellStyle name="Normal 2 4 2 9 4 3" xfId="33403" xr:uid="{00000000-0005-0000-0000-00000B830000}"/>
    <cellStyle name="Normal 2 4 2 9 5" xfId="33404" xr:uid="{00000000-0005-0000-0000-00000C830000}"/>
    <cellStyle name="Normal 2 4 2 9 5 2" xfId="33405" xr:uid="{00000000-0005-0000-0000-00000D830000}"/>
    <cellStyle name="Normal 2 4 2 9 6" xfId="33406" xr:uid="{00000000-0005-0000-0000-00000E830000}"/>
    <cellStyle name="Normal 2 4 2 9 6 2" xfId="33407" xr:uid="{00000000-0005-0000-0000-00000F830000}"/>
    <cellStyle name="Normal 2 4 2 9 7" xfId="33408" xr:uid="{00000000-0005-0000-0000-000010830000}"/>
    <cellStyle name="Normal 2 4 20" xfId="33409" xr:uid="{00000000-0005-0000-0000-000011830000}"/>
    <cellStyle name="Normal 2 4 3" xfId="33410" xr:uid="{00000000-0005-0000-0000-000012830000}"/>
    <cellStyle name="Normal 2 4 3 10" xfId="33411" xr:uid="{00000000-0005-0000-0000-000013830000}"/>
    <cellStyle name="Normal 2 4 3 10 2" xfId="33412" xr:uid="{00000000-0005-0000-0000-000014830000}"/>
    <cellStyle name="Normal 2 4 3 10 2 2" xfId="33413" xr:uid="{00000000-0005-0000-0000-000015830000}"/>
    <cellStyle name="Normal 2 4 3 10 3" xfId="33414" xr:uid="{00000000-0005-0000-0000-000016830000}"/>
    <cellStyle name="Normal 2 4 3 11" xfId="33415" xr:uid="{00000000-0005-0000-0000-000017830000}"/>
    <cellStyle name="Normal 2 4 3 11 2" xfId="33416" xr:uid="{00000000-0005-0000-0000-000018830000}"/>
    <cellStyle name="Normal 2 4 3 11 2 2" xfId="33417" xr:uid="{00000000-0005-0000-0000-000019830000}"/>
    <cellStyle name="Normal 2 4 3 11 3" xfId="33418" xr:uid="{00000000-0005-0000-0000-00001A830000}"/>
    <cellStyle name="Normal 2 4 3 12" xfId="33419" xr:uid="{00000000-0005-0000-0000-00001B830000}"/>
    <cellStyle name="Normal 2 4 3 12 2" xfId="33420" xr:uid="{00000000-0005-0000-0000-00001C830000}"/>
    <cellStyle name="Normal 2 4 3 12 2 2" xfId="33421" xr:uid="{00000000-0005-0000-0000-00001D830000}"/>
    <cellStyle name="Normal 2 4 3 12 3" xfId="33422" xr:uid="{00000000-0005-0000-0000-00001E830000}"/>
    <cellStyle name="Normal 2 4 3 13" xfId="33423" xr:uid="{00000000-0005-0000-0000-00001F830000}"/>
    <cellStyle name="Normal 2 4 3 13 2" xfId="33424" xr:uid="{00000000-0005-0000-0000-000020830000}"/>
    <cellStyle name="Normal 2 4 3 14" xfId="33425" xr:uid="{00000000-0005-0000-0000-000021830000}"/>
    <cellStyle name="Normal 2 4 3 14 2" xfId="33426" xr:uid="{00000000-0005-0000-0000-000022830000}"/>
    <cellStyle name="Normal 2 4 3 15" xfId="33427" xr:uid="{00000000-0005-0000-0000-000023830000}"/>
    <cellStyle name="Normal 2 4 3 2" xfId="33428" xr:uid="{00000000-0005-0000-0000-000024830000}"/>
    <cellStyle name="Normal 2 4 3 2 2" xfId="33429" xr:uid="{00000000-0005-0000-0000-000025830000}"/>
    <cellStyle name="Normal 2 4 3 2 2 2" xfId="33430" xr:uid="{00000000-0005-0000-0000-000026830000}"/>
    <cellStyle name="Normal 2 4 3 2 2 2 2" xfId="33431" xr:uid="{00000000-0005-0000-0000-000027830000}"/>
    <cellStyle name="Normal 2 4 3 2 2 2 2 2" xfId="33432" xr:uid="{00000000-0005-0000-0000-000028830000}"/>
    <cellStyle name="Normal 2 4 3 2 2 2 3" xfId="33433" xr:uid="{00000000-0005-0000-0000-000029830000}"/>
    <cellStyle name="Normal 2 4 3 2 2 3" xfId="33434" xr:uid="{00000000-0005-0000-0000-00002A830000}"/>
    <cellStyle name="Normal 2 4 3 2 2 3 2" xfId="33435" xr:uid="{00000000-0005-0000-0000-00002B830000}"/>
    <cellStyle name="Normal 2 4 3 2 2 3 2 2" xfId="33436" xr:uid="{00000000-0005-0000-0000-00002C830000}"/>
    <cellStyle name="Normal 2 4 3 2 2 3 3" xfId="33437" xr:uid="{00000000-0005-0000-0000-00002D830000}"/>
    <cellStyle name="Normal 2 4 3 2 2 4" xfId="33438" xr:uid="{00000000-0005-0000-0000-00002E830000}"/>
    <cellStyle name="Normal 2 4 3 2 2 4 2" xfId="33439" xr:uid="{00000000-0005-0000-0000-00002F830000}"/>
    <cellStyle name="Normal 2 4 3 2 2 4 2 2" xfId="33440" xr:uid="{00000000-0005-0000-0000-000030830000}"/>
    <cellStyle name="Normal 2 4 3 2 2 4 3" xfId="33441" xr:uid="{00000000-0005-0000-0000-000031830000}"/>
    <cellStyle name="Normal 2 4 3 2 2 5" xfId="33442" xr:uid="{00000000-0005-0000-0000-000032830000}"/>
    <cellStyle name="Normal 2 4 3 2 2 5 2" xfId="33443" xr:uid="{00000000-0005-0000-0000-000033830000}"/>
    <cellStyle name="Normal 2 4 3 2 2 6" xfId="33444" xr:uid="{00000000-0005-0000-0000-000034830000}"/>
    <cellStyle name="Normal 2 4 3 2 2 6 2" xfId="33445" xr:uid="{00000000-0005-0000-0000-000035830000}"/>
    <cellStyle name="Normal 2 4 3 2 2 7" xfId="33446" xr:uid="{00000000-0005-0000-0000-000036830000}"/>
    <cellStyle name="Normal 2 4 3 2 3" xfId="33447" xr:uid="{00000000-0005-0000-0000-000037830000}"/>
    <cellStyle name="Normal 2 4 3 2 3 2" xfId="33448" xr:uid="{00000000-0005-0000-0000-000038830000}"/>
    <cellStyle name="Normal 2 4 3 2 3 2 2" xfId="33449" xr:uid="{00000000-0005-0000-0000-000039830000}"/>
    <cellStyle name="Normal 2 4 3 2 3 2 2 2" xfId="33450" xr:uid="{00000000-0005-0000-0000-00003A830000}"/>
    <cellStyle name="Normal 2 4 3 2 3 2 3" xfId="33451" xr:uid="{00000000-0005-0000-0000-00003B830000}"/>
    <cellStyle name="Normal 2 4 3 2 3 3" xfId="33452" xr:uid="{00000000-0005-0000-0000-00003C830000}"/>
    <cellStyle name="Normal 2 4 3 2 3 3 2" xfId="33453" xr:uid="{00000000-0005-0000-0000-00003D830000}"/>
    <cellStyle name="Normal 2 4 3 2 3 3 2 2" xfId="33454" xr:uid="{00000000-0005-0000-0000-00003E830000}"/>
    <cellStyle name="Normal 2 4 3 2 3 3 3" xfId="33455" xr:uid="{00000000-0005-0000-0000-00003F830000}"/>
    <cellStyle name="Normal 2 4 3 2 3 4" xfId="33456" xr:uid="{00000000-0005-0000-0000-000040830000}"/>
    <cellStyle name="Normal 2 4 3 2 3 4 2" xfId="33457" xr:uid="{00000000-0005-0000-0000-000041830000}"/>
    <cellStyle name="Normal 2 4 3 2 3 4 2 2" xfId="33458" xr:uid="{00000000-0005-0000-0000-000042830000}"/>
    <cellStyle name="Normal 2 4 3 2 3 4 3" xfId="33459" xr:uid="{00000000-0005-0000-0000-000043830000}"/>
    <cellStyle name="Normal 2 4 3 2 3 5" xfId="33460" xr:uid="{00000000-0005-0000-0000-000044830000}"/>
    <cellStyle name="Normal 2 4 3 2 3 5 2" xfId="33461" xr:uid="{00000000-0005-0000-0000-000045830000}"/>
    <cellStyle name="Normal 2 4 3 2 3 6" xfId="33462" xr:uid="{00000000-0005-0000-0000-000046830000}"/>
    <cellStyle name="Normal 2 4 3 2 3 6 2" xfId="33463" xr:uid="{00000000-0005-0000-0000-000047830000}"/>
    <cellStyle name="Normal 2 4 3 2 3 7" xfId="33464" xr:uid="{00000000-0005-0000-0000-000048830000}"/>
    <cellStyle name="Normal 2 4 3 2 4" xfId="33465" xr:uid="{00000000-0005-0000-0000-000049830000}"/>
    <cellStyle name="Normal 2 4 3 2 4 2" xfId="33466" xr:uid="{00000000-0005-0000-0000-00004A830000}"/>
    <cellStyle name="Normal 2 4 3 2 4 2 2" xfId="33467" xr:uid="{00000000-0005-0000-0000-00004B830000}"/>
    <cellStyle name="Normal 2 4 3 2 4 3" xfId="33468" xr:uid="{00000000-0005-0000-0000-00004C830000}"/>
    <cellStyle name="Normal 2 4 3 2 4 3 2" xfId="33469" xr:uid="{00000000-0005-0000-0000-00004D830000}"/>
    <cellStyle name="Normal 2 4 3 2 4 4" xfId="33470" xr:uid="{00000000-0005-0000-0000-00004E830000}"/>
    <cellStyle name="Normal 2 4 3 2 5" xfId="33471" xr:uid="{00000000-0005-0000-0000-00004F830000}"/>
    <cellStyle name="Normal 2 4 3 2 5 2" xfId="33472" xr:uid="{00000000-0005-0000-0000-000050830000}"/>
    <cellStyle name="Normal 2 4 3 2 5 2 2" xfId="33473" xr:uid="{00000000-0005-0000-0000-000051830000}"/>
    <cellStyle name="Normal 2 4 3 2 5 3" xfId="33474" xr:uid="{00000000-0005-0000-0000-000052830000}"/>
    <cellStyle name="Normal 2 4 3 2 6" xfId="33475" xr:uid="{00000000-0005-0000-0000-000053830000}"/>
    <cellStyle name="Normal 2 4 3 2 6 2" xfId="33476" xr:uid="{00000000-0005-0000-0000-000054830000}"/>
    <cellStyle name="Normal 2 4 3 2 6 2 2" xfId="33477" xr:uid="{00000000-0005-0000-0000-000055830000}"/>
    <cellStyle name="Normal 2 4 3 2 6 3" xfId="33478" xr:uid="{00000000-0005-0000-0000-000056830000}"/>
    <cellStyle name="Normal 2 4 3 2 7" xfId="33479" xr:uid="{00000000-0005-0000-0000-000057830000}"/>
    <cellStyle name="Normal 2 4 3 2 7 2" xfId="33480" xr:uid="{00000000-0005-0000-0000-000058830000}"/>
    <cellStyle name="Normal 2 4 3 2 8" xfId="33481" xr:uid="{00000000-0005-0000-0000-000059830000}"/>
    <cellStyle name="Normal 2 4 3 2 8 2" xfId="33482" xr:uid="{00000000-0005-0000-0000-00005A830000}"/>
    <cellStyle name="Normal 2 4 3 2 9" xfId="33483" xr:uid="{00000000-0005-0000-0000-00005B830000}"/>
    <cellStyle name="Normal 2 4 3 3" xfId="33484" xr:uid="{00000000-0005-0000-0000-00005C830000}"/>
    <cellStyle name="Normal 2 4 3 3 2" xfId="33485" xr:uid="{00000000-0005-0000-0000-00005D830000}"/>
    <cellStyle name="Normal 2 4 3 3 2 2" xfId="33486" xr:uid="{00000000-0005-0000-0000-00005E830000}"/>
    <cellStyle name="Normal 2 4 3 3 2 2 2" xfId="33487" xr:uid="{00000000-0005-0000-0000-00005F830000}"/>
    <cellStyle name="Normal 2 4 3 3 2 2 2 2" xfId="33488" xr:uid="{00000000-0005-0000-0000-000060830000}"/>
    <cellStyle name="Normal 2 4 3 3 2 2 3" xfId="33489" xr:uid="{00000000-0005-0000-0000-000061830000}"/>
    <cellStyle name="Normal 2 4 3 3 2 3" xfId="33490" xr:uid="{00000000-0005-0000-0000-000062830000}"/>
    <cellStyle name="Normal 2 4 3 3 2 3 2" xfId="33491" xr:uid="{00000000-0005-0000-0000-000063830000}"/>
    <cellStyle name="Normal 2 4 3 3 2 3 2 2" xfId="33492" xr:uid="{00000000-0005-0000-0000-000064830000}"/>
    <cellStyle name="Normal 2 4 3 3 2 3 3" xfId="33493" xr:uid="{00000000-0005-0000-0000-000065830000}"/>
    <cellStyle name="Normal 2 4 3 3 2 4" xfId="33494" xr:uid="{00000000-0005-0000-0000-000066830000}"/>
    <cellStyle name="Normal 2 4 3 3 2 4 2" xfId="33495" xr:uid="{00000000-0005-0000-0000-000067830000}"/>
    <cellStyle name="Normal 2 4 3 3 2 4 2 2" xfId="33496" xr:uid="{00000000-0005-0000-0000-000068830000}"/>
    <cellStyle name="Normal 2 4 3 3 2 4 3" xfId="33497" xr:uid="{00000000-0005-0000-0000-000069830000}"/>
    <cellStyle name="Normal 2 4 3 3 2 5" xfId="33498" xr:uid="{00000000-0005-0000-0000-00006A830000}"/>
    <cellStyle name="Normal 2 4 3 3 2 5 2" xfId="33499" xr:uid="{00000000-0005-0000-0000-00006B830000}"/>
    <cellStyle name="Normal 2 4 3 3 2 6" xfId="33500" xr:uid="{00000000-0005-0000-0000-00006C830000}"/>
    <cellStyle name="Normal 2 4 3 3 2 6 2" xfId="33501" xr:uid="{00000000-0005-0000-0000-00006D830000}"/>
    <cellStyle name="Normal 2 4 3 3 2 7" xfId="33502" xr:uid="{00000000-0005-0000-0000-00006E830000}"/>
    <cellStyle name="Normal 2 4 3 3 3" xfId="33503" xr:uid="{00000000-0005-0000-0000-00006F830000}"/>
    <cellStyle name="Normal 2 4 3 3 3 2" xfId="33504" xr:uid="{00000000-0005-0000-0000-000070830000}"/>
    <cellStyle name="Normal 2 4 3 3 3 2 2" xfId="33505" xr:uid="{00000000-0005-0000-0000-000071830000}"/>
    <cellStyle name="Normal 2 4 3 3 3 2 2 2" xfId="33506" xr:uid="{00000000-0005-0000-0000-000072830000}"/>
    <cellStyle name="Normal 2 4 3 3 3 2 3" xfId="33507" xr:uid="{00000000-0005-0000-0000-000073830000}"/>
    <cellStyle name="Normal 2 4 3 3 3 3" xfId="33508" xr:uid="{00000000-0005-0000-0000-000074830000}"/>
    <cellStyle name="Normal 2 4 3 3 3 3 2" xfId="33509" xr:uid="{00000000-0005-0000-0000-000075830000}"/>
    <cellStyle name="Normal 2 4 3 3 3 3 2 2" xfId="33510" xr:uid="{00000000-0005-0000-0000-000076830000}"/>
    <cellStyle name="Normal 2 4 3 3 3 3 3" xfId="33511" xr:uid="{00000000-0005-0000-0000-000077830000}"/>
    <cellStyle name="Normal 2 4 3 3 3 4" xfId="33512" xr:uid="{00000000-0005-0000-0000-000078830000}"/>
    <cellStyle name="Normal 2 4 3 3 3 4 2" xfId="33513" xr:uid="{00000000-0005-0000-0000-000079830000}"/>
    <cellStyle name="Normal 2 4 3 3 3 4 2 2" xfId="33514" xr:uid="{00000000-0005-0000-0000-00007A830000}"/>
    <cellStyle name="Normal 2 4 3 3 3 4 3" xfId="33515" xr:uid="{00000000-0005-0000-0000-00007B830000}"/>
    <cellStyle name="Normal 2 4 3 3 3 5" xfId="33516" xr:uid="{00000000-0005-0000-0000-00007C830000}"/>
    <cellStyle name="Normal 2 4 3 3 3 5 2" xfId="33517" xr:uid="{00000000-0005-0000-0000-00007D830000}"/>
    <cellStyle name="Normal 2 4 3 3 3 6" xfId="33518" xr:uid="{00000000-0005-0000-0000-00007E830000}"/>
    <cellStyle name="Normal 2 4 3 3 3 6 2" xfId="33519" xr:uid="{00000000-0005-0000-0000-00007F830000}"/>
    <cellStyle name="Normal 2 4 3 3 3 7" xfId="33520" xr:uid="{00000000-0005-0000-0000-000080830000}"/>
    <cellStyle name="Normal 2 4 3 3 4" xfId="33521" xr:uid="{00000000-0005-0000-0000-000081830000}"/>
    <cellStyle name="Normal 2 4 3 3 4 2" xfId="33522" xr:uid="{00000000-0005-0000-0000-000082830000}"/>
    <cellStyle name="Normal 2 4 3 3 4 2 2" xfId="33523" xr:uid="{00000000-0005-0000-0000-000083830000}"/>
    <cellStyle name="Normal 2 4 3 3 4 3" xfId="33524" xr:uid="{00000000-0005-0000-0000-000084830000}"/>
    <cellStyle name="Normal 2 4 3 3 4 3 2" xfId="33525" xr:uid="{00000000-0005-0000-0000-000085830000}"/>
    <cellStyle name="Normal 2 4 3 3 4 4" xfId="33526" xr:uid="{00000000-0005-0000-0000-000086830000}"/>
    <cellStyle name="Normal 2 4 3 3 5" xfId="33527" xr:uid="{00000000-0005-0000-0000-000087830000}"/>
    <cellStyle name="Normal 2 4 3 3 5 2" xfId="33528" xr:uid="{00000000-0005-0000-0000-000088830000}"/>
    <cellStyle name="Normal 2 4 3 3 5 2 2" xfId="33529" xr:uid="{00000000-0005-0000-0000-000089830000}"/>
    <cellStyle name="Normal 2 4 3 3 5 3" xfId="33530" xr:uid="{00000000-0005-0000-0000-00008A830000}"/>
    <cellStyle name="Normal 2 4 3 3 6" xfId="33531" xr:uid="{00000000-0005-0000-0000-00008B830000}"/>
    <cellStyle name="Normal 2 4 3 3 6 2" xfId="33532" xr:uid="{00000000-0005-0000-0000-00008C830000}"/>
    <cellStyle name="Normal 2 4 3 3 6 2 2" xfId="33533" xr:uid="{00000000-0005-0000-0000-00008D830000}"/>
    <cellStyle name="Normal 2 4 3 3 6 3" xfId="33534" xr:uid="{00000000-0005-0000-0000-00008E830000}"/>
    <cellStyle name="Normal 2 4 3 3 7" xfId="33535" xr:uid="{00000000-0005-0000-0000-00008F830000}"/>
    <cellStyle name="Normal 2 4 3 3 7 2" xfId="33536" xr:uid="{00000000-0005-0000-0000-000090830000}"/>
    <cellStyle name="Normal 2 4 3 3 8" xfId="33537" xr:uid="{00000000-0005-0000-0000-000091830000}"/>
    <cellStyle name="Normal 2 4 3 3 8 2" xfId="33538" xr:uid="{00000000-0005-0000-0000-000092830000}"/>
    <cellStyle name="Normal 2 4 3 3 9" xfId="33539" xr:uid="{00000000-0005-0000-0000-000093830000}"/>
    <cellStyle name="Normal 2 4 3 4" xfId="33540" xr:uid="{00000000-0005-0000-0000-000094830000}"/>
    <cellStyle name="Normal 2 4 3 4 2" xfId="33541" xr:uid="{00000000-0005-0000-0000-000095830000}"/>
    <cellStyle name="Normal 2 4 3 4 2 2" xfId="33542" xr:uid="{00000000-0005-0000-0000-000096830000}"/>
    <cellStyle name="Normal 2 4 3 4 2 2 2" xfId="33543" xr:uid="{00000000-0005-0000-0000-000097830000}"/>
    <cellStyle name="Normal 2 4 3 4 2 2 2 2" xfId="33544" xr:uid="{00000000-0005-0000-0000-000098830000}"/>
    <cellStyle name="Normal 2 4 3 4 2 2 3" xfId="33545" xr:uid="{00000000-0005-0000-0000-000099830000}"/>
    <cellStyle name="Normal 2 4 3 4 2 3" xfId="33546" xr:uid="{00000000-0005-0000-0000-00009A830000}"/>
    <cellStyle name="Normal 2 4 3 4 2 3 2" xfId="33547" xr:uid="{00000000-0005-0000-0000-00009B830000}"/>
    <cellStyle name="Normal 2 4 3 4 2 3 2 2" xfId="33548" xr:uid="{00000000-0005-0000-0000-00009C830000}"/>
    <cellStyle name="Normal 2 4 3 4 2 3 3" xfId="33549" xr:uid="{00000000-0005-0000-0000-00009D830000}"/>
    <cellStyle name="Normal 2 4 3 4 2 4" xfId="33550" xr:uid="{00000000-0005-0000-0000-00009E830000}"/>
    <cellStyle name="Normal 2 4 3 4 2 4 2" xfId="33551" xr:uid="{00000000-0005-0000-0000-00009F830000}"/>
    <cellStyle name="Normal 2 4 3 4 2 4 2 2" xfId="33552" xr:uid="{00000000-0005-0000-0000-0000A0830000}"/>
    <cellStyle name="Normal 2 4 3 4 2 4 3" xfId="33553" xr:uid="{00000000-0005-0000-0000-0000A1830000}"/>
    <cellStyle name="Normal 2 4 3 4 2 5" xfId="33554" xr:uid="{00000000-0005-0000-0000-0000A2830000}"/>
    <cellStyle name="Normal 2 4 3 4 2 5 2" xfId="33555" xr:uid="{00000000-0005-0000-0000-0000A3830000}"/>
    <cellStyle name="Normal 2 4 3 4 2 6" xfId="33556" xr:uid="{00000000-0005-0000-0000-0000A4830000}"/>
    <cellStyle name="Normal 2 4 3 4 2 6 2" xfId="33557" xr:uid="{00000000-0005-0000-0000-0000A5830000}"/>
    <cellStyle name="Normal 2 4 3 4 2 7" xfId="33558" xr:uid="{00000000-0005-0000-0000-0000A6830000}"/>
    <cellStyle name="Normal 2 4 3 4 3" xfId="33559" xr:uid="{00000000-0005-0000-0000-0000A7830000}"/>
    <cellStyle name="Normal 2 4 3 4 3 2" xfId="33560" xr:uid="{00000000-0005-0000-0000-0000A8830000}"/>
    <cellStyle name="Normal 2 4 3 4 3 2 2" xfId="33561" xr:uid="{00000000-0005-0000-0000-0000A9830000}"/>
    <cellStyle name="Normal 2 4 3 4 3 2 2 2" xfId="33562" xr:uid="{00000000-0005-0000-0000-0000AA830000}"/>
    <cellStyle name="Normal 2 4 3 4 3 2 3" xfId="33563" xr:uid="{00000000-0005-0000-0000-0000AB830000}"/>
    <cellStyle name="Normal 2 4 3 4 3 3" xfId="33564" xr:uid="{00000000-0005-0000-0000-0000AC830000}"/>
    <cellStyle name="Normal 2 4 3 4 3 3 2" xfId="33565" xr:uid="{00000000-0005-0000-0000-0000AD830000}"/>
    <cellStyle name="Normal 2 4 3 4 3 3 2 2" xfId="33566" xr:uid="{00000000-0005-0000-0000-0000AE830000}"/>
    <cellStyle name="Normal 2 4 3 4 3 3 3" xfId="33567" xr:uid="{00000000-0005-0000-0000-0000AF830000}"/>
    <cellStyle name="Normal 2 4 3 4 3 4" xfId="33568" xr:uid="{00000000-0005-0000-0000-0000B0830000}"/>
    <cellStyle name="Normal 2 4 3 4 3 4 2" xfId="33569" xr:uid="{00000000-0005-0000-0000-0000B1830000}"/>
    <cellStyle name="Normal 2 4 3 4 3 4 2 2" xfId="33570" xr:uid="{00000000-0005-0000-0000-0000B2830000}"/>
    <cellStyle name="Normal 2 4 3 4 3 4 3" xfId="33571" xr:uid="{00000000-0005-0000-0000-0000B3830000}"/>
    <cellStyle name="Normal 2 4 3 4 3 5" xfId="33572" xr:uid="{00000000-0005-0000-0000-0000B4830000}"/>
    <cellStyle name="Normal 2 4 3 4 3 5 2" xfId="33573" xr:uid="{00000000-0005-0000-0000-0000B5830000}"/>
    <cellStyle name="Normal 2 4 3 4 3 6" xfId="33574" xr:uid="{00000000-0005-0000-0000-0000B6830000}"/>
    <cellStyle name="Normal 2 4 3 4 3 6 2" xfId="33575" xr:uid="{00000000-0005-0000-0000-0000B7830000}"/>
    <cellStyle name="Normal 2 4 3 4 3 7" xfId="33576" xr:uid="{00000000-0005-0000-0000-0000B8830000}"/>
    <cellStyle name="Normal 2 4 3 4 4" xfId="33577" xr:uid="{00000000-0005-0000-0000-0000B9830000}"/>
    <cellStyle name="Normal 2 4 3 4 4 2" xfId="33578" xr:uid="{00000000-0005-0000-0000-0000BA830000}"/>
    <cellStyle name="Normal 2 4 3 4 4 2 2" xfId="33579" xr:uid="{00000000-0005-0000-0000-0000BB830000}"/>
    <cellStyle name="Normal 2 4 3 4 4 3" xfId="33580" xr:uid="{00000000-0005-0000-0000-0000BC830000}"/>
    <cellStyle name="Normal 2 4 3 4 4 3 2" xfId="33581" xr:uid="{00000000-0005-0000-0000-0000BD830000}"/>
    <cellStyle name="Normal 2 4 3 4 4 4" xfId="33582" xr:uid="{00000000-0005-0000-0000-0000BE830000}"/>
    <cellStyle name="Normal 2 4 3 4 5" xfId="33583" xr:uid="{00000000-0005-0000-0000-0000BF830000}"/>
    <cellStyle name="Normal 2 4 3 4 5 2" xfId="33584" xr:uid="{00000000-0005-0000-0000-0000C0830000}"/>
    <cellStyle name="Normal 2 4 3 4 5 2 2" xfId="33585" xr:uid="{00000000-0005-0000-0000-0000C1830000}"/>
    <cellStyle name="Normal 2 4 3 4 5 3" xfId="33586" xr:uid="{00000000-0005-0000-0000-0000C2830000}"/>
    <cellStyle name="Normal 2 4 3 4 6" xfId="33587" xr:uid="{00000000-0005-0000-0000-0000C3830000}"/>
    <cellStyle name="Normal 2 4 3 4 6 2" xfId="33588" xr:uid="{00000000-0005-0000-0000-0000C4830000}"/>
    <cellStyle name="Normal 2 4 3 4 6 2 2" xfId="33589" xr:uid="{00000000-0005-0000-0000-0000C5830000}"/>
    <cellStyle name="Normal 2 4 3 4 6 3" xfId="33590" xr:uid="{00000000-0005-0000-0000-0000C6830000}"/>
    <cellStyle name="Normal 2 4 3 4 7" xfId="33591" xr:uid="{00000000-0005-0000-0000-0000C7830000}"/>
    <cellStyle name="Normal 2 4 3 4 7 2" xfId="33592" xr:uid="{00000000-0005-0000-0000-0000C8830000}"/>
    <cellStyle name="Normal 2 4 3 4 8" xfId="33593" xr:uid="{00000000-0005-0000-0000-0000C9830000}"/>
    <cellStyle name="Normal 2 4 3 4 8 2" xfId="33594" xr:uid="{00000000-0005-0000-0000-0000CA830000}"/>
    <cellStyle name="Normal 2 4 3 4 9" xfId="33595" xr:uid="{00000000-0005-0000-0000-0000CB830000}"/>
    <cellStyle name="Normal 2 4 3 5" xfId="33596" xr:uid="{00000000-0005-0000-0000-0000CC830000}"/>
    <cellStyle name="Normal 2 4 3 5 2" xfId="33597" xr:uid="{00000000-0005-0000-0000-0000CD830000}"/>
    <cellStyle name="Normal 2 4 3 5 2 2" xfId="33598" xr:uid="{00000000-0005-0000-0000-0000CE830000}"/>
    <cellStyle name="Normal 2 4 3 5 2 2 2" xfId="33599" xr:uid="{00000000-0005-0000-0000-0000CF830000}"/>
    <cellStyle name="Normal 2 4 3 5 2 2 2 2" xfId="33600" xr:uid="{00000000-0005-0000-0000-0000D0830000}"/>
    <cellStyle name="Normal 2 4 3 5 2 2 3" xfId="33601" xr:uid="{00000000-0005-0000-0000-0000D1830000}"/>
    <cellStyle name="Normal 2 4 3 5 2 3" xfId="33602" xr:uid="{00000000-0005-0000-0000-0000D2830000}"/>
    <cellStyle name="Normal 2 4 3 5 2 3 2" xfId="33603" xr:uid="{00000000-0005-0000-0000-0000D3830000}"/>
    <cellStyle name="Normal 2 4 3 5 2 3 2 2" xfId="33604" xr:uid="{00000000-0005-0000-0000-0000D4830000}"/>
    <cellStyle name="Normal 2 4 3 5 2 3 3" xfId="33605" xr:uid="{00000000-0005-0000-0000-0000D5830000}"/>
    <cellStyle name="Normal 2 4 3 5 2 4" xfId="33606" xr:uid="{00000000-0005-0000-0000-0000D6830000}"/>
    <cellStyle name="Normal 2 4 3 5 2 4 2" xfId="33607" xr:uid="{00000000-0005-0000-0000-0000D7830000}"/>
    <cellStyle name="Normal 2 4 3 5 2 4 2 2" xfId="33608" xr:uid="{00000000-0005-0000-0000-0000D8830000}"/>
    <cellStyle name="Normal 2 4 3 5 2 4 3" xfId="33609" xr:uid="{00000000-0005-0000-0000-0000D9830000}"/>
    <cellStyle name="Normal 2 4 3 5 2 5" xfId="33610" xr:uid="{00000000-0005-0000-0000-0000DA830000}"/>
    <cellStyle name="Normal 2 4 3 5 2 5 2" xfId="33611" xr:uid="{00000000-0005-0000-0000-0000DB830000}"/>
    <cellStyle name="Normal 2 4 3 5 2 6" xfId="33612" xr:uid="{00000000-0005-0000-0000-0000DC830000}"/>
    <cellStyle name="Normal 2 4 3 5 2 6 2" xfId="33613" xr:uid="{00000000-0005-0000-0000-0000DD830000}"/>
    <cellStyle name="Normal 2 4 3 5 2 7" xfId="33614" xr:uid="{00000000-0005-0000-0000-0000DE830000}"/>
    <cellStyle name="Normal 2 4 3 5 3" xfId="33615" xr:uid="{00000000-0005-0000-0000-0000DF830000}"/>
    <cellStyle name="Normal 2 4 3 5 3 2" xfId="33616" xr:uid="{00000000-0005-0000-0000-0000E0830000}"/>
    <cellStyle name="Normal 2 4 3 5 3 2 2" xfId="33617" xr:uid="{00000000-0005-0000-0000-0000E1830000}"/>
    <cellStyle name="Normal 2 4 3 5 3 2 2 2" xfId="33618" xr:uid="{00000000-0005-0000-0000-0000E2830000}"/>
    <cellStyle name="Normal 2 4 3 5 3 2 3" xfId="33619" xr:uid="{00000000-0005-0000-0000-0000E3830000}"/>
    <cellStyle name="Normal 2 4 3 5 3 3" xfId="33620" xr:uid="{00000000-0005-0000-0000-0000E4830000}"/>
    <cellStyle name="Normal 2 4 3 5 3 3 2" xfId="33621" xr:uid="{00000000-0005-0000-0000-0000E5830000}"/>
    <cellStyle name="Normal 2 4 3 5 3 3 2 2" xfId="33622" xr:uid="{00000000-0005-0000-0000-0000E6830000}"/>
    <cellStyle name="Normal 2 4 3 5 3 3 3" xfId="33623" xr:uid="{00000000-0005-0000-0000-0000E7830000}"/>
    <cellStyle name="Normal 2 4 3 5 3 4" xfId="33624" xr:uid="{00000000-0005-0000-0000-0000E8830000}"/>
    <cellStyle name="Normal 2 4 3 5 3 4 2" xfId="33625" xr:uid="{00000000-0005-0000-0000-0000E9830000}"/>
    <cellStyle name="Normal 2 4 3 5 3 4 2 2" xfId="33626" xr:uid="{00000000-0005-0000-0000-0000EA830000}"/>
    <cellStyle name="Normal 2 4 3 5 3 4 3" xfId="33627" xr:uid="{00000000-0005-0000-0000-0000EB830000}"/>
    <cellStyle name="Normal 2 4 3 5 3 5" xfId="33628" xr:uid="{00000000-0005-0000-0000-0000EC830000}"/>
    <cellStyle name="Normal 2 4 3 5 3 5 2" xfId="33629" xr:uid="{00000000-0005-0000-0000-0000ED830000}"/>
    <cellStyle name="Normal 2 4 3 5 3 6" xfId="33630" xr:uid="{00000000-0005-0000-0000-0000EE830000}"/>
    <cellStyle name="Normal 2 4 3 5 3 6 2" xfId="33631" xr:uid="{00000000-0005-0000-0000-0000EF830000}"/>
    <cellStyle name="Normal 2 4 3 5 3 7" xfId="33632" xr:uid="{00000000-0005-0000-0000-0000F0830000}"/>
    <cellStyle name="Normal 2 4 3 5 4" xfId="33633" xr:uid="{00000000-0005-0000-0000-0000F1830000}"/>
    <cellStyle name="Normal 2 4 3 5 4 2" xfId="33634" xr:uid="{00000000-0005-0000-0000-0000F2830000}"/>
    <cellStyle name="Normal 2 4 3 5 4 2 2" xfId="33635" xr:uid="{00000000-0005-0000-0000-0000F3830000}"/>
    <cellStyle name="Normal 2 4 3 5 4 3" xfId="33636" xr:uid="{00000000-0005-0000-0000-0000F4830000}"/>
    <cellStyle name="Normal 2 4 3 5 4 3 2" xfId="33637" xr:uid="{00000000-0005-0000-0000-0000F5830000}"/>
    <cellStyle name="Normal 2 4 3 5 4 4" xfId="33638" xr:uid="{00000000-0005-0000-0000-0000F6830000}"/>
    <cellStyle name="Normal 2 4 3 5 5" xfId="33639" xr:uid="{00000000-0005-0000-0000-0000F7830000}"/>
    <cellStyle name="Normal 2 4 3 5 5 2" xfId="33640" xr:uid="{00000000-0005-0000-0000-0000F8830000}"/>
    <cellStyle name="Normal 2 4 3 5 5 2 2" xfId="33641" xr:uid="{00000000-0005-0000-0000-0000F9830000}"/>
    <cellStyle name="Normal 2 4 3 5 5 3" xfId="33642" xr:uid="{00000000-0005-0000-0000-0000FA830000}"/>
    <cellStyle name="Normal 2 4 3 5 6" xfId="33643" xr:uid="{00000000-0005-0000-0000-0000FB830000}"/>
    <cellStyle name="Normal 2 4 3 5 6 2" xfId="33644" xr:uid="{00000000-0005-0000-0000-0000FC830000}"/>
    <cellStyle name="Normal 2 4 3 5 6 2 2" xfId="33645" xr:uid="{00000000-0005-0000-0000-0000FD830000}"/>
    <cellStyle name="Normal 2 4 3 5 6 3" xfId="33646" xr:uid="{00000000-0005-0000-0000-0000FE830000}"/>
    <cellStyle name="Normal 2 4 3 5 7" xfId="33647" xr:uid="{00000000-0005-0000-0000-0000FF830000}"/>
    <cellStyle name="Normal 2 4 3 5 7 2" xfId="33648" xr:uid="{00000000-0005-0000-0000-000000840000}"/>
    <cellStyle name="Normal 2 4 3 5 8" xfId="33649" xr:uid="{00000000-0005-0000-0000-000001840000}"/>
    <cellStyle name="Normal 2 4 3 5 8 2" xfId="33650" xr:uid="{00000000-0005-0000-0000-000002840000}"/>
    <cellStyle name="Normal 2 4 3 5 9" xfId="33651" xr:uid="{00000000-0005-0000-0000-000003840000}"/>
    <cellStyle name="Normal 2 4 3 6" xfId="33652" xr:uid="{00000000-0005-0000-0000-000004840000}"/>
    <cellStyle name="Normal 2 4 3 6 2" xfId="33653" xr:uid="{00000000-0005-0000-0000-000005840000}"/>
    <cellStyle name="Normal 2 4 3 6 2 2" xfId="33654" xr:uid="{00000000-0005-0000-0000-000006840000}"/>
    <cellStyle name="Normal 2 4 3 6 2 2 2" xfId="33655" xr:uid="{00000000-0005-0000-0000-000007840000}"/>
    <cellStyle name="Normal 2 4 3 6 2 2 2 2" xfId="33656" xr:uid="{00000000-0005-0000-0000-000008840000}"/>
    <cellStyle name="Normal 2 4 3 6 2 2 3" xfId="33657" xr:uid="{00000000-0005-0000-0000-000009840000}"/>
    <cellStyle name="Normal 2 4 3 6 2 3" xfId="33658" xr:uid="{00000000-0005-0000-0000-00000A840000}"/>
    <cellStyle name="Normal 2 4 3 6 2 3 2" xfId="33659" xr:uid="{00000000-0005-0000-0000-00000B840000}"/>
    <cellStyle name="Normal 2 4 3 6 2 3 2 2" xfId="33660" xr:uid="{00000000-0005-0000-0000-00000C840000}"/>
    <cellStyle name="Normal 2 4 3 6 2 3 3" xfId="33661" xr:uid="{00000000-0005-0000-0000-00000D840000}"/>
    <cellStyle name="Normal 2 4 3 6 2 4" xfId="33662" xr:uid="{00000000-0005-0000-0000-00000E840000}"/>
    <cellStyle name="Normal 2 4 3 6 2 4 2" xfId="33663" xr:uid="{00000000-0005-0000-0000-00000F840000}"/>
    <cellStyle name="Normal 2 4 3 6 2 4 2 2" xfId="33664" xr:uid="{00000000-0005-0000-0000-000010840000}"/>
    <cellStyle name="Normal 2 4 3 6 2 4 3" xfId="33665" xr:uid="{00000000-0005-0000-0000-000011840000}"/>
    <cellStyle name="Normal 2 4 3 6 2 5" xfId="33666" xr:uid="{00000000-0005-0000-0000-000012840000}"/>
    <cellStyle name="Normal 2 4 3 6 2 5 2" xfId="33667" xr:uid="{00000000-0005-0000-0000-000013840000}"/>
    <cellStyle name="Normal 2 4 3 6 2 6" xfId="33668" xr:uid="{00000000-0005-0000-0000-000014840000}"/>
    <cellStyle name="Normal 2 4 3 6 2 6 2" xfId="33669" xr:uid="{00000000-0005-0000-0000-000015840000}"/>
    <cellStyle name="Normal 2 4 3 6 2 7" xfId="33670" xr:uid="{00000000-0005-0000-0000-000016840000}"/>
    <cellStyle name="Normal 2 4 3 6 3" xfId="33671" xr:uid="{00000000-0005-0000-0000-000017840000}"/>
    <cellStyle name="Normal 2 4 3 6 3 2" xfId="33672" xr:uid="{00000000-0005-0000-0000-000018840000}"/>
    <cellStyle name="Normal 2 4 3 6 3 2 2" xfId="33673" xr:uid="{00000000-0005-0000-0000-000019840000}"/>
    <cellStyle name="Normal 2 4 3 6 3 2 2 2" xfId="33674" xr:uid="{00000000-0005-0000-0000-00001A840000}"/>
    <cellStyle name="Normal 2 4 3 6 3 2 3" xfId="33675" xr:uid="{00000000-0005-0000-0000-00001B840000}"/>
    <cellStyle name="Normal 2 4 3 6 3 3" xfId="33676" xr:uid="{00000000-0005-0000-0000-00001C840000}"/>
    <cellStyle name="Normal 2 4 3 6 3 3 2" xfId="33677" xr:uid="{00000000-0005-0000-0000-00001D840000}"/>
    <cellStyle name="Normal 2 4 3 6 3 3 2 2" xfId="33678" xr:uid="{00000000-0005-0000-0000-00001E840000}"/>
    <cellStyle name="Normal 2 4 3 6 3 3 3" xfId="33679" xr:uid="{00000000-0005-0000-0000-00001F840000}"/>
    <cellStyle name="Normal 2 4 3 6 3 4" xfId="33680" xr:uid="{00000000-0005-0000-0000-000020840000}"/>
    <cellStyle name="Normal 2 4 3 6 3 4 2" xfId="33681" xr:uid="{00000000-0005-0000-0000-000021840000}"/>
    <cellStyle name="Normal 2 4 3 6 3 4 2 2" xfId="33682" xr:uid="{00000000-0005-0000-0000-000022840000}"/>
    <cellStyle name="Normal 2 4 3 6 3 4 3" xfId="33683" xr:uid="{00000000-0005-0000-0000-000023840000}"/>
    <cellStyle name="Normal 2 4 3 6 3 5" xfId="33684" xr:uid="{00000000-0005-0000-0000-000024840000}"/>
    <cellStyle name="Normal 2 4 3 6 3 5 2" xfId="33685" xr:uid="{00000000-0005-0000-0000-000025840000}"/>
    <cellStyle name="Normal 2 4 3 6 3 6" xfId="33686" xr:uid="{00000000-0005-0000-0000-000026840000}"/>
    <cellStyle name="Normal 2 4 3 6 3 6 2" xfId="33687" xr:uid="{00000000-0005-0000-0000-000027840000}"/>
    <cellStyle name="Normal 2 4 3 6 3 7" xfId="33688" xr:uid="{00000000-0005-0000-0000-000028840000}"/>
    <cellStyle name="Normal 2 4 3 6 4" xfId="33689" xr:uid="{00000000-0005-0000-0000-000029840000}"/>
    <cellStyle name="Normal 2 4 3 6 4 2" xfId="33690" xr:uid="{00000000-0005-0000-0000-00002A840000}"/>
    <cellStyle name="Normal 2 4 3 6 4 2 2" xfId="33691" xr:uid="{00000000-0005-0000-0000-00002B840000}"/>
    <cellStyle name="Normal 2 4 3 6 4 3" xfId="33692" xr:uid="{00000000-0005-0000-0000-00002C840000}"/>
    <cellStyle name="Normal 2 4 3 6 4 3 2" xfId="33693" xr:uid="{00000000-0005-0000-0000-00002D840000}"/>
    <cellStyle name="Normal 2 4 3 6 4 4" xfId="33694" xr:uid="{00000000-0005-0000-0000-00002E840000}"/>
    <cellStyle name="Normal 2 4 3 6 5" xfId="33695" xr:uid="{00000000-0005-0000-0000-00002F840000}"/>
    <cellStyle name="Normal 2 4 3 6 5 2" xfId="33696" xr:uid="{00000000-0005-0000-0000-000030840000}"/>
    <cellStyle name="Normal 2 4 3 6 5 2 2" xfId="33697" xr:uid="{00000000-0005-0000-0000-000031840000}"/>
    <cellStyle name="Normal 2 4 3 6 5 3" xfId="33698" xr:uid="{00000000-0005-0000-0000-000032840000}"/>
    <cellStyle name="Normal 2 4 3 6 6" xfId="33699" xr:uid="{00000000-0005-0000-0000-000033840000}"/>
    <cellStyle name="Normal 2 4 3 6 6 2" xfId="33700" xr:uid="{00000000-0005-0000-0000-000034840000}"/>
    <cellStyle name="Normal 2 4 3 6 6 2 2" xfId="33701" xr:uid="{00000000-0005-0000-0000-000035840000}"/>
    <cellStyle name="Normal 2 4 3 6 6 3" xfId="33702" xr:uid="{00000000-0005-0000-0000-000036840000}"/>
    <cellStyle name="Normal 2 4 3 6 7" xfId="33703" xr:uid="{00000000-0005-0000-0000-000037840000}"/>
    <cellStyle name="Normal 2 4 3 6 7 2" xfId="33704" xr:uid="{00000000-0005-0000-0000-000038840000}"/>
    <cellStyle name="Normal 2 4 3 6 8" xfId="33705" xr:uid="{00000000-0005-0000-0000-000039840000}"/>
    <cellStyle name="Normal 2 4 3 6 8 2" xfId="33706" xr:uid="{00000000-0005-0000-0000-00003A840000}"/>
    <cellStyle name="Normal 2 4 3 6 9" xfId="33707" xr:uid="{00000000-0005-0000-0000-00003B840000}"/>
    <cellStyle name="Normal 2 4 3 7" xfId="33708" xr:uid="{00000000-0005-0000-0000-00003C840000}"/>
    <cellStyle name="Normal 2 4 3 7 2" xfId="33709" xr:uid="{00000000-0005-0000-0000-00003D840000}"/>
    <cellStyle name="Normal 2 4 3 7 2 2" xfId="33710" xr:uid="{00000000-0005-0000-0000-00003E840000}"/>
    <cellStyle name="Normal 2 4 3 7 2 2 2" xfId="33711" xr:uid="{00000000-0005-0000-0000-00003F840000}"/>
    <cellStyle name="Normal 2 4 3 7 2 3" xfId="33712" xr:uid="{00000000-0005-0000-0000-000040840000}"/>
    <cellStyle name="Normal 2 4 3 7 3" xfId="33713" xr:uid="{00000000-0005-0000-0000-000041840000}"/>
    <cellStyle name="Normal 2 4 3 7 3 2" xfId="33714" xr:uid="{00000000-0005-0000-0000-000042840000}"/>
    <cellStyle name="Normal 2 4 3 7 3 2 2" xfId="33715" xr:uid="{00000000-0005-0000-0000-000043840000}"/>
    <cellStyle name="Normal 2 4 3 7 3 3" xfId="33716" xr:uid="{00000000-0005-0000-0000-000044840000}"/>
    <cellStyle name="Normal 2 4 3 7 4" xfId="33717" xr:uid="{00000000-0005-0000-0000-000045840000}"/>
    <cellStyle name="Normal 2 4 3 7 4 2" xfId="33718" xr:uid="{00000000-0005-0000-0000-000046840000}"/>
    <cellStyle name="Normal 2 4 3 7 4 2 2" xfId="33719" xr:uid="{00000000-0005-0000-0000-000047840000}"/>
    <cellStyle name="Normal 2 4 3 7 4 3" xfId="33720" xr:uid="{00000000-0005-0000-0000-000048840000}"/>
    <cellStyle name="Normal 2 4 3 7 5" xfId="33721" xr:uid="{00000000-0005-0000-0000-000049840000}"/>
    <cellStyle name="Normal 2 4 3 7 5 2" xfId="33722" xr:uid="{00000000-0005-0000-0000-00004A840000}"/>
    <cellStyle name="Normal 2 4 3 7 6" xfId="33723" xr:uid="{00000000-0005-0000-0000-00004B840000}"/>
    <cellStyle name="Normal 2 4 3 7 6 2" xfId="33724" xr:uid="{00000000-0005-0000-0000-00004C840000}"/>
    <cellStyle name="Normal 2 4 3 7 7" xfId="33725" xr:uid="{00000000-0005-0000-0000-00004D840000}"/>
    <cellStyle name="Normal 2 4 3 8" xfId="33726" xr:uid="{00000000-0005-0000-0000-00004E840000}"/>
    <cellStyle name="Normal 2 4 3 8 2" xfId="33727" xr:uid="{00000000-0005-0000-0000-00004F840000}"/>
    <cellStyle name="Normal 2 4 3 8 2 2" xfId="33728" xr:uid="{00000000-0005-0000-0000-000050840000}"/>
    <cellStyle name="Normal 2 4 3 8 2 2 2" xfId="33729" xr:uid="{00000000-0005-0000-0000-000051840000}"/>
    <cellStyle name="Normal 2 4 3 8 2 3" xfId="33730" xr:uid="{00000000-0005-0000-0000-000052840000}"/>
    <cellStyle name="Normal 2 4 3 8 3" xfId="33731" xr:uid="{00000000-0005-0000-0000-000053840000}"/>
    <cellStyle name="Normal 2 4 3 8 3 2" xfId="33732" xr:uid="{00000000-0005-0000-0000-000054840000}"/>
    <cellStyle name="Normal 2 4 3 8 3 2 2" xfId="33733" xr:uid="{00000000-0005-0000-0000-000055840000}"/>
    <cellStyle name="Normal 2 4 3 8 3 3" xfId="33734" xr:uid="{00000000-0005-0000-0000-000056840000}"/>
    <cellStyle name="Normal 2 4 3 8 4" xfId="33735" xr:uid="{00000000-0005-0000-0000-000057840000}"/>
    <cellStyle name="Normal 2 4 3 8 4 2" xfId="33736" xr:uid="{00000000-0005-0000-0000-000058840000}"/>
    <cellStyle name="Normal 2 4 3 8 4 2 2" xfId="33737" xr:uid="{00000000-0005-0000-0000-000059840000}"/>
    <cellStyle name="Normal 2 4 3 8 4 3" xfId="33738" xr:uid="{00000000-0005-0000-0000-00005A840000}"/>
    <cellStyle name="Normal 2 4 3 8 5" xfId="33739" xr:uid="{00000000-0005-0000-0000-00005B840000}"/>
    <cellStyle name="Normal 2 4 3 8 5 2" xfId="33740" xr:uid="{00000000-0005-0000-0000-00005C840000}"/>
    <cellStyle name="Normal 2 4 3 8 6" xfId="33741" xr:uid="{00000000-0005-0000-0000-00005D840000}"/>
    <cellStyle name="Normal 2 4 3 8 6 2" xfId="33742" xr:uid="{00000000-0005-0000-0000-00005E840000}"/>
    <cellStyle name="Normal 2 4 3 8 7" xfId="33743" xr:uid="{00000000-0005-0000-0000-00005F840000}"/>
    <cellStyle name="Normal 2 4 3 9" xfId="33744" xr:uid="{00000000-0005-0000-0000-000060840000}"/>
    <cellStyle name="Normal 2 4 3 9 2" xfId="33745" xr:uid="{00000000-0005-0000-0000-000061840000}"/>
    <cellStyle name="Normal 2 4 3 9 2 2" xfId="33746" xr:uid="{00000000-0005-0000-0000-000062840000}"/>
    <cellStyle name="Normal 2 4 3 9 2 2 2" xfId="33747" xr:uid="{00000000-0005-0000-0000-000063840000}"/>
    <cellStyle name="Normal 2 4 3 9 2 3" xfId="33748" xr:uid="{00000000-0005-0000-0000-000064840000}"/>
    <cellStyle name="Normal 2 4 3 9 3" xfId="33749" xr:uid="{00000000-0005-0000-0000-000065840000}"/>
    <cellStyle name="Normal 2 4 3 9 3 2" xfId="33750" xr:uid="{00000000-0005-0000-0000-000066840000}"/>
    <cellStyle name="Normal 2 4 3 9 3 2 2" xfId="33751" xr:uid="{00000000-0005-0000-0000-000067840000}"/>
    <cellStyle name="Normal 2 4 3 9 3 3" xfId="33752" xr:uid="{00000000-0005-0000-0000-000068840000}"/>
    <cellStyle name="Normal 2 4 3 9 4" xfId="33753" xr:uid="{00000000-0005-0000-0000-000069840000}"/>
    <cellStyle name="Normal 2 4 3 9 4 2" xfId="33754" xr:uid="{00000000-0005-0000-0000-00006A840000}"/>
    <cellStyle name="Normal 2 4 3 9 4 2 2" xfId="33755" xr:uid="{00000000-0005-0000-0000-00006B840000}"/>
    <cellStyle name="Normal 2 4 3 9 4 3" xfId="33756" xr:uid="{00000000-0005-0000-0000-00006C840000}"/>
    <cellStyle name="Normal 2 4 3 9 5" xfId="33757" xr:uid="{00000000-0005-0000-0000-00006D840000}"/>
    <cellStyle name="Normal 2 4 3 9 5 2" xfId="33758" xr:uid="{00000000-0005-0000-0000-00006E840000}"/>
    <cellStyle name="Normal 2 4 3 9 6" xfId="33759" xr:uid="{00000000-0005-0000-0000-00006F840000}"/>
    <cellStyle name="Normal 2 4 3 9 6 2" xfId="33760" xr:uid="{00000000-0005-0000-0000-000070840000}"/>
    <cellStyle name="Normal 2 4 3 9 7" xfId="33761" xr:uid="{00000000-0005-0000-0000-000071840000}"/>
    <cellStyle name="Normal 2 4 4" xfId="33762" xr:uid="{00000000-0005-0000-0000-000072840000}"/>
    <cellStyle name="Normal 2 4 4 10" xfId="33763" xr:uid="{00000000-0005-0000-0000-000073840000}"/>
    <cellStyle name="Normal 2 4 4 10 2" xfId="33764" xr:uid="{00000000-0005-0000-0000-000074840000}"/>
    <cellStyle name="Normal 2 4 4 10 2 2" xfId="33765" xr:uid="{00000000-0005-0000-0000-000075840000}"/>
    <cellStyle name="Normal 2 4 4 10 3" xfId="33766" xr:uid="{00000000-0005-0000-0000-000076840000}"/>
    <cellStyle name="Normal 2 4 4 11" xfId="33767" xr:uid="{00000000-0005-0000-0000-000077840000}"/>
    <cellStyle name="Normal 2 4 4 11 2" xfId="33768" xr:uid="{00000000-0005-0000-0000-000078840000}"/>
    <cellStyle name="Normal 2 4 4 11 2 2" xfId="33769" xr:uid="{00000000-0005-0000-0000-000079840000}"/>
    <cellStyle name="Normal 2 4 4 11 3" xfId="33770" xr:uid="{00000000-0005-0000-0000-00007A840000}"/>
    <cellStyle name="Normal 2 4 4 12" xfId="33771" xr:uid="{00000000-0005-0000-0000-00007B840000}"/>
    <cellStyle name="Normal 2 4 4 12 2" xfId="33772" xr:uid="{00000000-0005-0000-0000-00007C840000}"/>
    <cellStyle name="Normal 2 4 4 12 2 2" xfId="33773" xr:uid="{00000000-0005-0000-0000-00007D840000}"/>
    <cellStyle name="Normal 2 4 4 12 3" xfId="33774" xr:uid="{00000000-0005-0000-0000-00007E840000}"/>
    <cellStyle name="Normal 2 4 4 13" xfId="33775" xr:uid="{00000000-0005-0000-0000-00007F840000}"/>
    <cellStyle name="Normal 2 4 4 13 2" xfId="33776" xr:uid="{00000000-0005-0000-0000-000080840000}"/>
    <cellStyle name="Normal 2 4 4 14" xfId="33777" xr:uid="{00000000-0005-0000-0000-000081840000}"/>
    <cellStyle name="Normal 2 4 4 14 2" xfId="33778" xr:uid="{00000000-0005-0000-0000-000082840000}"/>
    <cellStyle name="Normal 2 4 4 15" xfId="33779" xr:uid="{00000000-0005-0000-0000-000083840000}"/>
    <cellStyle name="Normal 2 4 4 2" xfId="33780" xr:uid="{00000000-0005-0000-0000-000084840000}"/>
    <cellStyle name="Normal 2 4 4 2 2" xfId="33781" xr:uid="{00000000-0005-0000-0000-000085840000}"/>
    <cellStyle name="Normal 2 4 4 2 2 2" xfId="33782" xr:uid="{00000000-0005-0000-0000-000086840000}"/>
    <cellStyle name="Normal 2 4 4 2 2 2 2" xfId="33783" xr:uid="{00000000-0005-0000-0000-000087840000}"/>
    <cellStyle name="Normal 2 4 4 2 2 2 2 2" xfId="33784" xr:uid="{00000000-0005-0000-0000-000088840000}"/>
    <cellStyle name="Normal 2 4 4 2 2 2 3" xfId="33785" xr:uid="{00000000-0005-0000-0000-000089840000}"/>
    <cellStyle name="Normal 2 4 4 2 2 3" xfId="33786" xr:uid="{00000000-0005-0000-0000-00008A840000}"/>
    <cellStyle name="Normal 2 4 4 2 2 3 2" xfId="33787" xr:uid="{00000000-0005-0000-0000-00008B840000}"/>
    <cellStyle name="Normal 2 4 4 2 2 3 2 2" xfId="33788" xr:uid="{00000000-0005-0000-0000-00008C840000}"/>
    <cellStyle name="Normal 2 4 4 2 2 3 3" xfId="33789" xr:uid="{00000000-0005-0000-0000-00008D840000}"/>
    <cellStyle name="Normal 2 4 4 2 2 4" xfId="33790" xr:uid="{00000000-0005-0000-0000-00008E840000}"/>
    <cellStyle name="Normal 2 4 4 2 2 4 2" xfId="33791" xr:uid="{00000000-0005-0000-0000-00008F840000}"/>
    <cellStyle name="Normal 2 4 4 2 2 4 2 2" xfId="33792" xr:uid="{00000000-0005-0000-0000-000090840000}"/>
    <cellStyle name="Normal 2 4 4 2 2 4 3" xfId="33793" xr:uid="{00000000-0005-0000-0000-000091840000}"/>
    <cellStyle name="Normal 2 4 4 2 2 5" xfId="33794" xr:uid="{00000000-0005-0000-0000-000092840000}"/>
    <cellStyle name="Normal 2 4 4 2 2 5 2" xfId="33795" xr:uid="{00000000-0005-0000-0000-000093840000}"/>
    <cellStyle name="Normal 2 4 4 2 2 6" xfId="33796" xr:uid="{00000000-0005-0000-0000-000094840000}"/>
    <cellStyle name="Normal 2 4 4 2 2 6 2" xfId="33797" xr:uid="{00000000-0005-0000-0000-000095840000}"/>
    <cellStyle name="Normal 2 4 4 2 2 7" xfId="33798" xr:uid="{00000000-0005-0000-0000-000096840000}"/>
    <cellStyle name="Normal 2 4 4 2 3" xfId="33799" xr:uid="{00000000-0005-0000-0000-000097840000}"/>
    <cellStyle name="Normal 2 4 4 2 3 2" xfId="33800" xr:uid="{00000000-0005-0000-0000-000098840000}"/>
    <cellStyle name="Normal 2 4 4 2 3 2 2" xfId="33801" xr:uid="{00000000-0005-0000-0000-000099840000}"/>
    <cellStyle name="Normal 2 4 4 2 3 2 2 2" xfId="33802" xr:uid="{00000000-0005-0000-0000-00009A840000}"/>
    <cellStyle name="Normal 2 4 4 2 3 2 3" xfId="33803" xr:uid="{00000000-0005-0000-0000-00009B840000}"/>
    <cellStyle name="Normal 2 4 4 2 3 3" xfId="33804" xr:uid="{00000000-0005-0000-0000-00009C840000}"/>
    <cellStyle name="Normal 2 4 4 2 3 3 2" xfId="33805" xr:uid="{00000000-0005-0000-0000-00009D840000}"/>
    <cellStyle name="Normal 2 4 4 2 3 3 2 2" xfId="33806" xr:uid="{00000000-0005-0000-0000-00009E840000}"/>
    <cellStyle name="Normal 2 4 4 2 3 3 3" xfId="33807" xr:uid="{00000000-0005-0000-0000-00009F840000}"/>
    <cellStyle name="Normal 2 4 4 2 3 4" xfId="33808" xr:uid="{00000000-0005-0000-0000-0000A0840000}"/>
    <cellStyle name="Normal 2 4 4 2 3 4 2" xfId="33809" xr:uid="{00000000-0005-0000-0000-0000A1840000}"/>
    <cellStyle name="Normal 2 4 4 2 3 4 2 2" xfId="33810" xr:uid="{00000000-0005-0000-0000-0000A2840000}"/>
    <cellStyle name="Normal 2 4 4 2 3 4 3" xfId="33811" xr:uid="{00000000-0005-0000-0000-0000A3840000}"/>
    <cellStyle name="Normal 2 4 4 2 3 5" xfId="33812" xr:uid="{00000000-0005-0000-0000-0000A4840000}"/>
    <cellStyle name="Normal 2 4 4 2 3 5 2" xfId="33813" xr:uid="{00000000-0005-0000-0000-0000A5840000}"/>
    <cellStyle name="Normal 2 4 4 2 3 6" xfId="33814" xr:uid="{00000000-0005-0000-0000-0000A6840000}"/>
    <cellStyle name="Normal 2 4 4 2 3 6 2" xfId="33815" xr:uid="{00000000-0005-0000-0000-0000A7840000}"/>
    <cellStyle name="Normal 2 4 4 2 3 7" xfId="33816" xr:uid="{00000000-0005-0000-0000-0000A8840000}"/>
    <cellStyle name="Normal 2 4 4 2 4" xfId="33817" xr:uid="{00000000-0005-0000-0000-0000A9840000}"/>
    <cellStyle name="Normal 2 4 4 2 4 2" xfId="33818" xr:uid="{00000000-0005-0000-0000-0000AA840000}"/>
    <cellStyle name="Normal 2 4 4 2 4 2 2" xfId="33819" xr:uid="{00000000-0005-0000-0000-0000AB840000}"/>
    <cellStyle name="Normal 2 4 4 2 4 3" xfId="33820" xr:uid="{00000000-0005-0000-0000-0000AC840000}"/>
    <cellStyle name="Normal 2 4 4 2 4 3 2" xfId="33821" xr:uid="{00000000-0005-0000-0000-0000AD840000}"/>
    <cellStyle name="Normal 2 4 4 2 4 4" xfId="33822" xr:uid="{00000000-0005-0000-0000-0000AE840000}"/>
    <cellStyle name="Normal 2 4 4 2 5" xfId="33823" xr:uid="{00000000-0005-0000-0000-0000AF840000}"/>
    <cellStyle name="Normal 2 4 4 2 5 2" xfId="33824" xr:uid="{00000000-0005-0000-0000-0000B0840000}"/>
    <cellStyle name="Normal 2 4 4 2 5 2 2" xfId="33825" xr:uid="{00000000-0005-0000-0000-0000B1840000}"/>
    <cellStyle name="Normal 2 4 4 2 5 3" xfId="33826" xr:uid="{00000000-0005-0000-0000-0000B2840000}"/>
    <cellStyle name="Normal 2 4 4 2 6" xfId="33827" xr:uid="{00000000-0005-0000-0000-0000B3840000}"/>
    <cellStyle name="Normal 2 4 4 2 6 2" xfId="33828" xr:uid="{00000000-0005-0000-0000-0000B4840000}"/>
    <cellStyle name="Normal 2 4 4 2 6 2 2" xfId="33829" xr:uid="{00000000-0005-0000-0000-0000B5840000}"/>
    <cellStyle name="Normal 2 4 4 2 6 3" xfId="33830" xr:uid="{00000000-0005-0000-0000-0000B6840000}"/>
    <cellStyle name="Normal 2 4 4 2 7" xfId="33831" xr:uid="{00000000-0005-0000-0000-0000B7840000}"/>
    <cellStyle name="Normal 2 4 4 2 7 2" xfId="33832" xr:uid="{00000000-0005-0000-0000-0000B8840000}"/>
    <cellStyle name="Normal 2 4 4 2 8" xfId="33833" xr:uid="{00000000-0005-0000-0000-0000B9840000}"/>
    <cellStyle name="Normal 2 4 4 2 8 2" xfId="33834" xr:uid="{00000000-0005-0000-0000-0000BA840000}"/>
    <cellStyle name="Normal 2 4 4 2 9" xfId="33835" xr:uid="{00000000-0005-0000-0000-0000BB840000}"/>
    <cellStyle name="Normal 2 4 4 3" xfId="33836" xr:uid="{00000000-0005-0000-0000-0000BC840000}"/>
    <cellStyle name="Normal 2 4 4 3 2" xfId="33837" xr:uid="{00000000-0005-0000-0000-0000BD840000}"/>
    <cellStyle name="Normal 2 4 4 3 2 2" xfId="33838" xr:uid="{00000000-0005-0000-0000-0000BE840000}"/>
    <cellStyle name="Normal 2 4 4 3 2 2 2" xfId="33839" xr:uid="{00000000-0005-0000-0000-0000BF840000}"/>
    <cellStyle name="Normal 2 4 4 3 2 2 2 2" xfId="33840" xr:uid="{00000000-0005-0000-0000-0000C0840000}"/>
    <cellStyle name="Normal 2 4 4 3 2 2 3" xfId="33841" xr:uid="{00000000-0005-0000-0000-0000C1840000}"/>
    <cellStyle name="Normal 2 4 4 3 2 3" xfId="33842" xr:uid="{00000000-0005-0000-0000-0000C2840000}"/>
    <cellStyle name="Normal 2 4 4 3 2 3 2" xfId="33843" xr:uid="{00000000-0005-0000-0000-0000C3840000}"/>
    <cellStyle name="Normal 2 4 4 3 2 3 2 2" xfId="33844" xr:uid="{00000000-0005-0000-0000-0000C4840000}"/>
    <cellStyle name="Normal 2 4 4 3 2 3 3" xfId="33845" xr:uid="{00000000-0005-0000-0000-0000C5840000}"/>
    <cellStyle name="Normal 2 4 4 3 2 4" xfId="33846" xr:uid="{00000000-0005-0000-0000-0000C6840000}"/>
    <cellStyle name="Normal 2 4 4 3 2 4 2" xfId="33847" xr:uid="{00000000-0005-0000-0000-0000C7840000}"/>
    <cellStyle name="Normal 2 4 4 3 2 4 2 2" xfId="33848" xr:uid="{00000000-0005-0000-0000-0000C8840000}"/>
    <cellStyle name="Normal 2 4 4 3 2 4 3" xfId="33849" xr:uid="{00000000-0005-0000-0000-0000C9840000}"/>
    <cellStyle name="Normal 2 4 4 3 2 5" xfId="33850" xr:uid="{00000000-0005-0000-0000-0000CA840000}"/>
    <cellStyle name="Normal 2 4 4 3 2 5 2" xfId="33851" xr:uid="{00000000-0005-0000-0000-0000CB840000}"/>
    <cellStyle name="Normal 2 4 4 3 2 6" xfId="33852" xr:uid="{00000000-0005-0000-0000-0000CC840000}"/>
    <cellStyle name="Normal 2 4 4 3 2 6 2" xfId="33853" xr:uid="{00000000-0005-0000-0000-0000CD840000}"/>
    <cellStyle name="Normal 2 4 4 3 2 7" xfId="33854" xr:uid="{00000000-0005-0000-0000-0000CE840000}"/>
    <cellStyle name="Normal 2 4 4 3 3" xfId="33855" xr:uid="{00000000-0005-0000-0000-0000CF840000}"/>
    <cellStyle name="Normal 2 4 4 3 3 2" xfId="33856" xr:uid="{00000000-0005-0000-0000-0000D0840000}"/>
    <cellStyle name="Normal 2 4 4 3 3 2 2" xfId="33857" xr:uid="{00000000-0005-0000-0000-0000D1840000}"/>
    <cellStyle name="Normal 2 4 4 3 3 2 2 2" xfId="33858" xr:uid="{00000000-0005-0000-0000-0000D2840000}"/>
    <cellStyle name="Normal 2 4 4 3 3 2 3" xfId="33859" xr:uid="{00000000-0005-0000-0000-0000D3840000}"/>
    <cellStyle name="Normal 2 4 4 3 3 3" xfId="33860" xr:uid="{00000000-0005-0000-0000-0000D4840000}"/>
    <cellStyle name="Normal 2 4 4 3 3 3 2" xfId="33861" xr:uid="{00000000-0005-0000-0000-0000D5840000}"/>
    <cellStyle name="Normal 2 4 4 3 3 3 2 2" xfId="33862" xr:uid="{00000000-0005-0000-0000-0000D6840000}"/>
    <cellStyle name="Normal 2 4 4 3 3 3 3" xfId="33863" xr:uid="{00000000-0005-0000-0000-0000D7840000}"/>
    <cellStyle name="Normal 2 4 4 3 3 4" xfId="33864" xr:uid="{00000000-0005-0000-0000-0000D8840000}"/>
    <cellStyle name="Normal 2 4 4 3 3 4 2" xfId="33865" xr:uid="{00000000-0005-0000-0000-0000D9840000}"/>
    <cellStyle name="Normal 2 4 4 3 3 4 2 2" xfId="33866" xr:uid="{00000000-0005-0000-0000-0000DA840000}"/>
    <cellStyle name="Normal 2 4 4 3 3 4 3" xfId="33867" xr:uid="{00000000-0005-0000-0000-0000DB840000}"/>
    <cellStyle name="Normal 2 4 4 3 3 5" xfId="33868" xr:uid="{00000000-0005-0000-0000-0000DC840000}"/>
    <cellStyle name="Normal 2 4 4 3 3 5 2" xfId="33869" xr:uid="{00000000-0005-0000-0000-0000DD840000}"/>
    <cellStyle name="Normal 2 4 4 3 3 6" xfId="33870" xr:uid="{00000000-0005-0000-0000-0000DE840000}"/>
    <cellStyle name="Normal 2 4 4 3 3 6 2" xfId="33871" xr:uid="{00000000-0005-0000-0000-0000DF840000}"/>
    <cellStyle name="Normal 2 4 4 3 3 7" xfId="33872" xr:uid="{00000000-0005-0000-0000-0000E0840000}"/>
    <cellStyle name="Normal 2 4 4 3 4" xfId="33873" xr:uid="{00000000-0005-0000-0000-0000E1840000}"/>
    <cellStyle name="Normal 2 4 4 3 4 2" xfId="33874" xr:uid="{00000000-0005-0000-0000-0000E2840000}"/>
    <cellStyle name="Normal 2 4 4 3 4 2 2" xfId="33875" xr:uid="{00000000-0005-0000-0000-0000E3840000}"/>
    <cellStyle name="Normal 2 4 4 3 4 3" xfId="33876" xr:uid="{00000000-0005-0000-0000-0000E4840000}"/>
    <cellStyle name="Normal 2 4 4 3 4 3 2" xfId="33877" xr:uid="{00000000-0005-0000-0000-0000E5840000}"/>
    <cellStyle name="Normal 2 4 4 3 4 4" xfId="33878" xr:uid="{00000000-0005-0000-0000-0000E6840000}"/>
    <cellStyle name="Normal 2 4 4 3 5" xfId="33879" xr:uid="{00000000-0005-0000-0000-0000E7840000}"/>
    <cellStyle name="Normal 2 4 4 3 5 2" xfId="33880" xr:uid="{00000000-0005-0000-0000-0000E8840000}"/>
    <cellStyle name="Normal 2 4 4 3 5 2 2" xfId="33881" xr:uid="{00000000-0005-0000-0000-0000E9840000}"/>
    <cellStyle name="Normal 2 4 4 3 5 3" xfId="33882" xr:uid="{00000000-0005-0000-0000-0000EA840000}"/>
    <cellStyle name="Normal 2 4 4 3 6" xfId="33883" xr:uid="{00000000-0005-0000-0000-0000EB840000}"/>
    <cellStyle name="Normal 2 4 4 3 6 2" xfId="33884" xr:uid="{00000000-0005-0000-0000-0000EC840000}"/>
    <cellStyle name="Normal 2 4 4 3 6 2 2" xfId="33885" xr:uid="{00000000-0005-0000-0000-0000ED840000}"/>
    <cellStyle name="Normal 2 4 4 3 6 3" xfId="33886" xr:uid="{00000000-0005-0000-0000-0000EE840000}"/>
    <cellStyle name="Normal 2 4 4 3 7" xfId="33887" xr:uid="{00000000-0005-0000-0000-0000EF840000}"/>
    <cellStyle name="Normal 2 4 4 3 7 2" xfId="33888" xr:uid="{00000000-0005-0000-0000-0000F0840000}"/>
    <cellStyle name="Normal 2 4 4 3 8" xfId="33889" xr:uid="{00000000-0005-0000-0000-0000F1840000}"/>
    <cellStyle name="Normal 2 4 4 3 8 2" xfId="33890" xr:uid="{00000000-0005-0000-0000-0000F2840000}"/>
    <cellStyle name="Normal 2 4 4 3 9" xfId="33891" xr:uid="{00000000-0005-0000-0000-0000F3840000}"/>
    <cellStyle name="Normal 2 4 4 4" xfId="33892" xr:uid="{00000000-0005-0000-0000-0000F4840000}"/>
    <cellStyle name="Normal 2 4 4 4 2" xfId="33893" xr:uid="{00000000-0005-0000-0000-0000F5840000}"/>
    <cellStyle name="Normal 2 4 4 4 2 2" xfId="33894" xr:uid="{00000000-0005-0000-0000-0000F6840000}"/>
    <cellStyle name="Normal 2 4 4 4 2 2 2" xfId="33895" xr:uid="{00000000-0005-0000-0000-0000F7840000}"/>
    <cellStyle name="Normal 2 4 4 4 2 2 2 2" xfId="33896" xr:uid="{00000000-0005-0000-0000-0000F8840000}"/>
    <cellStyle name="Normal 2 4 4 4 2 2 3" xfId="33897" xr:uid="{00000000-0005-0000-0000-0000F9840000}"/>
    <cellStyle name="Normal 2 4 4 4 2 3" xfId="33898" xr:uid="{00000000-0005-0000-0000-0000FA840000}"/>
    <cellStyle name="Normal 2 4 4 4 2 3 2" xfId="33899" xr:uid="{00000000-0005-0000-0000-0000FB840000}"/>
    <cellStyle name="Normal 2 4 4 4 2 3 2 2" xfId="33900" xr:uid="{00000000-0005-0000-0000-0000FC840000}"/>
    <cellStyle name="Normal 2 4 4 4 2 3 3" xfId="33901" xr:uid="{00000000-0005-0000-0000-0000FD840000}"/>
    <cellStyle name="Normal 2 4 4 4 2 4" xfId="33902" xr:uid="{00000000-0005-0000-0000-0000FE840000}"/>
    <cellStyle name="Normal 2 4 4 4 2 4 2" xfId="33903" xr:uid="{00000000-0005-0000-0000-0000FF840000}"/>
    <cellStyle name="Normal 2 4 4 4 2 4 2 2" xfId="33904" xr:uid="{00000000-0005-0000-0000-000000850000}"/>
    <cellStyle name="Normal 2 4 4 4 2 4 3" xfId="33905" xr:uid="{00000000-0005-0000-0000-000001850000}"/>
    <cellStyle name="Normal 2 4 4 4 2 5" xfId="33906" xr:uid="{00000000-0005-0000-0000-000002850000}"/>
    <cellStyle name="Normal 2 4 4 4 2 5 2" xfId="33907" xr:uid="{00000000-0005-0000-0000-000003850000}"/>
    <cellStyle name="Normal 2 4 4 4 2 6" xfId="33908" xr:uid="{00000000-0005-0000-0000-000004850000}"/>
    <cellStyle name="Normal 2 4 4 4 2 6 2" xfId="33909" xr:uid="{00000000-0005-0000-0000-000005850000}"/>
    <cellStyle name="Normal 2 4 4 4 2 7" xfId="33910" xr:uid="{00000000-0005-0000-0000-000006850000}"/>
    <cellStyle name="Normal 2 4 4 4 3" xfId="33911" xr:uid="{00000000-0005-0000-0000-000007850000}"/>
    <cellStyle name="Normal 2 4 4 4 3 2" xfId="33912" xr:uid="{00000000-0005-0000-0000-000008850000}"/>
    <cellStyle name="Normal 2 4 4 4 3 2 2" xfId="33913" xr:uid="{00000000-0005-0000-0000-000009850000}"/>
    <cellStyle name="Normal 2 4 4 4 3 2 2 2" xfId="33914" xr:uid="{00000000-0005-0000-0000-00000A850000}"/>
    <cellStyle name="Normal 2 4 4 4 3 2 3" xfId="33915" xr:uid="{00000000-0005-0000-0000-00000B850000}"/>
    <cellStyle name="Normal 2 4 4 4 3 3" xfId="33916" xr:uid="{00000000-0005-0000-0000-00000C850000}"/>
    <cellStyle name="Normal 2 4 4 4 3 3 2" xfId="33917" xr:uid="{00000000-0005-0000-0000-00000D850000}"/>
    <cellStyle name="Normal 2 4 4 4 3 3 2 2" xfId="33918" xr:uid="{00000000-0005-0000-0000-00000E850000}"/>
    <cellStyle name="Normal 2 4 4 4 3 3 3" xfId="33919" xr:uid="{00000000-0005-0000-0000-00000F850000}"/>
    <cellStyle name="Normal 2 4 4 4 3 4" xfId="33920" xr:uid="{00000000-0005-0000-0000-000010850000}"/>
    <cellStyle name="Normal 2 4 4 4 3 4 2" xfId="33921" xr:uid="{00000000-0005-0000-0000-000011850000}"/>
    <cellStyle name="Normal 2 4 4 4 3 4 2 2" xfId="33922" xr:uid="{00000000-0005-0000-0000-000012850000}"/>
    <cellStyle name="Normal 2 4 4 4 3 4 3" xfId="33923" xr:uid="{00000000-0005-0000-0000-000013850000}"/>
    <cellStyle name="Normal 2 4 4 4 3 5" xfId="33924" xr:uid="{00000000-0005-0000-0000-000014850000}"/>
    <cellStyle name="Normal 2 4 4 4 3 5 2" xfId="33925" xr:uid="{00000000-0005-0000-0000-000015850000}"/>
    <cellStyle name="Normal 2 4 4 4 3 6" xfId="33926" xr:uid="{00000000-0005-0000-0000-000016850000}"/>
    <cellStyle name="Normal 2 4 4 4 3 6 2" xfId="33927" xr:uid="{00000000-0005-0000-0000-000017850000}"/>
    <cellStyle name="Normal 2 4 4 4 3 7" xfId="33928" xr:uid="{00000000-0005-0000-0000-000018850000}"/>
    <cellStyle name="Normal 2 4 4 4 4" xfId="33929" xr:uid="{00000000-0005-0000-0000-000019850000}"/>
    <cellStyle name="Normal 2 4 4 4 4 2" xfId="33930" xr:uid="{00000000-0005-0000-0000-00001A850000}"/>
    <cellStyle name="Normal 2 4 4 4 4 2 2" xfId="33931" xr:uid="{00000000-0005-0000-0000-00001B850000}"/>
    <cellStyle name="Normal 2 4 4 4 4 3" xfId="33932" xr:uid="{00000000-0005-0000-0000-00001C850000}"/>
    <cellStyle name="Normal 2 4 4 4 4 3 2" xfId="33933" xr:uid="{00000000-0005-0000-0000-00001D850000}"/>
    <cellStyle name="Normal 2 4 4 4 4 4" xfId="33934" xr:uid="{00000000-0005-0000-0000-00001E850000}"/>
    <cellStyle name="Normal 2 4 4 4 5" xfId="33935" xr:uid="{00000000-0005-0000-0000-00001F850000}"/>
    <cellStyle name="Normal 2 4 4 4 5 2" xfId="33936" xr:uid="{00000000-0005-0000-0000-000020850000}"/>
    <cellStyle name="Normal 2 4 4 4 5 2 2" xfId="33937" xr:uid="{00000000-0005-0000-0000-000021850000}"/>
    <cellStyle name="Normal 2 4 4 4 5 3" xfId="33938" xr:uid="{00000000-0005-0000-0000-000022850000}"/>
    <cellStyle name="Normal 2 4 4 4 6" xfId="33939" xr:uid="{00000000-0005-0000-0000-000023850000}"/>
    <cellStyle name="Normal 2 4 4 4 6 2" xfId="33940" xr:uid="{00000000-0005-0000-0000-000024850000}"/>
    <cellStyle name="Normal 2 4 4 4 6 2 2" xfId="33941" xr:uid="{00000000-0005-0000-0000-000025850000}"/>
    <cellStyle name="Normal 2 4 4 4 6 3" xfId="33942" xr:uid="{00000000-0005-0000-0000-000026850000}"/>
    <cellStyle name="Normal 2 4 4 4 7" xfId="33943" xr:uid="{00000000-0005-0000-0000-000027850000}"/>
    <cellStyle name="Normal 2 4 4 4 7 2" xfId="33944" xr:uid="{00000000-0005-0000-0000-000028850000}"/>
    <cellStyle name="Normal 2 4 4 4 8" xfId="33945" xr:uid="{00000000-0005-0000-0000-000029850000}"/>
    <cellStyle name="Normal 2 4 4 4 8 2" xfId="33946" xr:uid="{00000000-0005-0000-0000-00002A850000}"/>
    <cellStyle name="Normal 2 4 4 4 9" xfId="33947" xr:uid="{00000000-0005-0000-0000-00002B850000}"/>
    <cellStyle name="Normal 2 4 4 5" xfId="33948" xr:uid="{00000000-0005-0000-0000-00002C850000}"/>
    <cellStyle name="Normal 2 4 4 5 2" xfId="33949" xr:uid="{00000000-0005-0000-0000-00002D850000}"/>
    <cellStyle name="Normal 2 4 4 5 2 2" xfId="33950" xr:uid="{00000000-0005-0000-0000-00002E850000}"/>
    <cellStyle name="Normal 2 4 4 5 2 2 2" xfId="33951" xr:uid="{00000000-0005-0000-0000-00002F850000}"/>
    <cellStyle name="Normal 2 4 4 5 2 2 2 2" xfId="33952" xr:uid="{00000000-0005-0000-0000-000030850000}"/>
    <cellStyle name="Normal 2 4 4 5 2 2 3" xfId="33953" xr:uid="{00000000-0005-0000-0000-000031850000}"/>
    <cellStyle name="Normal 2 4 4 5 2 3" xfId="33954" xr:uid="{00000000-0005-0000-0000-000032850000}"/>
    <cellStyle name="Normal 2 4 4 5 2 3 2" xfId="33955" xr:uid="{00000000-0005-0000-0000-000033850000}"/>
    <cellStyle name="Normal 2 4 4 5 2 3 2 2" xfId="33956" xr:uid="{00000000-0005-0000-0000-000034850000}"/>
    <cellStyle name="Normal 2 4 4 5 2 3 3" xfId="33957" xr:uid="{00000000-0005-0000-0000-000035850000}"/>
    <cellStyle name="Normal 2 4 4 5 2 4" xfId="33958" xr:uid="{00000000-0005-0000-0000-000036850000}"/>
    <cellStyle name="Normal 2 4 4 5 2 4 2" xfId="33959" xr:uid="{00000000-0005-0000-0000-000037850000}"/>
    <cellStyle name="Normal 2 4 4 5 2 4 2 2" xfId="33960" xr:uid="{00000000-0005-0000-0000-000038850000}"/>
    <cellStyle name="Normal 2 4 4 5 2 4 3" xfId="33961" xr:uid="{00000000-0005-0000-0000-000039850000}"/>
    <cellStyle name="Normal 2 4 4 5 2 5" xfId="33962" xr:uid="{00000000-0005-0000-0000-00003A850000}"/>
    <cellStyle name="Normal 2 4 4 5 2 5 2" xfId="33963" xr:uid="{00000000-0005-0000-0000-00003B850000}"/>
    <cellStyle name="Normal 2 4 4 5 2 6" xfId="33964" xr:uid="{00000000-0005-0000-0000-00003C850000}"/>
    <cellStyle name="Normal 2 4 4 5 2 6 2" xfId="33965" xr:uid="{00000000-0005-0000-0000-00003D850000}"/>
    <cellStyle name="Normal 2 4 4 5 2 7" xfId="33966" xr:uid="{00000000-0005-0000-0000-00003E850000}"/>
    <cellStyle name="Normal 2 4 4 5 3" xfId="33967" xr:uid="{00000000-0005-0000-0000-00003F850000}"/>
    <cellStyle name="Normal 2 4 4 5 3 2" xfId="33968" xr:uid="{00000000-0005-0000-0000-000040850000}"/>
    <cellStyle name="Normal 2 4 4 5 3 2 2" xfId="33969" xr:uid="{00000000-0005-0000-0000-000041850000}"/>
    <cellStyle name="Normal 2 4 4 5 3 2 2 2" xfId="33970" xr:uid="{00000000-0005-0000-0000-000042850000}"/>
    <cellStyle name="Normal 2 4 4 5 3 2 3" xfId="33971" xr:uid="{00000000-0005-0000-0000-000043850000}"/>
    <cellStyle name="Normal 2 4 4 5 3 3" xfId="33972" xr:uid="{00000000-0005-0000-0000-000044850000}"/>
    <cellStyle name="Normal 2 4 4 5 3 3 2" xfId="33973" xr:uid="{00000000-0005-0000-0000-000045850000}"/>
    <cellStyle name="Normal 2 4 4 5 3 3 2 2" xfId="33974" xr:uid="{00000000-0005-0000-0000-000046850000}"/>
    <cellStyle name="Normal 2 4 4 5 3 3 3" xfId="33975" xr:uid="{00000000-0005-0000-0000-000047850000}"/>
    <cellStyle name="Normal 2 4 4 5 3 4" xfId="33976" xr:uid="{00000000-0005-0000-0000-000048850000}"/>
    <cellStyle name="Normal 2 4 4 5 3 4 2" xfId="33977" xr:uid="{00000000-0005-0000-0000-000049850000}"/>
    <cellStyle name="Normal 2 4 4 5 3 4 2 2" xfId="33978" xr:uid="{00000000-0005-0000-0000-00004A850000}"/>
    <cellStyle name="Normal 2 4 4 5 3 4 3" xfId="33979" xr:uid="{00000000-0005-0000-0000-00004B850000}"/>
    <cellStyle name="Normal 2 4 4 5 3 5" xfId="33980" xr:uid="{00000000-0005-0000-0000-00004C850000}"/>
    <cellStyle name="Normal 2 4 4 5 3 5 2" xfId="33981" xr:uid="{00000000-0005-0000-0000-00004D850000}"/>
    <cellStyle name="Normal 2 4 4 5 3 6" xfId="33982" xr:uid="{00000000-0005-0000-0000-00004E850000}"/>
    <cellStyle name="Normal 2 4 4 5 3 6 2" xfId="33983" xr:uid="{00000000-0005-0000-0000-00004F850000}"/>
    <cellStyle name="Normal 2 4 4 5 3 7" xfId="33984" xr:uid="{00000000-0005-0000-0000-000050850000}"/>
    <cellStyle name="Normal 2 4 4 5 4" xfId="33985" xr:uid="{00000000-0005-0000-0000-000051850000}"/>
    <cellStyle name="Normal 2 4 4 5 4 2" xfId="33986" xr:uid="{00000000-0005-0000-0000-000052850000}"/>
    <cellStyle name="Normal 2 4 4 5 4 2 2" xfId="33987" xr:uid="{00000000-0005-0000-0000-000053850000}"/>
    <cellStyle name="Normal 2 4 4 5 4 3" xfId="33988" xr:uid="{00000000-0005-0000-0000-000054850000}"/>
    <cellStyle name="Normal 2 4 4 5 4 3 2" xfId="33989" xr:uid="{00000000-0005-0000-0000-000055850000}"/>
    <cellStyle name="Normal 2 4 4 5 4 4" xfId="33990" xr:uid="{00000000-0005-0000-0000-000056850000}"/>
    <cellStyle name="Normal 2 4 4 5 5" xfId="33991" xr:uid="{00000000-0005-0000-0000-000057850000}"/>
    <cellStyle name="Normal 2 4 4 5 5 2" xfId="33992" xr:uid="{00000000-0005-0000-0000-000058850000}"/>
    <cellStyle name="Normal 2 4 4 5 5 2 2" xfId="33993" xr:uid="{00000000-0005-0000-0000-000059850000}"/>
    <cellStyle name="Normal 2 4 4 5 5 3" xfId="33994" xr:uid="{00000000-0005-0000-0000-00005A850000}"/>
    <cellStyle name="Normal 2 4 4 5 6" xfId="33995" xr:uid="{00000000-0005-0000-0000-00005B850000}"/>
    <cellStyle name="Normal 2 4 4 5 6 2" xfId="33996" xr:uid="{00000000-0005-0000-0000-00005C850000}"/>
    <cellStyle name="Normal 2 4 4 5 6 2 2" xfId="33997" xr:uid="{00000000-0005-0000-0000-00005D850000}"/>
    <cellStyle name="Normal 2 4 4 5 6 3" xfId="33998" xr:uid="{00000000-0005-0000-0000-00005E850000}"/>
    <cellStyle name="Normal 2 4 4 5 7" xfId="33999" xr:uid="{00000000-0005-0000-0000-00005F850000}"/>
    <cellStyle name="Normal 2 4 4 5 7 2" xfId="34000" xr:uid="{00000000-0005-0000-0000-000060850000}"/>
    <cellStyle name="Normal 2 4 4 5 8" xfId="34001" xr:uid="{00000000-0005-0000-0000-000061850000}"/>
    <cellStyle name="Normal 2 4 4 5 8 2" xfId="34002" xr:uid="{00000000-0005-0000-0000-000062850000}"/>
    <cellStyle name="Normal 2 4 4 5 9" xfId="34003" xr:uid="{00000000-0005-0000-0000-000063850000}"/>
    <cellStyle name="Normal 2 4 4 6" xfId="34004" xr:uid="{00000000-0005-0000-0000-000064850000}"/>
    <cellStyle name="Normal 2 4 4 6 2" xfId="34005" xr:uid="{00000000-0005-0000-0000-000065850000}"/>
    <cellStyle name="Normal 2 4 4 6 2 2" xfId="34006" xr:uid="{00000000-0005-0000-0000-000066850000}"/>
    <cellStyle name="Normal 2 4 4 6 2 2 2" xfId="34007" xr:uid="{00000000-0005-0000-0000-000067850000}"/>
    <cellStyle name="Normal 2 4 4 6 2 2 2 2" xfId="34008" xr:uid="{00000000-0005-0000-0000-000068850000}"/>
    <cellStyle name="Normal 2 4 4 6 2 2 3" xfId="34009" xr:uid="{00000000-0005-0000-0000-000069850000}"/>
    <cellStyle name="Normal 2 4 4 6 2 3" xfId="34010" xr:uid="{00000000-0005-0000-0000-00006A850000}"/>
    <cellStyle name="Normal 2 4 4 6 2 3 2" xfId="34011" xr:uid="{00000000-0005-0000-0000-00006B850000}"/>
    <cellStyle name="Normal 2 4 4 6 2 3 2 2" xfId="34012" xr:uid="{00000000-0005-0000-0000-00006C850000}"/>
    <cellStyle name="Normal 2 4 4 6 2 3 3" xfId="34013" xr:uid="{00000000-0005-0000-0000-00006D850000}"/>
    <cellStyle name="Normal 2 4 4 6 2 4" xfId="34014" xr:uid="{00000000-0005-0000-0000-00006E850000}"/>
    <cellStyle name="Normal 2 4 4 6 2 4 2" xfId="34015" xr:uid="{00000000-0005-0000-0000-00006F850000}"/>
    <cellStyle name="Normal 2 4 4 6 2 4 2 2" xfId="34016" xr:uid="{00000000-0005-0000-0000-000070850000}"/>
    <cellStyle name="Normal 2 4 4 6 2 4 3" xfId="34017" xr:uid="{00000000-0005-0000-0000-000071850000}"/>
    <cellStyle name="Normal 2 4 4 6 2 5" xfId="34018" xr:uid="{00000000-0005-0000-0000-000072850000}"/>
    <cellStyle name="Normal 2 4 4 6 2 5 2" xfId="34019" xr:uid="{00000000-0005-0000-0000-000073850000}"/>
    <cellStyle name="Normal 2 4 4 6 2 6" xfId="34020" xr:uid="{00000000-0005-0000-0000-000074850000}"/>
    <cellStyle name="Normal 2 4 4 6 2 6 2" xfId="34021" xr:uid="{00000000-0005-0000-0000-000075850000}"/>
    <cellStyle name="Normal 2 4 4 6 2 7" xfId="34022" xr:uid="{00000000-0005-0000-0000-000076850000}"/>
    <cellStyle name="Normal 2 4 4 6 3" xfId="34023" xr:uid="{00000000-0005-0000-0000-000077850000}"/>
    <cellStyle name="Normal 2 4 4 6 3 2" xfId="34024" xr:uid="{00000000-0005-0000-0000-000078850000}"/>
    <cellStyle name="Normal 2 4 4 6 3 2 2" xfId="34025" xr:uid="{00000000-0005-0000-0000-000079850000}"/>
    <cellStyle name="Normal 2 4 4 6 3 2 2 2" xfId="34026" xr:uid="{00000000-0005-0000-0000-00007A850000}"/>
    <cellStyle name="Normal 2 4 4 6 3 2 3" xfId="34027" xr:uid="{00000000-0005-0000-0000-00007B850000}"/>
    <cellStyle name="Normal 2 4 4 6 3 3" xfId="34028" xr:uid="{00000000-0005-0000-0000-00007C850000}"/>
    <cellStyle name="Normal 2 4 4 6 3 3 2" xfId="34029" xr:uid="{00000000-0005-0000-0000-00007D850000}"/>
    <cellStyle name="Normal 2 4 4 6 3 3 2 2" xfId="34030" xr:uid="{00000000-0005-0000-0000-00007E850000}"/>
    <cellStyle name="Normal 2 4 4 6 3 3 3" xfId="34031" xr:uid="{00000000-0005-0000-0000-00007F850000}"/>
    <cellStyle name="Normal 2 4 4 6 3 4" xfId="34032" xr:uid="{00000000-0005-0000-0000-000080850000}"/>
    <cellStyle name="Normal 2 4 4 6 3 4 2" xfId="34033" xr:uid="{00000000-0005-0000-0000-000081850000}"/>
    <cellStyle name="Normal 2 4 4 6 3 4 2 2" xfId="34034" xr:uid="{00000000-0005-0000-0000-000082850000}"/>
    <cellStyle name="Normal 2 4 4 6 3 4 3" xfId="34035" xr:uid="{00000000-0005-0000-0000-000083850000}"/>
    <cellStyle name="Normal 2 4 4 6 3 5" xfId="34036" xr:uid="{00000000-0005-0000-0000-000084850000}"/>
    <cellStyle name="Normal 2 4 4 6 3 5 2" xfId="34037" xr:uid="{00000000-0005-0000-0000-000085850000}"/>
    <cellStyle name="Normal 2 4 4 6 3 6" xfId="34038" xr:uid="{00000000-0005-0000-0000-000086850000}"/>
    <cellStyle name="Normal 2 4 4 6 3 6 2" xfId="34039" xr:uid="{00000000-0005-0000-0000-000087850000}"/>
    <cellStyle name="Normal 2 4 4 6 3 7" xfId="34040" xr:uid="{00000000-0005-0000-0000-000088850000}"/>
    <cellStyle name="Normal 2 4 4 6 4" xfId="34041" xr:uid="{00000000-0005-0000-0000-000089850000}"/>
    <cellStyle name="Normal 2 4 4 6 4 2" xfId="34042" xr:uid="{00000000-0005-0000-0000-00008A850000}"/>
    <cellStyle name="Normal 2 4 4 6 4 2 2" xfId="34043" xr:uid="{00000000-0005-0000-0000-00008B850000}"/>
    <cellStyle name="Normal 2 4 4 6 4 3" xfId="34044" xr:uid="{00000000-0005-0000-0000-00008C850000}"/>
    <cellStyle name="Normal 2 4 4 6 4 3 2" xfId="34045" xr:uid="{00000000-0005-0000-0000-00008D850000}"/>
    <cellStyle name="Normal 2 4 4 6 4 4" xfId="34046" xr:uid="{00000000-0005-0000-0000-00008E850000}"/>
    <cellStyle name="Normal 2 4 4 6 5" xfId="34047" xr:uid="{00000000-0005-0000-0000-00008F850000}"/>
    <cellStyle name="Normal 2 4 4 6 5 2" xfId="34048" xr:uid="{00000000-0005-0000-0000-000090850000}"/>
    <cellStyle name="Normal 2 4 4 6 5 2 2" xfId="34049" xr:uid="{00000000-0005-0000-0000-000091850000}"/>
    <cellStyle name="Normal 2 4 4 6 5 3" xfId="34050" xr:uid="{00000000-0005-0000-0000-000092850000}"/>
    <cellStyle name="Normal 2 4 4 6 6" xfId="34051" xr:uid="{00000000-0005-0000-0000-000093850000}"/>
    <cellStyle name="Normal 2 4 4 6 6 2" xfId="34052" xr:uid="{00000000-0005-0000-0000-000094850000}"/>
    <cellStyle name="Normal 2 4 4 6 6 2 2" xfId="34053" xr:uid="{00000000-0005-0000-0000-000095850000}"/>
    <cellStyle name="Normal 2 4 4 6 6 3" xfId="34054" xr:uid="{00000000-0005-0000-0000-000096850000}"/>
    <cellStyle name="Normal 2 4 4 6 7" xfId="34055" xr:uid="{00000000-0005-0000-0000-000097850000}"/>
    <cellStyle name="Normal 2 4 4 6 7 2" xfId="34056" xr:uid="{00000000-0005-0000-0000-000098850000}"/>
    <cellStyle name="Normal 2 4 4 6 8" xfId="34057" xr:uid="{00000000-0005-0000-0000-000099850000}"/>
    <cellStyle name="Normal 2 4 4 6 8 2" xfId="34058" xr:uid="{00000000-0005-0000-0000-00009A850000}"/>
    <cellStyle name="Normal 2 4 4 6 9" xfId="34059" xr:uid="{00000000-0005-0000-0000-00009B850000}"/>
    <cellStyle name="Normal 2 4 4 7" xfId="34060" xr:uid="{00000000-0005-0000-0000-00009C850000}"/>
    <cellStyle name="Normal 2 4 4 7 2" xfId="34061" xr:uid="{00000000-0005-0000-0000-00009D850000}"/>
    <cellStyle name="Normal 2 4 4 7 2 2" xfId="34062" xr:uid="{00000000-0005-0000-0000-00009E850000}"/>
    <cellStyle name="Normal 2 4 4 7 2 2 2" xfId="34063" xr:uid="{00000000-0005-0000-0000-00009F850000}"/>
    <cellStyle name="Normal 2 4 4 7 2 3" xfId="34064" xr:uid="{00000000-0005-0000-0000-0000A0850000}"/>
    <cellStyle name="Normal 2 4 4 7 3" xfId="34065" xr:uid="{00000000-0005-0000-0000-0000A1850000}"/>
    <cellStyle name="Normal 2 4 4 7 3 2" xfId="34066" xr:uid="{00000000-0005-0000-0000-0000A2850000}"/>
    <cellStyle name="Normal 2 4 4 7 3 2 2" xfId="34067" xr:uid="{00000000-0005-0000-0000-0000A3850000}"/>
    <cellStyle name="Normal 2 4 4 7 3 3" xfId="34068" xr:uid="{00000000-0005-0000-0000-0000A4850000}"/>
    <cellStyle name="Normal 2 4 4 7 4" xfId="34069" xr:uid="{00000000-0005-0000-0000-0000A5850000}"/>
    <cellStyle name="Normal 2 4 4 7 4 2" xfId="34070" xr:uid="{00000000-0005-0000-0000-0000A6850000}"/>
    <cellStyle name="Normal 2 4 4 7 4 2 2" xfId="34071" xr:uid="{00000000-0005-0000-0000-0000A7850000}"/>
    <cellStyle name="Normal 2 4 4 7 4 3" xfId="34072" xr:uid="{00000000-0005-0000-0000-0000A8850000}"/>
    <cellStyle name="Normal 2 4 4 7 5" xfId="34073" xr:uid="{00000000-0005-0000-0000-0000A9850000}"/>
    <cellStyle name="Normal 2 4 4 7 5 2" xfId="34074" xr:uid="{00000000-0005-0000-0000-0000AA850000}"/>
    <cellStyle name="Normal 2 4 4 7 6" xfId="34075" xr:uid="{00000000-0005-0000-0000-0000AB850000}"/>
    <cellStyle name="Normal 2 4 4 7 6 2" xfId="34076" xr:uid="{00000000-0005-0000-0000-0000AC850000}"/>
    <cellStyle name="Normal 2 4 4 7 7" xfId="34077" xr:uid="{00000000-0005-0000-0000-0000AD850000}"/>
    <cellStyle name="Normal 2 4 4 8" xfId="34078" xr:uid="{00000000-0005-0000-0000-0000AE850000}"/>
    <cellStyle name="Normal 2 4 4 8 2" xfId="34079" xr:uid="{00000000-0005-0000-0000-0000AF850000}"/>
    <cellStyle name="Normal 2 4 4 8 2 2" xfId="34080" xr:uid="{00000000-0005-0000-0000-0000B0850000}"/>
    <cellStyle name="Normal 2 4 4 8 2 2 2" xfId="34081" xr:uid="{00000000-0005-0000-0000-0000B1850000}"/>
    <cellStyle name="Normal 2 4 4 8 2 3" xfId="34082" xr:uid="{00000000-0005-0000-0000-0000B2850000}"/>
    <cellStyle name="Normal 2 4 4 8 3" xfId="34083" xr:uid="{00000000-0005-0000-0000-0000B3850000}"/>
    <cellStyle name="Normal 2 4 4 8 3 2" xfId="34084" xr:uid="{00000000-0005-0000-0000-0000B4850000}"/>
    <cellStyle name="Normal 2 4 4 8 3 2 2" xfId="34085" xr:uid="{00000000-0005-0000-0000-0000B5850000}"/>
    <cellStyle name="Normal 2 4 4 8 3 3" xfId="34086" xr:uid="{00000000-0005-0000-0000-0000B6850000}"/>
    <cellStyle name="Normal 2 4 4 8 4" xfId="34087" xr:uid="{00000000-0005-0000-0000-0000B7850000}"/>
    <cellStyle name="Normal 2 4 4 8 4 2" xfId="34088" xr:uid="{00000000-0005-0000-0000-0000B8850000}"/>
    <cellStyle name="Normal 2 4 4 8 4 2 2" xfId="34089" xr:uid="{00000000-0005-0000-0000-0000B9850000}"/>
    <cellStyle name="Normal 2 4 4 8 4 3" xfId="34090" xr:uid="{00000000-0005-0000-0000-0000BA850000}"/>
    <cellStyle name="Normal 2 4 4 8 5" xfId="34091" xr:uid="{00000000-0005-0000-0000-0000BB850000}"/>
    <cellStyle name="Normal 2 4 4 8 5 2" xfId="34092" xr:uid="{00000000-0005-0000-0000-0000BC850000}"/>
    <cellStyle name="Normal 2 4 4 8 6" xfId="34093" xr:uid="{00000000-0005-0000-0000-0000BD850000}"/>
    <cellStyle name="Normal 2 4 4 8 6 2" xfId="34094" xr:uid="{00000000-0005-0000-0000-0000BE850000}"/>
    <cellStyle name="Normal 2 4 4 8 7" xfId="34095" xr:uid="{00000000-0005-0000-0000-0000BF850000}"/>
    <cellStyle name="Normal 2 4 4 9" xfId="34096" xr:uid="{00000000-0005-0000-0000-0000C0850000}"/>
    <cellStyle name="Normal 2 4 4 9 2" xfId="34097" xr:uid="{00000000-0005-0000-0000-0000C1850000}"/>
    <cellStyle name="Normal 2 4 4 9 2 2" xfId="34098" xr:uid="{00000000-0005-0000-0000-0000C2850000}"/>
    <cellStyle name="Normal 2 4 4 9 2 2 2" xfId="34099" xr:uid="{00000000-0005-0000-0000-0000C3850000}"/>
    <cellStyle name="Normal 2 4 4 9 2 3" xfId="34100" xr:uid="{00000000-0005-0000-0000-0000C4850000}"/>
    <cellStyle name="Normal 2 4 4 9 3" xfId="34101" xr:uid="{00000000-0005-0000-0000-0000C5850000}"/>
    <cellStyle name="Normal 2 4 4 9 3 2" xfId="34102" xr:uid="{00000000-0005-0000-0000-0000C6850000}"/>
    <cellStyle name="Normal 2 4 4 9 3 2 2" xfId="34103" xr:uid="{00000000-0005-0000-0000-0000C7850000}"/>
    <cellStyle name="Normal 2 4 4 9 3 3" xfId="34104" xr:uid="{00000000-0005-0000-0000-0000C8850000}"/>
    <cellStyle name="Normal 2 4 4 9 4" xfId="34105" xr:uid="{00000000-0005-0000-0000-0000C9850000}"/>
    <cellStyle name="Normal 2 4 4 9 4 2" xfId="34106" xr:uid="{00000000-0005-0000-0000-0000CA850000}"/>
    <cellStyle name="Normal 2 4 4 9 4 2 2" xfId="34107" xr:uid="{00000000-0005-0000-0000-0000CB850000}"/>
    <cellStyle name="Normal 2 4 4 9 4 3" xfId="34108" xr:uid="{00000000-0005-0000-0000-0000CC850000}"/>
    <cellStyle name="Normal 2 4 4 9 5" xfId="34109" xr:uid="{00000000-0005-0000-0000-0000CD850000}"/>
    <cellStyle name="Normal 2 4 4 9 5 2" xfId="34110" xr:uid="{00000000-0005-0000-0000-0000CE850000}"/>
    <cellStyle name="Normal 2 4 4 9 6" xfId="34111" xr:uid="{00000000-0005-0000-0000-0000CF850000}"/>
    <cellStyle name="Normal 2 4 4 9 6 2" xfId="34112" xr:uid="{00000000-0005-0000-0000-0000D0850000}"/>
    <cellStyle name="Normal 2 4 4 9 7" xfId="34113" xr:uid="{00000000-0005-0000-0000-0000D1850000}"/>
    <cellStyle name="Normal 2 4 5" xfId="34114" xr:uid="{00000000-0005-0000-0000-0000D2850000}"/>
    <cellStyle name="Normal 2 4 5 10" xfId="34115" xr:uid="{00000000-0005-0000-0000-0000D3850000}"/>
    <cellStyle name="Normal 2 4 5 10 2" xfId="34116" xr:uid="{00000000-0005-0000-0000-0000D4850000}"/>
    <cellStyle name="Normal 2 4 5 10 2 2" xfId="34117" xr:uid="{00000000-0005-0000-0000-0000D5850000}"/>
    <cellStyle name="Normal 2 4 5 10 3" xfId="34118" xr:uid="{00000000-0005-0000-0000-0000D6850000}"/>
    <cellStyle name="Normal 2 4 5 11" xfId="34119" xr:uid="{00000000-0005-0000-0000-0000D7850000}"/>
    <cellStyle name="Normal 2 4 5 11 2" xfId="34120" xr:uid="{00000000-0005-0000-0000-0000D8850000}"/>
    <cellStyle name="Normal 2 4 5 11 2 2" xfId="34121" xr:uid="{00000000-0005-0000-0000-0000D9850000}"/>
    <cellStyle name="Normal 2 4 5 11 3" xfId="34122" xr:uid="{00000000-0005-0000-0000-0000DA850000}"/>
    <cellStyle name="Normal 2 4 5 12" xfId="34123" xr:uid="{00000000-0005-0000-0000-0000DB850000}"/>
    <cellStyle name="Normal 2 4 5 12 2" xfId="34124" xr:uid="{00000000-0005-0000-0000-0000DC850000}"/>
    <cellStyle name="Normal 2 4 5 12 2 2" xfId="34125" xr:uid="{00000000-0005-0000-0000-0000DD850000}"/>
    <cellStyle name="Normal 2 4 5 12 3" xfId="34126" xr:uid="{00000000-0005-0000-0000-0000DE850000}"/>
    <cellStyle name="Normal 2 4 5 13" xfId="34127" xr:uid="{00000000-0005-0000-0000-0000DF850000}"/>
    <cellStyle name="Normal 2 4 5 13 2" xfId="34128" xr:uid="{00000000-0005-0000-0000-0000E0850000}"/>
    <cellStyle name="Normal 2 4 5 14" xfId="34129" xr:uid="{00000000-0005-0000-0000-0000E1850000}"/>
    <cellStyle name="Normal 2 4 5 14 2" xfId="34130" xr:uid="{00000000-0005-0000-0000-0000E2850000}"/>
    <cellStyle name="Normal 2 4 5 15" xfId="34131" xr:uid="{00000000-0005-0000-0000-0000E3850000}"/>
    <cellStyle name="Normal 2 4 5 2" xfId="34132" xr:uid="{00000000-0005-0000-0000-0000E4850000}"/>
    <cellStyle name="Normal 2 4 5 2 2" xfId="34133" xr:uid="{00000000-0005-0000-0000-0000E5850000}"/>
    <cellStyle name="Normal 2 4 5 2 2 2" xfId="34134" xr:uid="{00000000-0005-0000-0000-0000E6850000}"/>
    <cellStyle name="Normal 2 4 5 2 2 2 2" xfId="34135" xr:uid="{00000000-0005-0000-0000-0000E7850000}"/>
    <cellStyle name="Normal 2 4 5 2 2 2 2 2" xfId="34136" xr:uid="{00000000-0005-0000-0000-0000E8850000}"/>
    <cellStyle name="Normal 2 4 5 2 2 2 3" xfId="34137" xr:uid="{00000000-0005-0000-0000-0000E9850000}"/>
    <cellStyle name="Normal 2 4 5 2 2 3" xfId="34138" xr:uid="{00000000-0005-0000-0000-0000EA850000}"/>
    <cellStyle name="Normal 2 4 5 2 2 3 2" xfId="34139" xr:uid="{00000000-0005-0000-0000-0000EB850000}"/>
    <cellStyle name="Normal 2 4 5 2 2 3 2 2" xfId="34140" xr:uid="{00000000-0005-0000-0000-0000EC850000}"/>
    <cellStyle name="Normal 2 4 5 2 2 3 3" xfId="34141" xr:uid="{00000000-0005-0000-0000-0000ED850000}"/>
    <cellStyle name="Normal 2 4 5 2 2 4" xfId="34142" xr:uid="{00000000-0005-0000-0000-0000EE850000}"/>
    <cellStyle name="Normal 2 4 5 2 2 4 2" xfId="34143" xr:uid="{00000000-0005-0000-0000-0000EF850000}"/>
    <cellStyle name="Normal 2 4 5 2 2 4 2 2" xfId="34144" xr:uid="{00000000-0005-0000-0000-0000F0850000}"/>
    <cellStyle name="Normal 2 4 5 2 2 4 3" xfId="34145" xr:uid="{00000000-0005-0000-0000-0000F1850000}"/>
    <cellStyle name="Normal 2 4 5 2 2 5" xfId="34146" xr:uid="{00000000-0005-0000-0000-0000F2850000}"/>
    <cellStyle name="Normal 2 4 5 2 2 5 2" xfId="34147" xr:uid="{00000000-0005-0000-0000-0000F3850000}"/>
    <cellStyle name="Normal 2 4 5 2 2 6" xfId="34148" xr:uid="{00000000-0005-0000-0000-0000F4850000}"/>
    <cellStyle name="Normal 2 4 5 2 2 6 2" xfId="34149" xr:uid="{00000000-0005-0000-0000-0000F5850000}"/>
    <cellStyle name="Normal 2 4 5 2 2 7" xfId="34150" xr:uid="{00000000-0005-0000-0000-0000F6850000}"/>
    <cellStyle name="Normal 2 4 5 2 3" xfId="34151" xr:uid="{00000000-0005-0000-0000-0000F7850000}"/>
    <cellStyle name="Normal 2 4 5 2 3 2" xfId="34152" xr:uid="{00000000-0005-0000-0000-0000F8850000}"/>
    <cellStyle name="Normal 2 4 5 2 3 2 2" xfId="34153" xr:uid="{00000000-0005-0000-0000-0000F9850000}"/>
    <cellStyle name="Normal 2 4 5 2 3 2 2 2" xfId="34154" xr:uid="{00000000-0005-0000-0000-0000FA850000}"/>
    <cellStyle name="Normal 2 4 5 2 3 2 3" xfId="34155" xr:uid="{00000000-0005-0000-0000-0000FB850000}"/>
    <cellStyle name="Normal 2 4 5 2 3 3" xfId="34156" xr:uid="{00000000-0005-0000-0000-0000FC850000}"/>
    <cellStyle name="Normal 2 4 5 2 3 3 2" xfId="34157" xr:uid="{00000000-0005-0000-0000-0000FD850000}"/>
    <cellStyle name="Normal 2 4 5 2 3 3 2 2" xfId="34158" xr:uid="{00000000-0005-0000-0000-0000FE850000}"/>
    <cellStyle name="Normal 2 4 5 2 3 3 3" xfId="34159" xr:uid="{00000000-0005-0000-0000-0000FF850000}"/>
    <cellStyle name="Normal 2 4 5 2 3 4" xfId="34160" xr:uid="{00000000-0005-0000-0000-000000860000}"/>
    <cellStyle name="Normal 2 4 5 2 3 4 2" xfId="34161" xr:uid="{00000000-0005-0000-0000-000001860000}"/>
    <cellStyle name="Normal 2 4 5 2 3 4 2 2" xfId="34162" xr:uid="{00000000-0005-0000-0000-000002860000}"/>
    <cellStyle name="Normal 2 4 5 2 3 4 3" xfId="34163" xr:uid="{00000000-0005-0000-0000-000003860000}"/>
    <cellStyle name="Normal 2 4 5 2 3 5" xfId="34164" xr:uid="{00000000-0005-0000-0000-000004860000}"/>
    <cellStyle name="Normal 2 4 5 2 3 5 2" xfId="34165" xr:uid="{00000000-0005-0000-0000-000005860000}"/>
    <cellStyle name="Normal 2 4 5 2 3 6" xfId="34166" xr:uid="{00000000-0005-0000-0000-000006860000}"/>
    <cellStyle name="Normal 2 4 5 2 3 6 2" xfId="34167" xr:uid="{00000000-0005-0000-0000-000007860000}"/>
    <cellStyle name="Normal 2 4 5 2 3 7" xfId="34168" xr:uid="{00000000-0005-0000-0000-000008860000}"/>
    <cellStyle name="Normal 2 4 5 2 4" xfId="34169" xr:uid="{00000000-0005-0000-0000-000009860000}"/>
    <cellStyle name="Normal 2 4 5 2 4 2" xfId="34170" xr:uid="{00000000-0005-0000-0000-00000A860000}"/>
    <cellStyle name="Normal 2 4 5 2 4 2 2" xfId="34171" xr:uid="{00000000-0005-0000-0000-00000B860000}"/>
    <cellStyle name="Normal 2 4 5 2 4 3" xfId="34172" xr:uid="{00000000-0005-0000-0000-00000C860000}"/>
    <cellStyle name="Normal 2 4 5 2 4 3 2" xfId="34173" xr:uid="{00000000-0005-0000-0000-00000D860000}"/>
    <cellStyle name="Normal 2 4 5 2 4 4" xfId="34174" xr:uid="{00000000-0005-0000-0000-00000E860000}"/>
    <cellStyle name="Normal 2 4 5 2 5" xfId="34175" xr:uid="{00000000-0005-0000-0000-00000F860000}"/>
    <cellStyle name="Normal 2 4 5 2 5 2" xfId="34176" xr:uid="{00000000-0005-0000-0000-000010860000}"/>
    <cellStyle name="Normal 2 4 5 2 5 2 2" xfId="34177" xr:uid="{00000000-0005-0000-0000-000011860000}"/>
    <cellStyle name="Normal 2 4 5 2 5 3" xfId="34178" xr:uid="{00000000-0005-0000-0000-000012860000}"/>
    <cellStyle name="Normal 2 4 5 2 6" xfId="34179" xr:uid="{00000000-0005-0000-0000-000013860000}"/>
    <cellStyle name="Normal 2 4 5 2 6 2" xfId="34180" xr:uid="{00000000-0005-0000-0000-000014860000}"/>
    <cellStyle name="Normal 2 4 5 2 6 2 2" xfId="34181" xr:uid="{00000000-0005-0000-0000-000015860000}"/>
    <cellStyle name="Normal 2 4 5 2 6 3" xfId="34182" xr:uid="{00000000-0005-0000-0000-000016860000}"/>
    <cellStyle name="Normal 2 4 5 2 7" xfId="34183" xr:uid="{00000000-0005-0000-0000-000017860000}"/>
    <cellStyle name="Normal 2 4 5 2 7 2" xfId="34184" xr:uid="{00000000-0005-0000-0000-000018860000}"/>
    <cellStyle name="Normal 2 4 5 2 8" xfId="34185" xr:uid="{00000000-0005-0000-0000-000019860000}"/>
    <cellStyle name="Normal 2 4 5 2 8 2" xfId="34186" xr:uid="{00000000-0005-0000-0000-00001A860000}"/>
    <cellStyle name="Normal 2 4 5 2 9" xfId="34187" xr:uid="{00000000-0005-0000-0000-00001B860000}"/>
    <cellStyle name="Normal 2 4 5 3" xfId="34188" xr:uid="{00000000-0005-0000-0000-00001C860000}"/>
    <cellStyle name="Normal 2 4 5 3 2" xfId="34189" xr:uid="{00000000-0005-0000-0000-00001D860000}"/>
    <cellStyle name="Normal 2 4 5 3 2 2" xfId="34190" xr:uid="{00000000-0005-0000-0000-00001E860000}"/>
    <cellStyle name="Normal 2 4 5 3 2 2 2" xfId="34191" xr:uid="{00000000-0005-0000-0000-00001F860000}"/>
    <cellStyle name="Normal 2 4 5 3 2 2 2 2" xfId="34192" xr:uid="{00000000-0005-0000-0000-000020860000}"/>
    <cellStyle name="Normal 2 4 5 3 2 2 3" xfId="34193" xr:uid="{00000000-0005-0000-0000-000021860000}"/>
    <cellStyle name="Normal 2 4 5 3 2 3" xfId="34194" xr:uid="{00000000-0005-0000-0000-000022860000}"/>
    <cellStyle name="Normal 2 4 5 3 2 3 2" xfId="34195" xr:uid="{00000000-0005-0000-0000-000023860000}"/>
    <cellStyle name="Normal 2 4 5 3 2 3 2 2" xfId="34196" xr:uid="{00000000-0005-0000-0000-000024860000}"/>
    <cellStyle name="Normal 2 4 5 3 2 3 3" xfId="34197" xr:uid="{00000000-0005-0000-0000-000025860000}"/>
    <cellStyle name="Normal 2 4 5 3 2 4" xfId="34198" xr:uid="{00000000-0005-0000-0000-000026860000}"/>
    <cellStyle name="Normal 2 4 5 3 2 4 2" xfId="34199" xr:uid="{00000000-0005-0000-0000-000027860000}"/>
    <cellStyle name="Normal 2 4 5 3 2 4 2 2" xfId="34200" xr:uid="{00000000-0005-0000-0000-000028860000}"/>
    <cellStyle name="Normal 2 4 5 3 2 4 3" xfId="34201" xr:uid="{00000000-0005-0000-0000-000029860000}"/>
    <cellStyle name="Normal 2 4 5 3 2 5" xfId="34202" xr:uid="{00000000-0005-0000-0000-00002A860000}"/>
    <cellStyle name="Normal 2 4 5 3 2 5 2" xfId="34203" xr:uid="{00000000-0005-0000-0000-00002B860000}"/>
    <cellStyle name="Normal 2 4 5 3 2 6" xfId="34204" xr:uid="{00000000-0005-0000-0000-00002C860000}"/>
    <cellStyle name="Normal 2 4 5 3 2 6 2" xfId="34205" xr:uid="{00000000-0005-0000-0000-00002D860000}"/>
    <cellStyle name="Normal 2 4 5 3 2 7" xfId="34206" xr:uid="{00000000-0005-0000-0000-00002E860000}"/>
    <cellStyle name="Normal 2 4 5 3 3" xfId="34207" xr:uid="{00000000-0005-0000-0000-00002F860000}"/>
    <cellStyle name="Normal 2 4 5 3 3 2" xfId="34208" xr:uid="{00000000-0005-0000-0000-000030860000}"/>
    <cellStyle name="Normal 2 4 5 3 3 2 2" xfId="34209" xr:uid="{00000000-0005-0000-0000-000031860000}"/>
    <cellStyle name="Normal 2 4 5 3 3 2 2 2" xfId="34210" xr:uid="{00000000-0005-0000-0000-000032860000}"/>
    <cellStyle name="Normal 2 4 5 3 3 2 3" xfId="34211" xr:uid="{00000000-0005-0000-0000-000033860000}"/>
    <cellStyle name="Normal 2 4 5 3 3 3" xfId="34212" xr:uid="{00000000-0005-0000-0000-000034860000}"/>
    <cellStyle name="Normal 2 4 5 3 3 3 2" xfId="34213" xr:uid="{00000000-0005-0000-0000-000035860000}"/>
    <cellStyle name="Normal 2 4 5 3 3 3 2 2" xfId="34214" xr:uid="{00000000-0005-0000-0000-000036860000}"/>
    <cellStyle name="Normal 2 4 5 3 3 3 3" xfId="34215" xr:uid="{00000000-0005-0000-0000-000037860000}"/>
    <cellStyle name="Normal 2 4 5 3 3 4" xfId="34216" xr:uid="{00000000-0005-0000-0000-000038860000}"/>
    <cellStyle name="Normal 2 4 5 3 3 4 2" xfId="34217" xr:uid="{00000000-0005-0000-0000-000039860000}"/>
    <cellStyle name="Normal 2 4 5 3 3 4 2 2" xfId="34218" xr:uid="{00000000-0005-0000-0000-00003A860000}"/>
    <cellStyle name="Normal 2 4 5 3 3 4 3" xfId="34219" xr:uid="{00000000-0005-0000-0000-00003B860000}"/>
    <cellStyle name="Normal 2 4 5 3 3 5" xfId="34220" xr:uid="{00000000-0005-0000-0000-00003C860000}"/>
    <cellStyle name="Normal 2 4 5 3 3 5 2" xfId="34221" xr:uid="{00000000-0005-0000-0000-00003D860000}"/>
    <cellStyle name="Normal 2 4 5 3 3 6" xfId="34222" xr:uid="{00000000-0005-0000-0000-00003E860000}"/>
    <cellStyle name="Normal 2 4 5 3 3 6 2" xfId="34223" xr:uid="{00000000-0005-0000-0000-00003F860000}"/>
    <cellStyle name="Normal 2 4 5 3 3 7" xfId="34224" xr:uid="{00000000-0005-0000-0000-000040860000}"/>
    <cellStyle name="Normal 2 4 5 3 4" xfId="34225" xr:uid="{00000000-0005-0000-0000-000041860000}"/>
    <cellStyle name="Normal 2 4 5 3 4 2" xfId="34226" xr:uid="{00000000-0005-0000-0000-000042860000}"/>
    <cellStyle name="Normal 2 4 5 3 4 2 2" xfId="34227" xr:uid="{00000000-0005-0000-0000-000043860000}"/>
    <cellStyle name="Normal 2 4 5 3 4 3" xfId="34228" xr:uid="{00000000-0005-0000-0000-000044860000}"/>
    <cellStyle name="Normal 2 4 5 3 4 3 2" xfId="34229" xr:uid="{00000000-0005-0000-0000-000045860000}"/>
    <cellStyle name="Normal 2 4 5 3 4 4" xfId="34230" xr:uid="{00000000-0005-0000-0000-000046860000}"/>
    <cellStyle name="Normal 2 4 5 3 5" xfId="34231" xr:uid="{00000000-0005-0000-0000-000047860000}"/>
    <cellStyle name="Normal 2 4 5 3 5 2" xfId="34232" xr:uid="{00000000-0005-0000-0000-000048860000}"/>
    <cellStyle name="Normal 2 4 5 3 5 2 2" xfId="34233" xr:uid="{00000000-0005-0000-0000-000049860000}"/>
    <cellStyle name="Normal 2 4 5 3 5 3" xfId="34234" xr:uid="{00000000-0005-0000-0000-00004A860000}"/>
    <cellStyle name="Normal 2 4 5 3 6" xfId="34235" xr:uid="{00000000-0005-0000-0000-00004B860000}"/>
    <cellStyle name="Normal 2 4 5 3 6 2" xfId="34236" xr:uid="{00000000-0005-0000-0000-00004C860000}"/>
    <cellStyle name="Normal 2 4 5 3 6 2 2" xfId="34237" xr:uid="{00000000-0005-0000-0000-00004D860000}"/>
    <cellStyle name="Normal 2 4 5 3 6 3" xfId="34238" xr:uid="{00000000-0005-0000-0000-00004E860000}"/>
    <cellStyle name="Normal 2 4 5 3 7" xfId="34239" xr:uid="{00000000-0005-0000-0000-00004F860000}"/>
    <cellStyle name="Normal 2 4 5 3 7 2" xfId="34240" xr:uid="{00000000-0005-0000-0000-000050860000}"/>
    <cellStyle name="Normal 2 4 5 3 8" xfId="34241" xr:uid="{00000000-0005-0000-0000-000051860000}"/>
    <cellStyle name="Normal 2 4 5 3 8 2" xfId="34242" xr:uid="{00000000-0005-0000-0000-000052860000}"/>
    <cellStyle name="Normal 2 4 5 3 9" xfId="34243" xr:uid="{00000000-0005-0000-0000-000053860000}"/>
    <cellStyle name="Normal 2 4 5 4" xfId="34244" xr:uid="{00000000-0005-0000-0000-000054860000}"/>
    <cellStyle name="Normal 2 4 5 4 2" xfId="34245" xr:uid="{00000000-0005-0000-0000-000055860000}"/>
    <cellStyle name="Normal 2 4 5 4 2 2" xfId="34246" xr:uid="{00000000-0005-0000-0000-000056860000}"/>
    <cellStyle name="Normal 2 4 5 4 2 2 2" xfId="34247" xr:uid="{00000000-0005-0000-0000-000057860000}"/>
    <cellStyle name="Normal 2 4 5 4 2 2 2 2" xfId="34248" xr:uid="{00000000-0005-0000-0000-000058860000}"/>
    <cellStyle name="Normal 2 4 5 4 2 2 3" xfId="34249" xr:uid="{00000000-0005-0000-0000-000059860000}"/>
    <cellStyle name="Normal 2 4 5 4 2 3" xfId="34250" xr:uid="{00000000-0005-0000-0000-00005A860000}"/>
    <cellStyle name="Normal 2 4 5 4 2 3 2" xfId="34251" xr:uid="{00000000-0005-0000-0000-00005B860000}"/>
    <cellStyle name="Normal 2 4 5 4 2 3 2 2" xfId="34252" xr:uid="{00000000-0005-0000-0000-00005C860000}"/>
    <cellStyle name="Normal 2 4 5 4 2 3 3" xfId="34253" xr:uid="{00000000-0005-0000-0000-00005D860000}"/>
    <cellStyle name="Normal 2 4 5 4 2 4" xfId="34254" xr:uid="{00000000-0005-0000-0000-00005E860000}"/>
    <cellStyle name="Normal 2 4 5 4 2 4 2" xfId="34255" xr:uid="{00000000-0005-0000-0000-00005F860000}"/>
    <cellStyle name="Normal 2 4 5 4 2 4 2 2" xfId="34256" xr:uid="{00000000-0005-0000-0000-000060860000}"/>
    <cellStyle name="Normal 2 4 5 4 2 4 3" xfId="34257" xr:uid="{00000000-0005-0000-0000-000061860000}"/>
    <cellStyle name="Normal 2 4 5 4 2 5" xfId="34258" xr:uid="{00000000-0005-0000-0000-000062860000}"/>
    <cellStyle name="Normal 2 4 5 4 2 5 2" xfId="34259" xr:uid="{00000000-0005-0000-0000-000063860000}"/>
    <cellStyle name="Normal 2 4 5 4 2 6" xfId="34260" xr:uid="{00000000-0005-0000-0000-000064860000}"/>
    <cellStyle name="Normal 2 4 5 4 2 6 2" xfId="34261" xr:uid="{00000000-0005-0000-0000-000065860000}"/>
    <cellStyle name="Normal 2 4 5 4 2 7" xfId="34262" xr:uid="{00000000-0005-0000-0000-000066860000}"/>
    <cellStyle name="Normal 2 4 5 4 3" xfId="34263" xr:uid="{00000000-0005-0000-0000-000067860000}"/>
    <cellStyle name="Normal 2 4 5 4 3 2" xfId="34264" xr:uid="{00000000-0005-0000-0000-000068860000}"/>
    <cellStyle name="Normal 2 4 5 4 3 2 2" xfId="34265" xr:uid="{00000000-0005-0000-0000-000069860000}"/>
    <cellStyle name="Normal 2 4 5 4 3 2 2 2" xfId="34266" xr:uid="{00000000-0005-0000-0000-00006A860000}"/>
    <cellStyle name="Normal 2 4 5 4 3 2 3" xfId="34267" xr:uid="{00000000-0005-0000-0000-00006B860000}"/>
    <cellStyle name="Normal 2 4 5 4 3 3" xfId="34268" xr:uid="{00000000-0005-0000-0000-00006C860000}"/>
    <cellStyle name="Normal 2 4 5 4 3 3 2" xfId="34269" xr:uid="{00000000-0005-0000-0000-00006D860000}"/>
    <cellStyle name="Normal 2 4 5 4 3 3 2 2" xfId="34270" xr:uid="{00000000-0005-0000-0000-00006E860000}"/>
    <cellStyle name="Normal 2 4 5 4 3 3 3" xfId="34271" xr:uid="{00000000-0005-0000-0000-00006F860000}"/>
    <cellStyle name="Normal 2 4 5 4 3 4" xfId="34272" xr:uid="{00000000-0005-0000-0000-000070860000}"/>
    <cellStyle name="Normal 2 4 5 4 3 4 2" xfId="34273" xr:uid="{00000000-0005-0000-0000-000071860000}"/>
    <cellStyle name="Normal 2 4 5 4 3 4 2 2" xfId="34274" xr:uid="{00000000-0005-0000-0000-000072860000}"/>
    <cellStyle name="Normal 2 4 5 4 3 4 3" xfId="34275" xr:uid="{00000000-0005-0000-0000-000073860000}"/>
    <cellStyle name="Normal 2 4 5 4 3 5" xfId="34276" xr:uid="{00000000-0005-0000-0000-000074860000}"/>
    <cellStyle name="Normal 2 4 5 4 3 5 2" xfId="34277" xr:uid="{00000000-0005-0000-0000-000075860000}"/>
    <cellStyle name="Normal 2 4 5 4 3 6" xfId="34278" xr:uid="{00000000-0005-0000-0000-000076860000}"/>
    <cellStyle name="Normal 2 4 5 4 3 6 2" xfId="34279" xr:uid="{00000000-0005-0000-0000-000077860000}"/>
    <cellStyle name="Normal 2 4 5 4 3 7" xfId="34280" xr:uid="{00000000-0005-0000-0000-000078860000}"/>
    <cellStyle name="Normal 2 4 5 4 4" xfId="34281" xr:uid="{00000000-0005-0000-0000-000079860000}"/>
    <cellStyle name="Normal 2 4 5 4 4 2" xfId="34282" xr:uid="{00000000-0005-0000-0000-00007A860000}"/>
    <cellStyle name="Normal 2 4 5 4 4 2 2" xfId="34283" xr:uid="{00000000-0005-0000-0000-00007B860000}"/>
    <cellStyle name="Normal 2 4 5 4 4 3" xfId="34284" xr:uid="{00000000-0005-0000-0000-00007C860000}"/>
    <cellStyle name="Normal 2 4 5 4 4 3 2" xfId="34285" xr:uid="{00000000-0005-0000-0000-00007D860000}"/>
    <cellStyle name="Normal 2 4 5 4 4 4" xfId="34286" xr:uid="{00000000-0005-0000-0000-00007E860000}"/>
    <cellStyle name="Normal 2 4 5 4 5" xfId="34287" xr:uid="{00000000-0005-0000-0000-00007F860000}"/>
    <cellStyle name="Normal 2 4 5 4 5 2" xfId="34288" xr:uid="{00000000-0005-0000-0000-000080860000}"/>
    <cellStyle name="Normal 2 4 5 4 5 2 2" xfId="34289" xr:uid="{00000000-0005-0000-0000-000081860000}"/>
    <cellStyle name="Normal 2 4 5 4 5 3" xfId="34290" xr:uid="{00000000-0005-0000-0000-000082860000}"/>
    <cellStyle name="Normal 2 4 5 4 6" xfId="34291" xr:uid="{00000000-0005-0000-0000-000083860000}"/>
    <cellStyle name="Normal 2 4 5 4 6 2" xfId="34292" xr:uid="{00000000-0005-0000-0000-000084860000}"/>
    <cellStyle name="Normal 2 4 5 4 6 2 2" xfId="34293" xr:uid="{00000000-0005-0000-0000-000085860000}"/>
    <cellStyle name="Normal 2 4 5 4 6 3" xfId="34294" xr:uid="{00000000-0005-0000-0000-000086860000}"/>
    <cellStyle name="Normal 2 4 5 4 7" xfId="34295" xr:uid="{00000000-0005-0000-0000-000087860000}"/>
    <cellStyle name="Normal 2 4 5 4 7 2" xfId="34296" xr:uid="{00000000-0005-0000-0000-000088860000}"/>
    <cellStyle name="Normal 2 4 5 4 8" xfId="34297" xr:uid="{00000000-0005-0000-0000-000089860000}"/>
    <cellStyle name="Normal 2 4 5 4 8 2" xfId="34298" xr:uid="{00000000-0005-0000-0000-00008A860000}"/>
    <cellStyle name="Normal 2 4 5 4 9" xfId="34299" xr:uid="{00000000-0005-0000-0000-00008B860000}"/>
    <cellStyle name="Normal 2 4 5 5" xfId="34300" xr:uid="{00000000-0005-0000-0000-00008C860000}"/>
    <cellStyle name="Normal 2 4 5 5 2" xfId="34301" xr:uid="{00000000-0005-0000-0000-00008D860000}"/>
    <cellStyle name="Normal 2 4 5 5 2 2" xfId="34302" xr:uid="{00000000-0005-0000-0000-00008E860000}"/>
    <cellStyle name="Normal 2 4 5 5 2 2 2" xfId="34303" xr:uid="{00000000-0005-0000-0000-00008F860000}"/>
    <cellStyle name="Normal 2 4 5 5 2 2 2 2" xfId="34304" xr:uid="{00000000-0005-0000-0000-000090860000}"/>
    <cellStyle name="Normal 2 4 5 5 2 2 3" xfId="34305" xr:uid="{00000000-0005-0000-0000-000091860000}"/>
    <cellStyle name="Normal 2 4 5 5 2 3" xfId="34306" xr:uid="{00000000-0005-0000-0000-000092860000}"/>
    <cellStyle name="Normal 2 4 5 5 2 3 2" xfId="34307" xr:uid="{00000000-0005-0000-0000-000093860000}"/>
    <cellStyle name="Normal 2 4 5 5 2 3 2 2" xfId="34308" xr:uid="{00000000-0005-0000-0000-000094860000}"/>
    <cellStyle name="Normal 2 4 5 5 2 3 3" xfId="34309" xr:uid="{00000000-0005-0000-0000-000095860000}"/>
    <cellStyle name="Normal 2 4 5 5 2 4" xfId="34310" xr:uid="{00000000-0005-0000-0000-000096860000}"/>
    <cellStyle name="Normal 2 4 5 5 2 4 2" xfId="34311" xr:uid="{00000000-0005-0000-0000-000097860000}"/>
    <cellStyle name="Normal 2 4 5 5 2 4 2 2" xfId="34312" xr:uid="{00000000-0005-0000-0000-000098860000}"/>
    <cellStyle name="Normal 2 4 5 5 2 4 3" xfId="34313" xr:uid="{00000000-0005-0000-0000-000099860000}"/>
    <cellStyle name="Normal 2 4 5 5 2 5" xfId="34314" xr:uid="{00000000-0005-0000-0000-00009A860000}"/>
    <cellStyle name="Normal 2 4 5 5 2 5 2" xfId="34315" xr:uid="{00000000-0005-0000-0000-00009B860000}"/>
    <cellStyle name="Normal 2 4 5 5 2 6" xfId="34316" xr:uid="{00000000-0005-0000-0000-00009C860000}"/>
    <cellStyle name="Normal 2 4 5 5 2 6 2" xfId="34317" xr:uid="{00000000-0005-0000-0000-00009D860000}"/>
    <cellStyle name="Normal 2 4 5 5 2 7" xfId="34318" xr:uid="{00000000-0005-0000-0000-00009E860000}"/>
    <cellStyle name="Normal 2 4 5 5 3" xfId="34319" xr:uid="{00000000-0005-0000-0000-00009F860000}"/>
    <cellStyle name="Normal 2 4 5 5 3 2" xfId="34320" xr:uid="{00000000-0005-0000-0000-0000A0860000}"/>
    <cellStyle name="Normal 2 4 5 5 3 2 2" xfId="34321" xr:uid="{00000000-0005-0000-0000-0000A1860000}"/>
    <cellStyle name="Normal 2 4 5 5 3 2 2 2" xfId="34322" xr:uid="{00000000-0005-0000-0000-0000A2860000}"/>
    <cellStyle name="Normal 2 4 5 5 3 2 3" xfId="34323" xr:uid="{00000000-0005-0000-0000-0000A3860000}"/>
    <cellStyle name="Normal 2 4 5 5 3 3" xfId="34324" xr:uid="{00000000-0005-0000-0000-0000A4860000}"/>
    <cellStyle name="Normal 2 4 5 5 3 3 2" xfId="34325" xr:uid="{00000000-0005-0000-0000-0000A5860000}"/>
    <cellStyle name="Normal 2 4 5 5 3 3 2 2" xfId="34326" xr:uid="{00000000-0005-0000-0000-0000A6860000}"/>
    <cellStyle name="Normal 2 4 5 5 3 3 3" xfId="34327" xr:uid="{00000000-0005-0000-0000-0000A7860000}"/>
    <cellStyle name="Normal 2 4 5 5 3 4" xfId="34328" xr:uid="{00000000-0005-0000-0000-0000A8860000}"/>
    <cellStyle name="Normal 2 4 5 5 3 4 2" xfId="34329" xr:uid="{00000000-0005-0000-0000-0000A9860000}"/>
    <cellStyle name="Normal 2 4 5 5 3 4 2 2" xfId="34330" xr:uid="{00000000-0005-0000-0000-0000AA860000}"/>
    <cellStyle name="Normal 2 4 5 5 3 4 3" xfId="34331" xr:uid="{00000000-0005-0000-0000-0000AB860000}"/>
    <cellStyle name="Normal 2 4 5 5 3 5" xfId="34332" xr:uid="{00000000-0005-0000-0000-0000AC860000}"/>
    <cellStyle name="Normal 2 4 5 5 3 5 2" xfId="34333" xr:uid="{00000000-0005-0000-0000-0000AD860000}"/>
    <cellStyle name="Normal 2 4 5 5 3 6" xfId="34334" xr:uid="{00000000-0005-0000-0000-0000AE860000}"/>
    <cellStyle name="Normal 2 4 5 5 3 6 2" xfId="34335" xr:uid="{00000000-0005-0000-0000-0000AF860000}"/>
    <cellStyle name="Normal 2 4 5 5 3 7" xfId="34336" xr:uid="{00000000-0005-0000-0000-0000B0860000}"/>
    <cellStyle name="Normal 2 4 5 5 4" xfId="34337" xr:uid="{00000000-0005-0000-0000-0000B1860000}"/>
    <cellStyle name="Normal 2 4 5 5 4 2" xfId="34338" xr:uid="{00000000-0005-0000-0000-0000B2860000}"/>
    <cellStyle name="Normal 2 4 5 5 4 2 2" xfId="34339" xr:uid="{00000000-0005-0000-0000-0000B3860000}"/>
    <cellStyle name="Normal 2 4 5 5 4 3" xfId="34340" xr:uid="{00000000-0005-0000-0000-0000B4860000}"/>
    <cellStyle name="Normal 2 4 5 5 4 3 2" xfId="34341" xr:uid="{00000000-0005-0000-0000-0000B5860000}"/>
    <cellStyle name="Normal 2 4 5 5 4 4" xfId="34342" xr:uid="{00000000-0005-0000-0000-0000B6860000}"/>
    <cellStyle name="Normal 2 4 5 5 5" xfId="34343" xr:uid="{00000000-0005-0000-0000-0000B7860000}"/>
    <cellStyle name="Normal 2 4 5 5 5 2" xfId="34344" xr:uid="{00000000-0005-0000-0000-0000B8860000}"/>
    <cellStyle name="Normal 2 4 5 5 5 2 2" xfId="34345" xr:uid="{00000000-0005-0000-0000-0000B9860000}"/>
    <cellStyle name="Normal 2 4 5 5 5 3" xfId="34346" xr:uid="{00000000-0005-0000-0000-0000BA860000}"/>
    <cellStyle name="Normal 2 4 5 5 6" xfId="34347" xr:uid="{00000000-0005-0000-0000-0000BB860000}"/>
    <cellStyle name="Normal 2 4 5 5 6 2" xfId="34348" xr:uid="{00000000-0005-0000-0000-0000BC860000}"/>
    <cellStyle name="Normal 2 4 5 5 6 2 2" xfId="34349" xr:uid="{00000000-0005-0000-0000-0000BD860000}"/>
    <cellStyle name="Normal 2 4 5 5 6 3" xfId="34350" xr:uid="{00000000-0005-0000-0000-0000BE860000}"/>
    <cellStyle name="Normal 2 4 5 5 7" xfId="34351" xr:uid="{00000000-0005-0000-0000-0000BF860000}"/>
    <cellStyle name="Normal 2 4 5 5 7 2" xfId="34352" xr:uid="{00000000-0005-0000-0000-0000C0860000}"/>
    <cellStyle name="Normal 2 4 5 5 8" xfId="34353" xr:uid="{00000000-0005-0000-0000-0000C1860000}"/>
    <cellStyle name="Normal 2 4 5 5 8 2" xfId="34354" xr:uid="{00000000-0005-0000-0000-0000C2860000}"/>
    <cellStyle name="Normal 2 4 5 5 9" xfId="34355" xr:uid="{00000000-0005-0000-0000-0000C3860000}"/>
    <cellStyle name="Normal 2 4 5 6" xfId="34356" xr:uid="{00000000-0005-0000-0000-0000C4860000}"/>
    <cellStyle name="Normal 2 4 5 6 2" xfId="34357" xr:uid="{00000000-0005-0000-0000-0000C5860000}"/>
    <cellStyle name="Normal 2 4 5 6 2 2" xfId="34358" xr:uid="{00000000-0005-0000-0000-0000C6860000}"/>
    <cellStyle name="Normal 2 4 5 6 2 2 2" xfId="34359" xr:uid="{00000000-0005-0000-0000-0000C7860000}"/>
    <cellStyle name="Normal 2 4 5 6 2 2 2 2" xfId="34360" xr:uid="{00000000-0005-0000-0000-0000C8860000}"/>
    <cellStyle name="Normal 2 4 5 6 2 2 3" xfId="34361" xr:uid="{00000000-0005-0000-0000-0000C9860000}"/>
    <cellStyle name="Normal 2 4 5 6 2 3" xfId="34362" xr:uid="{00000000-0005-0000-0000-0000CA860000}"/>
    <cellStyle name="Normal 2 4 5 6 2 3 2" xfId="34363" xr:uid="{00000000-0005-0000-0000-0000CB860000}"/>
    <cellStyle name="Normal 2 4 5 6 2 3 2 2" xfId="34364" xr:uid="{00000000-0005-0000-0000-0000CC860000}"/>
    <cellStyle name="Normal 2 4 5 6 2 3 3" xfId="34365" xr:uid="{00000000-0005-0000-0000-0000CD860000}"/>
    <cellStyle name="Normal 2 4 5 6 2 4" xfId="34366" xr:uid="{00000000-0005-0000-0000-0000CE860000}"/>
    <cellStyle name="Normal 2 4 5 6 2 4 2" xfId="34367" xr:uid="{00000000-0005-0000-0000-0000CF860000}"/>
    <cellStyle name="Normal 2 4 5 6 2 4 2 2" xfId="34368" xr:uid="{00000000-0005-0000-0000-0000D0860000}"/>
    <cellStyle name="Normal 2 4 5 6 2 4 3" xfId="34369" xr:uid="{00000000-0005-0000-0000-0000D1860000}"/>
    <cellStyle name="Normal 2 4 5 6 2 5" xfId="34370" xr:uid="{00000000-0005-0000-0000-0000D2860000}"/>
    <cellStyle name="Normal 2 4 5 6 2 5 2" xfId="34371" xr:uid="{00000000-0005-0000-0000-0000D3860000}"/>
    <cellStyle name="Normal 2 4 5 6 2 6" xfId="34372" xr:uid="{00000000-0005-0000-0000-0000D4860000}"/>
    <cellStyle name="Normal 2 4 5 6 2 6 2" xfId="34373" xr:uid="{00000000-0005-0000-0000-0000D5860000}"/>
    <cellStyle name="Normal 2 4 5 6 2 7" xfId="34374" xr:uid="{00000000-0005-0000-0000-0000D6860000}"/>
    <cellStyle name="Normal 2 4 5 6 3" xfId="34375" xr:uid="{00000000-0005-0000-0000-0000D7860000}"/>
    <cellStyle name="Normal 2 4 5 6 3 2" xfId="34376" xr:uid="{00000000-0005-0000-0000-0000D8860000}"/>
    <cellStyle name="Normal 2 4 5 6 3 2 2" xfId="34377" xr:uid="{00000000-0005-0000-0000-0000D9860000}"/>
    <cellStyle name="Normal 2 4 5 6 3 2 2 2" xfId="34378" xr:uid="{00000000-0005-0000-0000-0000DA860000}"/>
    <cellStyle name="Normal 2 4 5 6 3 2 3" xfId="34379" xr:uid="{00000000-0005-0000-0000-0000DB860000}"/>
    <cellStyle name="Normal 2 4 5 6 3 3" xfId="34380" xr:uid="{00000000-0005-0000-0000-0000DC860000}"/>
    <cellStyle name="Normal 2 4 5 6 3 3 2" xfId="34381" xr:uid="{00000000-0005-0000-0000-0000DD860000}"/>
    <cellStyle name="Normal 2 4 5 6 3 3 2 2" xfId="34382" xr:uid="{00000000-0005-0000-0000-0000DE860000}"/>
    <cellStyle name="Normal 2 4 5 6 3 3 3" xfId="34383" xr:uid="{00000000-0005-0000-0000-0000DF860000}"/>
    <cellStyle name="Normal 2 4 5 6 3 4" xfId="34384" xr:uid="{00000000-0005-0000-0000-0000E0860000}"/>
    <cellStyle name="Normal 2 4 5 6 3 4 2" xfId="34385" xr:uid="{00000000-0005-0000-0000-0000E1860000}"/>
    <cellStyle name="Normal 2 4 5 6 3 4 2 2" xfId="34386" xr:uid="{00000000-0005-0000-0000-0000E2860000}"/>
    <cellStyle name="Normal 2 4 5 6 3 4 3" xfId="34387" xr:uid="{00000000-0005-0000-0000-0000E3860000}"/>
    <cellStyle name="Normal 2 4 5 6 3 5" xfId="34388" xr:uid="{00000000-0005-0000-0000-0000E4860000}"/>
    <cellStyle name="Normal 2 4 5 6 3 5 2" xfId="34389" xr:uid="{00000000-0005-0000-0000-0000E5860000}"/>
    <cellStyle name="Normal 2 4 5 6 3 6" xfId="34390" xr:uid="{00000000-0005-0000-0000-0000E6860000}"/>
    <cellStyle name="Normal 2 4 5 6 3 6 2" xfId="34391" xr:uid="{00000000-0005-0000-0000-0000E7860000}"/>
    <cellStyle name="Normal 2 4 5 6 3 7" xfId="34392" xr:uid="{00000000-0005-0000-0000-0000E8860000}"/>
    <cellStyle name="Normal 2 4 5 6 4" xfId="34393" xr:uid="{00000000-0005-0000-0000-0000E9860000}"/>
    <cellStyle name="Normal 2 4 5 6 4 2" xfId="34394" xr:uid="{00000000-0005-0000-0000-0000EA860000}"/>
    <cellStyle name="Normal 2 4 5 6 4 2 2" xfId="34395" xr:uid="{00000000-0005-0000-0000-0000EB860000}"/>
    <cellStyle name="Normal 2 4 5 6 4 3" xfId="34396" xr:uid="{00000000-0005-0000-0000-0000EC860000}"/>
    <cellStyle name="Normal 2 4 5 6 4 3 2" xfId="34397" xr:uid="{00000000-0005-0000-0000-0000ED860000}"/>
    <cellStyle name="Normal 2 4 5 6 4 4" xfId="34398" xr:uid="{00000000-0005-0000-0000-0000EE860000}"/>
    <cellStyle name="Normal 2 4 5 6 5" xfId="34399" xr:uid="{00000000-0005-0000-0000-0000EF860000}"/>
    <cellStyle name="Normal 2 4 5 6 5 2" xfId="34400" xr:uid="{00000000-0005-0000-0000-0000F0860000}"/>
    <cellStyle name="Normal 2 4 5 6 5 2 2" xfId="34401" xr:uid="{00000000-0005-0000-0000-0000F1860000}"/>
    <cellStyle name="Normal 2 4 5 6 5 3" xfId="34402" xr:uid="{00000000-0005-0000-0000-0000F2860000}"/>
    <cellStyle name="Normal 2 4 5 6 6" xfId="34403" xr:uid="{00000000-0005-0000-0000-0000F3860000}"/>
    <cellStyle name="Normal 2 4 5 6 6 2" xfId="34404" xr:uid="{00000000-0005-0000-0000-0000F4860000}"/>
    <cellStyle name="Normal 2 4 5 6 6 2 2" xfId="34405" xr:uid="{00000000-0005-0000-0000-0000F5860000}"/>
    <cellStyle name="Normal 2 4 5 6 6 3" xfId="34406" xr:uid="{00000000-0005-0000-0000-0000F6860000}"/>
    <cellStyle name="Normal 2 4 5 6 7" xfId="34407" xr:uid="{00000000-0005-0000-0000-0000F7860000}"/>
    <cellStyle name="Normal 2 4 5 6 7 2" xfId="34408" xr:uid="{00000000-0005-0000-0000-0000F8860000}"/>
    <cellStyle name="Normal 2 4 5 6 8" xfId="34409" xr:uid="{00000000-0005-0000-0000-0000F9860000}"/>
    <cellStyle name="Normal 2 4 5 6 8 2" xfId="34410" xr:uid="{00000000-0005-0000-0000-0000FA860000}"/>
    <cellStyle name="Normal 2 4 5 6 9" xfId="34411" xr:uid="{00000000-0005-0000-0000-0000FB860000}"/>
    <cellStyle name="Normal 2 4 5 7" xfId="34412" xr:uid="{00000000-0005-0000-0000-0000FC860000}"/>
    <cellStyle name="Normal 2 4 5 7 2" xfId="34413" xr:uid="{00000000-0005-0000-0000-0000FD860000}"/>
    <cellStyle name="Normal 2 4 5 7 2 2" xfId="34414" xr:uid="{00000000-0005-0000-0000-0000FE860000}"/>
    <cellStyle name="Normal 2 4 5 7 2 2 2" xfId="34415" xr:uid="{00000000-0005-0000-0000-0000FF860000}"/>
    <cellStyle name="Normal 2 4 5 7 2 3" xfId="34416" xr:uid="{00000000-0005-0000-0000-000000870000}"/>
    <cellStyle name="Normal 2 4 5 7 3" xfId="34417" xr:uid="{00000000-0005-0000-0000-000001870000}"/>
    <cellStyle name="Normal 2 4 5 7 3 2" xfId="34418" xr:uid="{00000000-0005-0000-0000-000002870000}"/>
    <cellStyle name="Normal 2 4 5 7 3 2 2" xfId="34419" xr:uid="{00000000-0005-0000-0000-000003870000}"/>
    <cellStyle name="Normal 2 4 5 7 3 3" xfId="34420" xr:uid="{00000000-0005-0000-0000-000004870000}"/>
    <cellStyle name="Normal 2 4 5 7 4" xfId="34421" xr:uid="{00000000-0005-0000-0000-000005870000}"/>
    <cellStyle name="Normal 2 4 5 7 4 2" xfId="34422" xr:uid="{00000000-0005-0000-0000-000006870000}"/>
    <cellStyle name="Normal 2 4 5 7 4 2 2" xfId="34423" xr:uid="{00000000-0005-0000-0000-000007870000}"/>
    <cellStyle name="Normal 2 4 5 7 4 3" xfId="34424" xr:uid="{00000000-0005-0000-0000-000008870000}"/>
    <cellStyle name="Normal 2 4 5 7 5" xfId="34425" xr:uid="{00000000-0005-0000-0000-000009870000}"/>
    <cellStyle name="Normal 2 4 5 7 5 2" xfId="34426" xr:uid="{00000000-0005-0000-0000-00000A870000}"/>
    <cellStyle name="Normal 2 4 5 7 6" xfId="34427" xr:uid="{00000000-0005-0000-0000-00000B870000}"/>
    <cellStyle name="Normal 2 4 5 7 6 2" xfId="34428" xr:uid="{00000000-0005-0000-0000-00000C870000}"/>
    <cellStyle name="Normal 2 4 5 7 7" xfId="34429" xr:uid="{00000000-0005-0000-0000-00000D870000}"/>
    <cellStyle name="Normal 2 4 5 8" xfId="34430" xr:uid="{00000000-0005-0000-0000-00000E870000}"/>
    <cellStyle name="Normal 2 4 5 8 2" xfId="34431" xr:uid="{00000000-0005-0000-0000-00000F870000}"/>
    <cellStyle name="Normal 2 4 5 8 2 2" xfId="34432" xr:uid="{00000000-0005-0000-0000-000010870000}"/>
    <cellStyle name="Normal 2 4 5 8 2 2 2" xfId="34433" xr:uid="{00000000-0005-0000-0000-000011870000}"/>
    <cellStyle name="Normal 2 4 5 8 2 3" xfId="34434" xr:uid="{00000000-0005-0000-0000-000012870000}"/>
    <cellStyle name="Normal 2 4 5 8 3" xfId="34435" xr:uid="{00000000-0005-0000-0000-000013870000}"/>
    <cellStyle name="Normal 2 4 5 8 3 2" xfId="34436" xr:uid="{00000000-0005-0000-0000-000014870000}"/>
    <cellStyle name="Normal 2 4 5 8 3 2 2" xfId="34437" xr:uid="{00000000-0005-0000-0000-000015870000}"/>
    <cellStyle name="Normal 2 4 5 8 3 3" xfId="34438" xr:uid="{00000000-0005-0000-0000-000016870000}"/>
    <cellStyle name="Normal 2 4 5 8 4" xfId="34439" xr:uid="{00000000-0005-0000-0000-000017870000}"/>
    <cellStyle name="Normal 2 4 5 8 4 2" xfId="34440" xr:uid="{00000000-0005-0000-0000-000018870000}"/>
    <cellStyle name="Normal 2 4 5 8 4 2 2" xfId="34441" xr:uid="{00000000-0005-0000-0000-000019870000}"/>
    <cellStyle name="Normal 2 4 5 8 4 3" xfId="34442" xr:uid="{00000000-0005-0000-0000-00001A870000}"/>
    <cellStyle name="Normal 2 4 5 8 5" xfId="34443" xr:uid="{00000000-0005-0000-0000-00001B870000}"/>
    <cellStyle name="Normal 2 4 5 8 5 2" xfId="34444" xr:uid="{00000000-0005-0000-0000-00001C870000}"/>
    <cellStyle name="Normal 2 4 5 8 6" xfId="34445" xr:uid="{00000000-0005-0000-0000-00001D870000}"/>
    <cellStyle name="Normal 2 4 5 8 6 2" xfId="34446" xr:uid="{00000000-0005-0000-0000-00001E870000}"/>
    <cellStyle name="Normal 2 4 5 8 7" xfId="34447" xr:uid="{00000000-0005-0000-0000-00001F870000}"/>
    <cellStyle name="Normal 2 4 5 9" xfId="34448" xr:uid="{00000000-0005-0000-0000-000020870000}"/>
    <cellStyle name="Normal 2 4 5 9 2" xfId="34449" xr:uid="{00000000-0005-0000-0000-000021870000}"/>
    <cellStyle name="Normal 2 4 5 9 2 2" xfId="34450" xr:uid="{00000000-0005-0000-0000-000022870000}"/>
    <cellStyle name="Normal 2 4 5 9 2 2 2" xfId="34451" xr:uid="{00000000-0005-0000-0000-000023870000}"/>
    <cellStyle name="Normal 2 4 5 9 2 3" xfId="34452" xr:uid="{00000000-0005-0000-0000-000024870000}"/>
    <cellStyle name="Normal 2 4 5 9 3" xfId="34453" xr:uid="{00000000-0005-0000-0000-000025870000}"/>
    <cellStyle name="Normal 2 4 5 9 3 2" xfId="34454" xr:uid="{00000000-0005-0000-0000-000026870000}"/>
    <cellStyle name="Normal 2 4 5 9 3 2 2" xfId="34455" xr:uid="{00000000-0005-0000-0000-000027870000}"/>
    <cellStyle name="Normal 2 4 5 9 3 3" xfId="34456" xr:uid="{00000000-0005-0000-0000-000028870000}"/>
    <cellStyle name="Normal 2 4 5 9 4" xfId="34457" xr:uid="{00000000-0005-0000-0000-000029870000}"/>
    <cellStyle name="Normal 2 4 5 9 4 2" xfId="34458" xr:uid="{00000000-0005-0000-0000-00002A870000}"/>
    <cellStyle name="Normal 2 4 5 9 4 2 2" xfId="34459" xr:uid="{00000000-0005-0000-0000-00002B870000}"/>
    <cellStyle name="Normal 2 4 5 9 4 3" xfId="34460" xr:uid="{00000000-0005-0000-0000-00002C870000}"/>
    <cellStyle name="Normal 2 4 5 9 5" xfId="34461" xr:uid="{00000000-0005-0000-0000-00002D870000}"/>
    <cellStyle name="Normal 2 4 5 9 5 2" xfId="34462" xr:uid="{00000000-0005-0000-0000-00002E870000}"/>
    <cellStyle name="Normal 2 4 5 9 6" xfId="34463" xr:uid="{00000000-0005-0000-0000-00002F870000}"/>
    <cellStyle name="Normal 2 4 5 9 6 2" xfId="34464" xr:uid="{00000000-0005-0000-0000-000030870000}"/>
    <cellStyle name="Normal 2 4 5 9 7" xfId="34465" xr:uid="{00000000-0005-0000-0000-000031870000}"/>
    <cellStyle name="Normal 2 4 6" xfId="34466" xr:uid="{00000000-0005-0000-0000-000032870000}"/>
    <cellStyle name="Normal 2 4 6 10" xfId="34467" xr:uid="{00000000-0005-0000-0000-000033870000}"/>
    <cellStyle name="Normal 2 4 6 10 2" xfId="34468" xr:uid="{00000000-0005-0000-0000-000034870000}"/>
    <cellStyle name="Normal 2 4 6 10 2 2" xfId="34469" xr:uid="{00000000-0005-0000-0000-000035870000}"/>
    <cellStyle name="Normal 2 4 6 10 3" xfId="34470" xr:uid="{00000000-0005-0000-0000-000036870000}"/>
    <cellStyle name="Normal 2 4 6 11" xfId="34471" xr:uid="{00000000-0005-0000-0000-000037870000}"/>
    <cellStyle name="Normal 2 4 6 11 2" xfId="34472" xr:uid="{00000000-0005-0000-0000-000038870000}"/>
    <cellStyle name="Normal 2 4 6 11 2 2" xfId="34473" xr:uid="{00000000-0005-0000-0000-000039870000}"/>
    <cellStyle name="Normal 2 4 6 11 3" xfId="34474" xr:uid="{00000000-0005-0000-0000-00003A870000}"/>
    <cellStyle name="Normal 2 4 6 12" xfId="34475" xr:uid="{00000000-0005-0000-0000-00003B870000}"/>
    <cellStyle name="Normal 2 4 6 12 2" xfId="34476" xr:uid="{00000000-0005-0000-0000-00003C870000}"/>
    <cellStyle name="Normal 2 4 6 13" xfId="34477" xr:uid="{00000000-0005-0000-0000-00003D870000}"/>
    <cellStyle name="Normal 2 4 6 13 2" xfId="34478" xr:uid="{00000000-0005-0000-0000-00003E870000}"/>
    <cellStyle name="Normal 2 4 6 14" xfId="34479" xr:uid="{00000000-0005-0000-0000-00003F870000}"/>
    <cellStyle name="Normal 2 4 6 2" xfId="34480" xr:uid="{00000000-0005-0000-0000-000040870000}"/>
    <cellStyle name="Normal 2 4 6 2 2" xfId="34481" xr:uid="{00000000-0005-0000-0000-000041870000}"/>
    <cellStyle name="Normal 2 4 6 2 2 2" xfId="34482" xr:uid="{00000000-0005-0000-0000-000042870000}"/>
    <cellStyle name="Normal 2 4 6 2 2 2 2" xfId="34483" xr:uid="{00000000-0005-0000-0000-000043870000}"/>
    <cellStyle name="Normal 2 4 6 2 2 2 2 2" xfId="34484" xr:uid="{00000000-0005-0000-0000-000044870000}"/>
    <cellStyle name="Normal 2 4 6 2 2 2 3" xfId="34485" xr:uid="{00000000-0005-0000-0000-000045870000}"/>
    <cellStyle name="Normal 2 4 6 2 2 3" xfId="34486" xr:uid="{00000000-0005-0000-0000-000046870000}"/>
    <cellStyle name="Normal 2 4 6 2 2 3 2" xfId="34487" xr:uid="{00000000-0005-0000-0000-000047870000}"/>
    <cellStyle name="Normal 2 4 6 2 2 3 2 2" xfId="34488" xr:uid="{00000000-0005-0000-0000-000048870000}"/>
    <cellStyle name="Normal 2 4 6 2 2 3 3" xfId="34489" xr:uid="{00000000-0005-0000-0000-000049870000}"/>
    <cellStyle name="Normal 2 4 6 2 2 4" xfId="34490" xr:uid="{00000000-0005-0000-0000-00004A870000}"/>
    <cellStyle name="Normal 2 4 6 2 2 4 2" xfId="34491" xr:uid="{00000000-0005-0000-0000-00004B870000}"/>
    <cellStyle name="Normal 2 4 6 2 2 4 2 2" xfId="34492" xr:uid="{00000000-0005-0000-0000-00004C870000}"/>
    <cellStyle name="Normal 2 4 6 2 2 4 3" xfId="34493" xr:uid="{00000000-0005-0000-0000-00004D870000}"/>
    <cellStyle name="Normal 2 4 6 2 2 5" xfId="34494" xr:uid="{00000000-0005-0000-0000-00004E870000}"/>
    <cellStyle name="Normal 2 4 6 2 2 5 2" xfId="34495" xr:uid="{00000000-0005-0000-0000-00004F870000}"/>
    <cellStyle name="Normal 2 4 6 2 2 6" xfId="34496" xr:uid="{00000000-0005-0000-0000-000050870000}"/>
    <cellStyle name="Normal 2 4 6 2 2 6 2" xfId="34497" xr:uid="{00000000-0005-0000-0000-000051870000}"/>
    <cellStyle name="Normal 2 4 6 2 2 7" xfId="34498" xr:uid="{00000000-0005-0000-0000-000052870000}"/>
    <cellStyle name="Normal 2 4 6 2 3" xfId="34499" xr:uid="{00000000-0005-0000-0000-000053870000}"/>
    <cellStyle name="Normal 2 4 6 2 3 2" xfId="34500" xr:uid="{00000000-0005-0000-0000-000054870000}"/>
    <cellStyle name="Normal 2 4 6 2 3 2 2" xfId="34501" xr:uid="{00000000-0005-0000-0000-000055870000}"/>
    <cellStyle name="Normal 2 4 6 2 3 2 2 2" xfId="34502" xr:uid="{00000000-0005-0000-0000-000056870000}"/>
    <cellStyle name="Normal 2 4 6 2 3 2 3" xfId="34503" xr:uid="{00000000-0005-0000-0000-000057870000}"/>
    <cellStyle name="Normal 2 4 6 2 3 3" xfId="34504" xr:uid="{00000000-0005-0000-0000-000058870000}"/>
    <cellStyle name="Normal 2 4 6 2 3 3 2" xfId="34505" xr:uid="{00000000-0005-0000-0000-000059870000}"/>
    <cellStyle name="Normal 2 4 6 2 3 3 2 2" xfId="34506" xr:uid="{00000000-0005-0000-0000-00005A870000}"/>
    <cellStyle name="Normal 2 4 6 2 3 3 3" xfId="34507" xr:uid="{00000000-0005-0000-0000-00005B870000}"/>
    <cellStyle name="Normal 2 4 6 2 3 4" xfId="34508" xr:uid="{00000000-0005-0000-0000-00005C870000}"/>
    <cellStyle name="Normal 2 4 6 2 3 4 2" xfId="34509" xr:uid="{00000000-0005-0000-0000-00005D870000}"/>
    <cellStyle name="Normal 2 4 6 2 3 4 2 2" xfId="34510" xr:uid="{00000000-0005-0000-0000-00005E870000}"/>
    <cellStyle name="Normal 2 4 6 2 3 4 3" xfId="34511" xr:uid="{00000000-0005-0000-0000-00005F870000}"/>
    <cellStyle name="Normal 2 4 6 2 3 5" xfId="34512" xr:uid="{00000000-0005-0000-0000-000060870000}"/>
    <cellStyle name="Normal 2 4 6 2 3 5 2" xfId="34513" xr:uid="{00000000-0005-0000-0000-000061870000}"/>
    <cellStyle name="Normal 2 4 6 2 3 6" xfId="34514" xr:uid="{00000000-0005-0000-0000-000062870000}"/>
    <cellStyle name="Normal 2 4 6 2 3 6 2" xfId="34515" xr:uid="{00000000-0005-0000-0000-000063870000}"/>
    <cellStyle name="Normal 2 4 6 2 3 7" xfId="34516" xr:uid="{00000000-0005-0000-0000-000064870000}"/>
    <cellStyle name="Normal 2 4 6 2 4" xfId="34517" xr:uid="{00000000-0005-0000-0000-000065870000}"/>
    <cellStyle name="Normal 2 4 6 2 4 2" xfId="34518" xr:uid="{00000000-0005-0000-0000-000066870000}"/>
    <cellStyle name="Normal 2 4 6 2 4 2 2" xfId="34519" xr:uid="{00000000-0005-0000-0000-000067870000}"/>
    <cellStyle name="Normal 2 4 6 2 4 3" xfId="34520" xr:uid="{00000000-0005-0000-0000-000068870000}"/>
    <cellStyle name="Normal 2 4 6 2 4 3 2" xfId="34521" xr:uid="{00000000-0005-0000-0000-000069870000}"/>
    <cellStyle name="Normal 2 4 6 2 4 4" xfId="34522" xr:uid="{00000000-0005-0000-0000-00006A870000}"/>
    <cellStyle name="Normal 2 4 6 2 5" xfId="34523" xr:uid="{00000000-0005-0000-0000-00006B870000}"/>
    <cellStyle name="Normal 2 4 6 2 5 2" xfId="34524" xr:uid="{00000000-0005-0000-0000-00006C870000}"/>
    <cellStyle name="Normal 2 4 6 2 5 2 2" xfId="34525" xr:uid="{00000000-0005-0000-0000-00006D870000}"/>
    <cellStyle name="Normal 2 4 6 2 5 3" xfId="34526" xr:uid="{00000000-0005-0000-0000-00006E870000}"/>
    <cellStyle name="Normal 2 4 6 2 6" xfId="34527" xr:uid="{00000000-0005-0000-0000-00006F870000}"/>
    <cellStyle name="Normal 2 4 6 2 6 2" xfId="34528" xr:uid="{00000000-0005-0000-0000-000070870000}"/>
    <cellStyle name="Normal 2 4 6 2 6 2 2" xfId="34529" xr:uid="{00000000-0005-0000-0000-000071870000}"/>
    <cellStyle name="Normal 2 4 6 2 6 3" xfId="34530" xr:uid="{00000000-0005-0000-0000-000072870000}"/>
    <cellStyle name="Normal 2 4 6 2 7" xfId="34531" xr:uid="{00000000-0005-0000-0000-000073870000}"/>
    <cellStyle name="Normal 2 4 6 2 7 2" xfId="34532" xr:uid="{00000000-0005-0000-0000-000074870000}"/>
    <cellStyle name="Normal 2 4 6 2 8" xfId="34533" xr:uid="{00000000-0005-0000-0000-000075870000}"/>
    <cellStyle name="Normal 2 4 6 2 8 2" xfId="34534" xr:uid="{00000000-0005-0000-0000-000076870000}"/>
    <cellStyle name="Normal 2 4 6 2 9" xfId="34535" xr:uid="{00000000-0005-0000-0000-000077870000}"/>
    <cellStyle name="Normal 2 4 6 3" xfId="34536" xr:uid="{00000000-0005-0000-0000-000078870000}"/>
    <cellStyle name="Normal 2 4 6 3 2" xfId="34537" xr:uid="{00000000-0005-0000-0000-000079870000}"/>
    <cellStyle name="Normal 2 4 6 3 2 2" xfId="34538" xr:uid="{00000000-0005-0000-0000-00007A870000}"/>
    <cellStyle name="Normal 2 4 6 3 2 2 2" xfId="34539" xr:uid="{00000000-0005-0000-0000-00007B870000}"/>
    <cellStyle name="Normal 2 4 6 3 2 2 2 2" xfId="34540" xr:uid="{00000000-0005-0000-0000-00007C870000}"/>
    <cellStyle name="Normal 2 4 6 3 2 2 3" xfId="34541" xr:uid="{00000000-0005-0000-0000-00007D870000}"/>
    <cellStyle name="Normal 2 4 6 3 2 3" xfId="34542" xr:uid="{00000000-0005-0000-0000-00007E870000}"/>
    <cellStyle name="Normal 2 4 6 3 2 3 2" xfId="34543" xr:uid="{00000000-0005-0000-0000-00007F870000}"/>
    <cellStyle name="Normal 2 4 6 3 2 3 2 2" xfId="34544" xr:uid="{00000000-0005-0000-0000-000080870000}"/>
    <cellStyle name="Normal 2 4 6 3 2 3 3" xfId="34545" xr:uid="{00000000-0005-0000-0000-000081870000}"/>
    <cellStyle name="Normal 2 4 6 3 2 4" xfId="34546" xr:uid="{00000000-0005-0000-0000-000082870000}"/>
    <cellStyle name="Normal 2 4 6 3 2 4 2" xfId="34547" xr:uid="{00000000-0005-0000-0000-000083870000}"/>
    <cellStyle name="Normal 2 4 6 3 2 4 2 2" xfId="34548" xr:uid="{00000000-0005-0000-0000-000084870000}"/>
    <cellStyle name="Normal 2 4 6 3 2 4 3" xfId="34549" xr:uid="{00000000-0005-0000-0000-000085870000}"/>
    <cellStyle name="Normal 2 4 6 3 2 5" xfId="34550" xr:uid="{00000000-0005-0000-0000-000086870000}"/>
    <cellStyle name="Normal 2 4 6 3 2 5 2" xfId="34551" xr:uid="{00000000-0005-0000-0000-000087870000}"/>
    <cellStyle name="Normal 2 4 6 3 2 6" xfId="34552" xr:uid="{00000000-0005-0000-0000-000088870000}"/>
    <cellStyle name="Normal 2 4 6 3 2 6 2" xfId="34553" xr:uid="{00000000-0005-0000-0000-000089870000}"/>
    <cellStyle name="Normal 2 4 6 3 2 7" xfId="34554" xr:uid="{00000000-0005-0000-0000-00008A870000}"/>
    <cellStyle name="Normal 2 4 6 3 3" xfId="34555" xr:uid="{00000000-0005-0000-0000-00008B870000}"/>
    <cellStyle name="Normal 2 4 6 3 3 2" xfId="34556" xr:uid="{00000000-0005-0000-0000-00008C870000}"/>
    <cellStyle name="Normal 2 4 6 3 3 2 2" xfId="34557" xr:uid="{00000000-0005-0000-0000-00008D870000}"/>
    <cellStyle name="Normal 2 4 6 3 3 2 2 2" xfId="34558" xr:uid="{00000000-0005-0000-0000-00008E870000}"/>
    <cellStyle name="Normal 2 4 6 3 3 2 3" xfId="34559" xr:uid="{00000000-0005-0000-0000-00008F870000}"/>
    <cellStyle name="Normal 2 4 6 3 3 3" xfId="34560" xr:uid="{00000000-0005-0000-0000-000090870000}"/>
    <cellStyle name="Normal 2 4 6 3 3 3 2" xfId="34561" xr:uid="{00000000-0005-0000-0000-000091870000}"/>
    <cellStyle name="Normal 2 4 6 3 3 3 2 2" xfId="34562" xr:uid="{00000000-0005-0000-0000-000092870000}"/>
    <cellStyle name="Normal 2 4 6 3 3 3 3" xfId="34563" xr:uid="{00000000-0005-0000-0000-000093870000}"/>
    <cellStyle name="Normal 2 4 6 3 3 4" xfId="34564" xr:uid="{00000000-0005-0000-0000-000094870000}"/>
    <cellStyle name="Normal 2 4 6 3 3 4 2" xfId="34565" xr:uid="{00000000-0005-0000-0000-000095870000}"/>
    <cellStyle name="Normal 2 4 6 3 3 4 2 2" xfId="34566" xr:uid="{00000000-0005-0000-0000-000096870000}"/>
    <cellStyle name="Normal 2 4 6 3 3 4 3" xfId="34567" xr:uid="{00000000-0005-0000-0000-000097870000}"/>
    <cellStyle name="Normal 2 4 6 3 3 5" xfId="34568" xr:uid="{00000000-0005-0000-0000-000098870000}"/>
    <cellStyle name="Normal 2 4 6 3 3 5 2" xfId="34569" xr:uid="{00000000-0005-0000-0000-000099870000}"/>
    <cellStyle name="Normal 2 4 6 3 3 6" xfId="34570" xr:uid="{00000000-0005-0000-0000-00009A870000}"/>
    <cellStyle name="Normal 2 4 6 3 3 6 2" xfId="34571" xr:uid="{00000000-0005-0000-0000-00009B870000}"/>
    <cellStyle name="Normal 2 4 6 3 3 7" xfId="34572" xr:uid="{00000000-0005-0000-0000-00009C870000}"/>
    <cellStyle name="Normal 2 4 6 3 4" xfId="34573" xr:uid="{00000000-0005-0000-0000-00009D870000}"/>
    <cellStyle name="Normal 2 4 6 3 4 2" xfId="34574" xr:uid="{00000000-0005-0000-0000-00009E870000}"/>
    <cellStyle name="Normal 2 4 6 3 4 2 2" xfId="34575" xr:uid="{00000000-0005-0000-0000-00009F870000}"/>
    <cellStyle name="Normal 2 4 6 3 4 3" xfId="34576" xr:uid="{00000000-0005-0000-0000-0000A0870000}"/>
    <cellStyle name="Normal 2 4 6 3 4 3 2" xfId="34577" xr:uid="{00000000-0005-0000-0000-0000A1870000}"/>
    <cellStyle name="Normal 2 4 6 3 4 4" xfId="34578" xr:uid="{00000000-0005-0000-0000-0000A2870000}"/>
    <cellStyle name="Normal 2 4 6 3 5" xfId="34579" xr:uid="{00000000-0005-0000-0000-0000A3870000}"/>
    <cellStyle name="Normal 2 4 6 3 5 2" xfId="34580" xr:uid="{00000000-0005-0000-0000-0000A4870000}"/>
    <cellStyle name="Normal 2 4 6 3 5 2 2" xfId="34581" xr:uid="{00000000-0005-0000-0000-0000A5870000}"/>
    <cellStyle name="Normal 2 4 6 3 5 3" xfId="34582" xr:uid="{00000000-0005-0000-0000-0000A6870000}"/>
    <cellStyle name="Normal 2 4 6 3 6" xfId="34583" xr:uid="{00000000-0005-0000-0000-0000A7870000}"/>
    <cellStyle name="Normal 2 4 6 3 6 2" xfId="34584" xr:uid="{00000000-0005-0000-0000-0000A8870000}"/>
    <cellStyle name="Normal 2 4 6 3 6 2 2" xfId="34585" xr:uid="{00000000-0005-0000-0000-0000A9870000}"/>
    <cellStyle name="Normal 2 4 6 3 6 3" xfId="34586" xr:uid="{00000000-0005-0000-0000-0000AA870000}"/>
    <cellStyle name="Normal 2 4 6 3 7" xfId="34587" xr:uid="{00000000-0005-0000-0000-0000AB870000}"/>
    <cellStyle name="Normal 2 4 6 3 7 2" xfId="34588" xr:uid="{00000000-0005-0000-0000-0000AC870000}"/>
    <cellStyle name="Normal 2 4 6 3 8" xfId="34589" xr:uid="{00000000-0005-0000-0000-0000AD870000}"/>
    <cellStyle name="Normal 2 4 6 3 8 2" xfId="34590" xr:uid="{00000000-0005-0000-0000-0000AE870000}"/>
    <cellStyle name="Normal 2 4 6 3 9" xfId="34591" xr:uid="{00000000-0005-0000-0000-0000AF870000}"/>
    <cellStyle name="Normal 2 4 6 4" xfId="34592" xr:uid="{00000000-0005-0000-0000-0000B0870000}"/>
    <cellStyle name="Normal 2 4 6 4 2" xfId="34593" xr:uid="{00000000-0005-0000-0000-0000B1870000}"/>
    <cellStyle name="Normal 2 4 6 4 2 2" xfId="34594" xr:uid="{00000000-0005-0000-0000-0000B2870000}"/>
    <cellStyle name="Normal 2 4 6 4 2 2 2" xfId="34595" xr:uid="{00000000-0005-0000-0000-0000B3870000}"/>
    <cellStyle name="Normal 2 4 6 4 2 2 2 2" xfId="34596" xr:uid="{00000000-0005-0000-0000-0000B4870000}"/>
    <cellStyle name="Normal 2 4 6 4 2 2 3" xfId="34597" xr:uid="{00000000-0005-0000-0000-0000B5870000}"/>
    <cellStyle name="Normal 2 4 6 4 2 3" xfId="34598" xr:uid="{00000000-0005-0000-0000-0000B6870000}"/>
    <cellStyle name="Normal 2 4 6 4 2 3 2" xfId="34599" xr:uid="{00000000-0005-0000-0000-0000B7870000}"/>
    <cellStyle name="Normal 2 4 6 4 2 3 2 2" xfId="34600" xr:uid="{00000000-0005-0000-0000-0000B8870000}"/>
    <cellStyle name="Normal 2 4 6 4 2 3 3" xfId="34601" xr:uid="{00000000-0005-0000-0000-0000B9870000}"/>
    <cellStyle name="Normal 2 4 6 4 2 4" xfId="34602" xr:uid="{00000000-0005-0000-0000-0000BA870000}"/>
    <cellStyle name="Normal 2 4 6 4 2 4 2" xfId="34603" xr:uid="{00000000-0005-0000-0000-0000BB870000}"/>
    <cellStyle name="Normal 2 4 6 4 2 4 2 2" xfId="34604" xr:uid="{00000000-0005-0000-0000-0000BC870000}"/>
    <cellStyle name="Normal 2 4 6 4 2 4 3" xfId="34605" xr:uid="{00000000-0005-0000-0000-0000BD870000}"/>
    <cellStyle name="Normal 2 4 6 4 2 5" xfId="34606" xr:uid="{00000000-0005-0000-0000-0000BE870000}"/>
    <cellStyle name="Normal 2 4 6 4 2 5 2" xfId="34607" xr:uid="{00000000-0005-0000-0000-0000BF870000}"/>
    <cellStyle name="Normal 2 4 6 4 2 6" xfId="34608" xr:uid="{00000000-0005-0000-0000-0000C0870000}"/>
    <cellStyle name="Normal 2 4 6 4 2 6 2" xfId="34609" xr:uid="{00000000-0005-0000-0000-0000C1870000}"/>
    <cellStyle name="Normal 2 4 6 4 2 7" xfId="34610" xr:uid="{00000000-0005-0000-0000-0000C2870000}"/>
    <cellStyle name="Normal 2 4 6 4 3" xfId="34611" xr:uid="{00000000-0005-0000-0000-0000C3870000}"/>
    <cellStyle name="Normal 2 4 6 4 3 2" xfId="34612" xr:uid="{00000000-0005-0000-0000-0000C4870000}"/>
    <cellStyle name="Normal 2 4 6 4 3 2 2" xfId="34613" xr:uid="{00000000-0005-0000-0000-0000C5870000}"/>
    <cellStyle name="Normal 2 4 6 4 3 2 2 2" xfId="34614" xr:uid="{00000000-0005-0000-0000-0000C6870000}"/>
    <cellStyle name="Normal 2 4 6 4 3 2 3" xfId="34615" xr:uid="{00000000-0005-0000-0000-0000C7870000}"/>
    <cellStyle name="Normal 2 4 6 4 3 3" xfId="34616" xr:uid="{00000000-0005-0000-0000-0000C8870000}"/>
    <cellStyle name="Normal 2 4 6 4 3 3 2" xfId="34617" xr:uid="{00000000-0005-0000-0000-0000C9870000}"/>
    <cellStyle name="Normal 2 4 6 4 3 3 2 2" xfId="34618" xr:uid="{00000000-0005-0000-0000-0000CA870000}"/>
    <cellStyle name="Normal 2 4 6 4 3 3 3" xfId="34619" xr:uid="{00000000-0005-0000-0000-0000CB870000}"/>
    <cellStyle name="Normal 2 4 6 4 3 4" xfId="34620" xr:uid="{00000000-0005-0000-0000-0000CC870000}"/>
    <cellStyle name="Normal 2 4 6 4 3 4 2" xfId="34621" xr:uid="{00000000-0005-0000-0000-0000CD870000}"/>
    <cellStyle name="Normal 2 4 6 4 3 4 2 2" xfId="34622" xr:uid="{00000000-0005-0000-0000-0000CE870000}"/>
    <cellStyle name="Normal 2 4 6 4 3 4 3" xfId="34623" xr:uid="{00000000-0005-0000-0000-0000CF870000}"/>
    <cellStyle name="Normal 2 4 6 4 3 5" xfId="34624" xr:uid="{00000000-0005-0000-0000-0000D0870000}"/>
    <cellStyle name="Normal 2 4 6 4 3 5 2" xfId="34625" xr:uid="{00000000-0005-0000-0000-0000D1870000}"/>
    <cellStyle name="Normal 2 4 6 4 3 6" xfId="34626" xr:uid="{00000000-0005-0000-0000-0000D2870000}"/>
    <cellStyle name="Normal 2 4 6 4 3 6 2" xfId="34627" xr:uid="{00000000-0005-0000-0000-0000D3870000}"/>
    <cellStyle name="Normal 2 4 6 4 3 7" xfId="34628" xr:uid="{00000000-0005-0000-0000-0000D4870000}"/>
    <cellStyle name="Normal 2 4 6 4 4" xfId="34629" xr:uid="{00000000-0005-0000-0000-0000D5870000}"/>
    <cellStyle name="Normal 2 4 6 4 4 2" xfId="34630" xr:uid="{00000000-0005-0000-0000-0000D6870000}"/>
    <cellStyle name="Normal 2 4 6 4 4 2 2" xfId="34631" xr:uid="{00000000-0005-0000-0000-0000D7870000}"/>
    <cellStyle name="Normal 2 4 6 4 4 3" xfId="34632" xr:uid="{00000000-0005-0000-0000-0000D8870000}"/>
    <cellStyle name="Normal 2 4 6 4 4 3 2" xfId="34633" xr:uid="{00000000-0005-0000-0000-0000D9870000}"/>
    <cellStyle name="Normal 2 4 6 4 4 4" xfId="34634" xr:uid="{00000000-0005-0000-0000-0000DA870000}"/>
    <cellStyle name="Normal 2 4 6 4 5" xfId="34635" xr:uid="{00000000-0005-0000-0000-0000DB870000}"/>
    <cellStyle name="Normal 2 4 6 4 5 2" xfId="34636" xr:uid="{00000000-0005-0000-0000-0000DC870000}"/>
    <cellStyle name="Normal 2 4 6 4 5 2 2" xfId="34637" xr:uid="{00000000-0005-0000-0000-0000DD870000}"/>
    <cellStyle name="Normal 2 4 6 4 5 3" xfId="34638" xr:uid="{00000000-0005-0000-0000-0000DE870000}"/>
    <cellStyle name="Normal 2 4 6 4 6" xfId="34639" xr:uid="{00000000-0005-0000-0000-0000DF870000}"/>
    <cellStyle name="Normal 2 4 6 4 6 2" xfId="34640" xr:uid="{00000000-0005-0000-0000-0000E0870000}"/>
    <cellStyle name="Normal 2 4 6 4 6 2 2" xfId="34641" xr:uid="{00000000-0005-0000-0000-0000E1870000}"/>
    <cellStyle name="Normal 2 4 6 4 6 3" xfId="34642" xr:uid="{00000000-0005-0000-0000-0000E2870000}"/>
    <cellStyle name="Normal 2 4 6 4 7" xfId="34643" xr:uid="{00000000-0005-0000-0000-0000E3870000}"/>
    <cellStyle name="Normal 2 4 6 4 7 2" xfId="34644" xr:uid="{00000000-0005-0000-0000-0000E4870000}"/>
    <cellStyle name="Normal 2 4 6 4 8" xfId="34645" xr:uid="{00000000-0005-0000-0000-0000E5870000}"/>
    <cellStyle name="Normal 2 4 6 4 8 2" xfId="34646" xr:uid="{00000000-0005-0000-0000-0000E6870000}"/>
    <cellStyle name="Normal 2 4 6 4 9" xfId="34647" xr:uid="{00000000-0005-0000-0000-0000E7870000}"/>
    <cellStyle name="Normal 2 4 6 5" xfId="34648" xr:uid="{00000000-0005-0000-0000-0000E8870000}"/>
    <cellStyle name="Normal 2 4 6 5 2" xfId="34649" xr:uid="{00000000-0005-0000-0000-0000E9870000}"/>
    <cellStyle name="Normal 2 4 6 5 2 2" xfId="34650" xr:uid="{00000000-0005-0000-0000-0000EA870000}"/>
    <cellStyle name="Normal 2 4 6 5 2 2 2" xfId="34651" xr:uid="{00000000-0005-0000-0000-0000EB870000}"/>
    <cellStyle name="Normal 2 4 6 5 2 2 2 2" xfId="34652" xr:uid="{00000000-0005-0000-0000-0000EC870000}"/>
    <cellStyle name="Normal 2 4 6 5 2 2 3" xfId="34653" xr:uid="{00000000-0005-0000-0000-0000ED870000}"/>
    <cellStyle name="Normal 2 4 6 5 2 3" xfId="34654" xr:uid="{00000000-0005-0000-0000-0000EE870000}"/>
    <cellStyle name="Normal 2 4 6 5 2 3 2" xfId="34655" xr:uid="{00000000-0005-0000-0000-0000EF870000}"/>
    <cellStyle name="Normal 2 4 6 5 2 3 2 2" xfId="34656" xr:uid="{00000000-0005-0000-0000-0000F0870000}"/>
    <cellStyle name="Normal 2 4 6 5 2 3 3" xfId="34657" xr:uid="{00000000-0005-0000-0000-0000F1870000}"/>
    <cellStyle name="Normal 2 4 6 5 2 4" xfId="34658" xr:uid="{00000000-0005-0000-0000-0000F2870000}"/>
    <cellStyle name="Normal 2 4 6 5 2 4 2" xfId="34659" xr:uid="{00000000-0005-0000-0000-0000F3870000}"/>
    <cellStyle name="Normal 2 4 6 5 2 4 2 2" xfId="34660" xr:uid="{00000000-0005-0000-0000-0000F4870000}"/>
    <cellStyle name="Normal 2 4 6 5 2 4 3" xfId="34661" xr:uid="{00000000-0005-0000-0000-0000F5870000}"/>
    <cellStyle name="Normal 2 4 6 5 2 5" xfId="34662" xr:uid="{00000000-0005-0000-0000-0000F6870000}"/>
    <cellStyle name="Normal 2 4 6 5 2 5 2" xfId="34663" xr:uid="{00000000-0005-0000-0000-0000F7870000}"/>
    <cellStyle name="Normal 2 4 6 5 2 6" xfId="34664" xr:uid="{00000000-0005-0000-0000-0000F8870000}"/>
    <cellStyle name="Normal 2 4 6 5 2 6 2" xfId="34665" xr:uid="{00000000-0005-0000-0000-0000F9870000}"/>
    <cellStyle name="Normal 2 4 6 5 2 7" xfId="34666" xr:uid="{00000000-0005-0000-0000-0000FA870000}"/>
    <cellStyle name="Normal 2 4 6 5 3" xfId="34667" xr:uid="{00000000-0005-0000-0000-0000FB870000}"/>
    <cellStyle name="Normal 2 4 6 5 3 2" xfId="34668" xr:uid="{00000000-0005-0000-0000-0000FC870000}"/>
    <cellStyle name="Normal 2 4 6 5 3 2 2" xfId="34669" xr:uid="{00000000-0005-0000-0000-0000FD870000}"/>
    <cellStyle name="Normal 2 4 6 5 3 2 2 2" xfId="34670" xr:uid="{00000000-0005-0000-0000-0000FE870000}"/>
    <cellStyle name="Normal 2 4 6 5 3 2 3" xfId="34671" xr:uid="{00000000-0005-0000-0000-0000FF870000}"/>
    <cellStyle name="Normal 2 4 6 5 3 3" xfId="34672" xr:uid="{00000000-0005-0000-0000-000000880000}"/>
    <cellStyle name="Normal 2 4 6 5 3 3 2" xfId="34673" xr:uid="{00000000-0005-0000-0000-000001880000}"/>
    <cellStyle name="Normal 2 4 6 5 3 3 2 2" xfId="34674" xr:uid="{00000000-0005-0000-0000-000002880000}"/>
    <cellStyle name="Normal 2 4 6 5 3 3 3" xfId="34675" xr:uid="{00000000-0005-0000-0000-000003880000}"/>
    <cellStyle name="Normal 2 4 6 5 3 4" xfId="34676" xr:uid="{00000000-0005-0000-0000-000004880000}"/>
    <cellStyle name="Normal 2 4 6 5 3 4 2" xfId="34677" xr:uid="{00000000-0005-0000-0000-000005880000}"/>
    <cellStyle name="Normal 2 4 6 5 3 4 2 2" xfId="34678" xr:uid="{00000000-0005-0000-0000-000006880000}"/>
    <cellStyle name="Normal 2 4 6 5 3 4 3" xfId="34679" xr:uid="{00000000-0005-0000-0000-000007880000}"/>
    <cellStyle name="Normal 2 4 6 5 3 5" xfId="34680" xr:uid="{00000000-0005-0000-0000-000008880000}"/>
    <cellStyle name="Normal 2 4 6 5 3 5 2" xfId="34681" xr:uid="{00000000-0005-0000-0000-000009880000}"/>
    <cellStyle name="Normal 2 4 6 5 3 6" xfId="34682" xr:uid="{00000000-0005-0000-0000-00000A880000}"/>
    <cellStyle name="Normal 2 4 6 5 3 6 2" xfId="34683" xr:uid="{00000000-0005-0000-0000-00000B880000}"/>
    <cellStyle name="Normal 2 4 6 5 3 7" xfId="34684" xr:uid="{00000000-0005-0000-0000-00000C880000}"/>
    <cellStyle name="Normal 2 4 6 5 4" xfId="34685" xr:uid="{00000000-0005-0000-0000-00000D880000}"/>
    <cellStyle name="Normal 2 4 6 5 4 2" xfId="34686" xr:uid="{00000000-0005-0000-0000-00000E880000}"/>
    <cellStyle name="Normal 2 4 6 5 4 2 2" xfId="34687" xr:uid="{00000000-0005-0000-0000-00000F880000}"/>
    <cellStyle name="Normal 2 4 6 5 4 3" xfId="34688" xr:uid="{00000000-0005-0000-0000-000010880000}"/>
    <cellStyle name="Normal 2 4 6 5 4 3 2" xfId="34689" xr:uid="{00000000-0005-0000-0000-000011880000}"/>
    <cellStyle name="Normal 2 4 6 5 4 4" xfId="34690" xr:uid="{00000000-0005-0000-0000-000012880000}"/>
    <cellStyle name="Normal 2 4 6 5 5" xfId="34691" xr:uid="{00000000-0005-0000-0000-000013880000}"/>
    <cellStyle name="Normal 2 4 6 5 5 2" xfId="34692" xr:uid="{00000000-0005-0000-0000-000014880000}"/>
    <cellStyle name="Normal 2 4 6 5 5 2 2" xfId="34693" xr:uid="{00000000-0005-0000-0000-000015880000}"/>
    <cellStyle name="Normal 2 4 6 5 5 3" xfId="34694" xr:uid="{00000000-0005-0000-0000-000016880000}"/>
    <cellStyle name="Normal 2 4 6 5 6" xfId="34695" xr:uid="{00000000-0005-0000-0000-000017880000}"/>
    <cellStyle name="Normal 2 4 6 5 6 2" xfId="34696" xr:uid="{00000000-0005-0000-0000-000018880000}"/>
    <cellStyle name="Normal 2 4 6 5 6 2 2" xfId="34697" xr:uid="{00000000-0005-0000-0000-000019880000}"/>
    <cellStyle name="Normal 2 4 6 5 6 3" xfId="34698" xr:uid="{00000000-0005-0000-0000-00001A880000}"/>
    <cellStyle name="Normal 2 4 6 5 7" xfId="34699" xr:uid="{00000000-0005-0000-0000-00001B880000}"/>
    <cellStyle name="Normal 2 4 6 5 7 2" xfId="34700" xr:uid="{00000000-0005-0000-0000-00001C880000}"/>
    <cellStyle name="Normal 2 4 6 5 8" xfId="34701" xr:uid="{00000000-0005-0000-0000-00001D880000}"/>
    <cellStyle name="Normal 2 4 6 5 8 2" xfId="34702" xr:uid="{00000000-0005-0000-0000-00001E880000}"/>
    <cellStyle name="Normal 2 4 6 5 9" xfId="34703" xr:uid="{00000000-0005-0000-0000-00001F880000}"/>
    <cellStyle name="Normal 2 4 6 6" xfId="34704" xr:uid="{00000000-0005-0000-0000-000020880000}"/>
    <cellStyle name="Normal 2 4 6 6 2" xfId="34705" xr:uid="{00000000-0005-0000-0000-000021880000}"/>
    <cellStyle name="Normal 2 4 6 6 2 2" xfId="34706" xr:uid="{00000000-0005-0000-0000-000022880000}"/>
    <cellStyle name="Normal 2 4 6 6 2 2 2" xfId="34707" xr:uid="{00000000-0005-0000-0000-000023880000}"/>
    <cellStyle name="Normal 2 4 6 6 2 3" xfId="34708" xr:uid="{00000000-0005-0000-0000-000024880000}"/>
    <cellStyle name="Normal 2 4 6 6 3" xfId="34709" xr:uid="{00000000-0005-0000-0000-000025880000}"/>
    <cellStyle name="Normal 2 4 6 6 3 2" xfId="34710" xr:uid="{00000000-0005-0000-0000-000026880000}"/>
    <cellStyle name="Normal 2 4 6 6 3 2 2" xfId="34711" xr:uid="{00000000-0005-0000-0000-000027880000}"/>
    <cellStyle name="Normal 2 4 6 6 3 3" xfId="34712" xr:uid="{00000000-0005-0000-0000-000028880000}"/>
    <cellStyle name="Normal 2 4 6 6 4" xfId="34713" xr:uid="{00000000-0005-0000-0000-000029880000}"/>
    <cellStyle name="Normal 2 4 6 6 4 2" xfId="34714" xr:uid="{00000000-0005-0000-0000-00002A880000}"/>
    <cellStyle name="Normal 2 4 6 6 4 2 2" xfId="34715" xr:uid="{00000000-0005-0000-0000-00002B880000}"/>
    <cellStyle name="Normal 2 4 6 6 4 3" xfId="34716" xr:uid="{00000000-0005-0000-0000-00002C880000}"/>
    <cellStyle name="Normal 2 4 6 6 5" xfId="34717" xr:uid="{00000000-0005-0000-0000-00002D880000}"/>
    <cellStyle name="Normal 2 4 6 6 5 2" xfId="34718" xr:uid="{00000000-0005-0000-0000-00002E880000}"/>
    <cellStyle name="Normal 2 4 6 6 6" xfId="34719" xr:uid="{00000000-0005-0000-0000-00002F880000}"/>
    <cellStyle name="Normal 2 4 6 6 6 2" xfId="34720" xr:uid="{00000000-0005-0000-0000-000030880000}"/>
    <cellStyle name="Normal 2 4 6 6 7" xfId="34721" xr:uid="{00000000-0005-0000-0000-000031880000}"/>
    <cellStyle name="Normal 2 4 6 7" xfId="34722" xr:uid="{00000000-0005-0000-0000-000032880000}"/>
    <cellStyle name="Normal 2 4 6 7 2" xfId="34723" xr:uid="{00000000-0005-0000-0000-000033880000}"/>
    <cellStyle name="Normal 2 4 6 7 2 2" xfId="34724" xr:uid="{00000000-0005-0000-0000-000034880000}"/>
    <cellStyle name="Normal 2 4 6 7 2 2 2" xfId="34725" xr:uid="{00000000-0005-0000-0000-000035880000}"/>
    <cellStyle name="Normal 2 4 6 7 2 3" xfId="34726" xr:uid="{00000000-0005-0000-0000-000036880000}"/>
    <cellStyle name="Normal 2 4 6 7 3" xfId="34727" xr:uid="{00000000-0005-0000-0000-000037880000}"/>
    <cellStyle name="Normal 2 4 6 7 3 2" xfId="34728" xr:uid="{00000000-0005-0000-0000-000038880000}"/>
    <cellStyle name="Normal 2 4 6 7 3 2 2" xfId="34729" xr:uid="{00000000-0005-0000-0000-000039880000}"/>
    <cellStyle name="Normal 2 4 6 7 3 3" xfId="34730" xr:uid="{00000000-0005-0000-0000-00003A880000}"/>
    <cellStyle name="Normal 2 4 6 7 4" xfId="34731" xr:uid="{00000000-0005-0000-0000-00003B880000}"/>
    <cellStyle name="Normal 2 4 6 7 4 2" xfId="34732" xr:uid="{00000000-0005-0000-0000-00003C880000}"/>
    <cellStyle name="Normal 2 4 6 7 4 2 2" xfId="34733" xr:uid="{00000000-0005-0000-0000-00003D880000}"/>
    <cellStyle name="Normal 2 4 6 7 4 3" xfId="34734" xr:uid="{00000000-0005-0000-0000-00003E880000}"/>
    <cellStyle name="Normal 2 4 6 7 5" xfId="34735" xr:uid="{00000000-0005-0000-0000-00003F880000}"/>
    <cellStyle name="Normal 2 4 6 7 5 2" xfId="34736" xr:uid="{00000000-0005-0000-0000-000040880000}"/>
    <cellStyle name="Normal 2 4 6 7 6" xfId="34737" xr:uid="{00000000-0005-0000-0000-000041880000}"/>
    <cellStyle name="Normal 2 4 6 7 6 2" xfId="34738" xr:uid="{00000000-0005-0000-0000-000042880000}"/>
    <cellStyle name="Normal 2 4 6 7 7" xfId="34739" xr:uid="{00000000-0005-0000-0000-000043880000}"/>
    <cellStyle name="Normal 2 4 6 8" xfId="34740" xr:uid="{00000000-0005-0000-0000-000044880000}"/>
    <cellStyle name="Normal 2 4 6 8 2" xfId="34741" xr:uid="{00000000-0005-0000-0000-000045880000}"/>
    <cellStyle name="Normal 2 4 6 8 2 2" xfId="34742" xr:uid="{00000000-0005-0000-0000-000046880000}"/>
    <cellStyle name="Normal 2 4 6 8 2 2 2" xfId="34743" xr:uid="{00000000-0005-0000-0000-000047880000}"/>
    <cellStyle name="Normal 2 4 6 8 2 3" xfId="34744" xr:uid="{00000000-0005-0000-0000-000048880000}"/>
    <cellStyle name="Normal 2 4 6 8 3" xfId="34745" xr:uid="{00000000-0005-0000-0000-000049880000}"/>
    <cellStyle name="Normal 2 4 6 8 3 2" xfId="34746" xr:uid="{00000000-0005-0000-0000-00004A880000}"/>
    <cellStyle name="Normal 2 4 6 8 3 2 2" xfId="34747" xr:uid="{00000000-0005-0000-0000-00004B880000}"/>
    <cellStyle name="Normal 2 4 6 8 3 3" xfId="34748" xr:uid="{00000000-0005-0000-0000-00004C880000}"/>
    <cellStyle name="Normal 2 4 6 8 4" xfId="34749" xr:uid="{00000000-0005-0000-0000-00004D880000}"/>
    <cellStyle name="Normal 2 4 6 8 4 2" xfId="34750" xr:uid="{00000000-0005-0000-0000-00004E880000}"/>
    <cellStyle name="Normal 2 4 6 8 4 2 2" xfId="34751" xr:uid="{00000000-0005-0000-0000-00004F880000}"/>
    <cellStyle name="Normal 2 4 6 8 4 3" xfId="34752" xr:uid="{00000000-0005-0000-0000-000050880000}"/>
    <cellStyle name="Normal 2 4 6 8 5" xfId="34753" xr:uid="{00000000-0005-0000-0000-000051880000}"/>
    <cellStyle name="Normal 2 4 6 8 5 2" xfId="34754" xr:uid="{00000000-0005-0000-0000-000052880000}"/>
    <cellStyle name="Normal 2 4 6 8 6" xfId="34755" xr:uid="{00000000-0005-0000-0000-000053880000}"/>
    <cellStyle name="Normal 2 4 6 8 6 2" xfId="34756" xr:uid="{00000000-0005-0000-0000-000054880000}"/>
    <cellStyle name="Normal 2 4 6 8 7" xfId="34757" xr:uid="{00000000-0005-0000-0000-000055880000}"/>
    <cellStyle name="Normal 2 4 6 9" xfId="34758" xr:uid="{00000000-0005-0000-0000-000056880000}"/>
    <cellStyle name="Normal 2 4 6 9 2" xfId="34759" xr:uid="{00000000-0005-0000-0000-000057880000}"/>
    <cellStyle name="Normal 2 4 6 9 2 2" xfId="34760" xr:uid="{00000000-0005-0000-0000-000058880000}"/>
    <cellStyle name="Normal 2 4 6 9 3" xfId="34761" xr:uid="{00000000-0005-0000-0000-000059880000}"/>
    <cellStyle name="Normal 2 4 7" xfId="34762" xr:uid="{00000000-0005-0000-0000-00005A880000}"/>
    <cellStyle name="Normal 2 4 7 2" xfId="34763" xr:uid="{00000000-0005-0000-0000-00005B880000}"/>
    <cellStyle name="Normal 2 4 7 2 2" xfId="34764" xr:uid="{00000000-0005-0000-0000-00005C880000}"/>
    <cellStyle name="Normal 2 4 7 2 2 2" xfId="34765" xr:uid="{00000000-0005-0000-0000-00005D880000}"/>
    <cellStyle name="Normal 2 4 7 2 2 2 2" xfId="34766" xr:uid="{00000000-0005-0000-0000-00005E880000}"/>
    <cellStyle name="Normal 2 4 7 2 2 3" xfId="34767" xr:uid="{00000000-0005-0000-0000-00005F880000}"/>
    <cellStyle name="Normal 2 4 7 2 3" xfId="34768" xr:uid="{00000000-0005-0000-0000-000060880000}"/>
    <cellStyle name="Normal 2 4 7 2 3 2" xfId="34769" xr:uid="{00000000-0005-0000-0000-000061880000}"/>
    <cellStyle name="Normal 2 4 7 2 3 2 2" xfId="34770" xr:uid="{00000000-0005-0000-0000-000062880000}"/>
    <cellStyle name="Normal 2 4 7 2 3 3" xfId="34771" xr:uid="{00000000-0005-0000-0000-000063880000}"/>
    <cellStyle name="Normal 2 4 7 2 4" xfId="34772" xr:uid="{00000000-0005-0000-0000-000064880000}"/>
    <cellStyle name="Normal 2 4 7 2 4 2" xfId="34773" xr:uid="{00000000-0005-0000-0000-000065880000}"/>
    <cellStyle name="Normal 2 4 7 2 4 2 2" xfId="34774" xr:uid="{00000000-0005-0000-0000-000066880000}"/>
    <cellStyle name="Normal 2 4 7 2 4 3" xfId="34775" xr:uid="{00000000-0005-0000-0000-000067880000}"/>
    <cellStyle name="Normal 2 4 7 2 5" xfId="34776" xr:uid="{00000000-0005-0000-0000-000068880000}"/>
    <cellStyle name="Normal 2 4 7 2 5 2" xfId="34777" xr:uid="{00000000-0005-0000-0000-000069880000}"/>
    <cellStyle name="Normal 2 4 7 2 6" xfId="34778" xr:uid="{00000000-0005-0000-0000-00006A880000}"/>
    <cellStyle name="Normal 2 4 7 2 6 2" xfId="34779" xr:uid="{00000000-0005-0000-0000-00006B880000}"/>
    <cellStyle name="Normal 2 4 7 2 7" xfId="34780" xr:uid="{00000000-0005-0000-0000-00006C880000}"/>
    <cellStyle name="Normal 2 4 7 3" xfId="34781" xr:uid="{00000000-0005-0000-0000-00006D880000}"/>
    <cellStyle name="Normal 2 4 7 3 2" xfId="34782" xr:uid="{00000000-0005-0000-0000-00006E880000}"/>
    <cellStyle name="Normal 2 4 7 3 2 2" xfId="34783" xr:uid="{00000000-0005-0000-0000-00006F880000}"/>
    <cellStyle name="Normal 2 4 7 3 2 2 2" xfId="34784" xr:uid="{00000000-0005-0000-0000-000070880000}"/>
    <cellStyle name="Normal 2 4 7 3 2 3" xfId="34785" xr:uid="{00000000-0005-0000-0000-000071880000}"/>
    <cellStyle name="Normal 2 4 7 3 3" xfId="34786" xr:uid="{00000000-0005-0000-0000-000072880000}"/>
    <cellStyle name="Normal 2 4 7 3 3 2" xfId="34787" xr:uid="{00000000-0005-0000-0000-000073880000}"/>
    <cellStyle name="Normal 2 4 7 3 3 2 2" xfId="34788" xr:uid="{00000000-0005-0000-0000-000074880000}"/>
    <cellStyle name="Normal 2 4 7 3 3 3" xfId="34789" xr:uid="{00000000-0005-0000-0000-000075880000}"/>
    <cellStyle name="Normal 2 4 7 3 4" xfId="34790" xr:uid="{00000000-0005-0000-0000-000076880000}"/>
    <cellStyle name="Normal 2 4 7 3 4 2" xfId="34791" xr:uid="{00000000-0005-0000-0000-000077880000}"/>
    <cellStyle name="Normal 2 4 7 3 4 2 2" xfId="34792" xr:uid="{00000000-0005-0000-0000-000078880000}"/>
    <cellStyle name="Normal 2 4 7 3 4 3" xfId="34793" xr:uid="{00000000-0005-0000-0000-000079880000}"/>
    <cellStyle name="Normal 2 4 7 3 5" xfId="34794" xr:uid="{00000000-0005-0000-0000-00007A880000}"/>
    <cellStyle name="Normal 2 4 7 3 5 2" xfId="34795" xr:uid="{00000000-0005-0000-0000-00007B880000}"/>
    <cellStyle name="Normal 2 4 7 3 6" xfId="34796" xr:uid="{00000000-0005-0000-0000-00007C880000}"/>
    <cellStyle name="Normal 2 4 7 3 6 2" xfId="34797" xr:uid="{00000000-0005-0000-0000-00007D880000}"/>
    <cellStyle name="Normal 2 4 7 3 7" xfId="34798" xr:uid="{00000000-0005-0000-0000-00007E880000}"/>
    <cellStyle name="Normal 2 4 7 4" xfId="34799" xr:uid="{00000000-0005-0000-0000-00007F880000}"/>
    <cellStyle name="Normal 2 4 7 4 2" xfId="34800" xr:uid="{00000000-0005-0000-0000-000080880000}"/>
    <cellStyle name="Normal 2 4 7 4 2 2" xfId="34801" xr:uid="{00000000-0005-0000-0000-000081880000}"/>
    <cellStyle name="Normal 2 4 7 4 3" xfId="34802" xr:uid="{00000000-0005-0000-0000-000082880000}"/>
    <cellStyle name="Normal 2 4 7 4 3 2" xfId="34803" xr:uid="{00000000-0005-0000-0000-000083880000}"/>
    <cellStyle name="Normal 2 4 7 4 4" xfId="34804" xr:uid="{00000000-0005-0000-0000-000084880000}"/>
    <cellStyle name="Normal 2 4 7 5" xfId="34805" xr:uid="{00000000-0005-0000-0000-000085880000}"/>
    <cellStyle name="Normal 2 4 7 5 2" xfId="34806" xr:uid="{00000000-0005-0000-0000-000086880000}"/>
    <cellStyle name="Normal 2 4 7 5 2 2" xfId="34807" xr:uid="{00000000-0005-0000-0000-000087880000}"/>
    <cellStyle name="Normal 2 4 7 5 3" xfId="34808" xr:uid="{00000000-0005-0000-0000-000088880000}"/>
    <cellStyle name="Normal 2 4 7 6" xfId="34809" xr:uid="{00000000-0005-0000-0000-000089880000}"/>
    <cellStyle name="Normal 2 4 7 6 2" xfId="34810" xr:uid="{00000000-0005-0000-0000-00008A880000}"/>
    <cellStyle name="Normal 2 4 7 6 2 2" xfId="34811" xr:uid="{00000000-0005-0000-0000-00008B880000}"/>
    <cellStyle name="Normal 2 4 7 6 3" xfId="34812" xr:uid="{00000000-0005-0000-0000-00008C880000}"/>
    <cellStyle name="Normal 2 4 7 7" xfId="34813" xr:uid="{00000000-0005-0000-0000-00008D880000}"/>
    <cellStyle name="Normal 2 4 7 7 2" xfId="34814" xr:uid="{00000000-0005-0000-0000-00008E880000}"/>
    <cellStyle name="Normal 2 4 7 8" xfId="34815" xr:uid="{00000000-0005-0000-0000-00008F880000}"/>
    <cellStyle name="Normal 2 4 7 8 2" xfId="34816" xr:uid="{00000000-0005-0000-0000-000090880000}"/>
    <cellStyle name="Normal 2 4 7 9" xfId="34817" xr:uid="{00000000-0005-0000-0000-000091880000}"/>
    <cellStyle name="Normal 2 4 8" xfId="34818" xr:uid="{00000000-0005-0000-0000-000092880000}"/>
    <cellStyle name="Normal 2 4 8 2" xfId="34819" xr:uid="{00000000-0005-0000-0000-000093880000}"/>
    <cellStyle name="Normal 2 4 8 2 2" xfId="34820" xr:uid="{00000000-0005-0000-0000-000094880000}"/>
    <cellStyle name="Normal 2 4 8 2 2 2" xfId="34821" xr:uid="{00000000-0005-0000-0000-000095880000}"/>
    <cellStyle name="Normal 2 4 8 2 2 2 2" xfId="34822" xr:uid="{00000000-0005-0000-0000-000096880000}"/>
    <cellStyle name="Normal 2 4 8 2 2 3" xfId="34823" xr:uid="{00000000-0005-0000-0000-000097880000}"/>
    <cellStyle name="Normal 2 4 8 2 3" xfId="34824" xr:uid="{00000000-0005-0000-0000-000098880000}"/>
    <cellStyle name="Normal 2 4 8 2 3 2" xfId="34825" xr:uid="{00000000-0005-0000-0000-000099880000}"/>
    <cellStyle name="Normal 2 4 8 2 3 2 2" xfId="34826" xr:uid="{00000000-0005-0000-0000-00009A880000}"/>
    <cellStyle name="Normal 2 4 8 2 3 3" xfId="34827" xr:uid="{00000000-0005-0000-0000-00009B880000}"/>
    <cellStyle name="Normal 2 4 8 2 4" xfId="34828" xr:uid="{00000000-0005-0000-0000-00009C880000}"/>
    <cellStyle name="Normal 2 4 8 2 4 2" xfId="34829" xr:uid="{00000000-0005-0000-0000-00009D880000}"/>
    <cellStyle name="Normal 2 4 8 2 4 2 2" xfId="34830" xr:uid="{00000000-0005-0000-0000-00009E880000}"/>
    <cellStyle name="Normal 2 4 8 2 4 3" xfId="34831" xr:uid="{00000000-0005-0000-0000-00009F880000}"/>
    <cellStyle name="Normal 2 4 8 2 5" xfId="34832" xr:uid="{00000000-0005-0000-0000-0000A0880000}"/>
    <cellStyle name="Normal 2 4 8 2 5 2" xfId="34833" xr:uid="{00000000-0005-0000-0000-0000A1880000}"/>
    <cellStyle name="Normal 2 4 8 2 6" xfId="34834" xr:uid="{00000000-0005-0000-0000-0000A2880000}"/>
    <cellStyle name="Normal 2 4 8 2 6 2" xfId="34835" xr:uid="{00000000-0005-0000-0000-0000A3880000}"/>
    <cellStyle name="Normal 2 4 8 2 7" xfId="34836" xr:uid="{00000000-0005-0000-0000-0000A4880000}"/>
    <cellStyle name="Normal 2 4 8 3" xfId="34837" xr:uid="{00000000-0005-0000-0000-0000A5880000}"/>
    <cellStyle name="Normal 2 4 8 3 2" xfId="34838" xr:uid="{00000000-0005-0000-0000-0000A6880000}"/>
    <cellStyle name="Normal 2 4 8 3 2 2" xfId="34839" xr:uid="{00000000-0005-0000-0000-0000A7880000}"/>
    <cellStyle name="Normal 2 4 8 3 2 2 2" xfId="34840" xr:uid="{00000000-0005-0000-0000-0000A8880000}"/>
    <cellStyle name="Normal 2 4 8 3 2 3" xfId="34841" xr:uid="{00000000-0005-0000-0000-0000A9880000}"/>
    <cellStyle name="Normal 2 4 8 3 3" xfId="34842" xr:uid="{00000000-0005-0000-0000-0000AA880000}"/>
    <cellStyle name="Normal 2 4 8 3 3 2" xfId="34843" xr:uid="{00000000-0005-0000-0000-0000AB880000}"/>
    <cellStyle name="Normal 2 4 8 3 3 2 2" xfId="34844" xr:uid="{00000000-0005-0000-0000-0000AC880000}"/>
    <cellStyle name="Normal 2 4 8 3 3 3" xfId="34845" xr:uid="{00000000-0005-0000-0000-0000AD880000}"/>
    <cellStyle name="Normal 2 4 8 3 4" xfId="34846" xr:uid="{00000000-0005-0000-0000-0000AE880000}"/>
    <cellStyle name="Normal 2 4 8 3 4 2" xfId="34847" xr:uid="{00000000-0005-0000-0000-0000AF880000}"/>
    <cellStyle name="Normal 2 4 8 3 4 2 2" xfId="34848" xr:uid="{00000000-0005-0000-0000-0000B0880000}"/>
    <cellStyle name="Normal 2 4 8 3 4 3" xfId="34849" xr:uid="{00000000-0005-0000-0000-0000B1880000}"/>
    <cellStyle name="Normal 2 4 8 3 5" xfId="34850" xr:uid="{00000000-0005-0000-0000-0000B2880000}"/>
    <cellStyle name="Normal 2 4 8 3 5 2" xfId="34851" xr:uid="{00000000-0005-0000-0000-0000B3880000}"/>
    <cellStyle name="Normal 2 4 8 3 6" xfId="34852" xr:uid="{00000000-0005-0000-0000-0000B4880000}"/>
    <cellStyle name="Normal 2 4 8 3 6 2" xfId="34853" xr:uid="{00000000-0005-0000-0000-0000B5880000}"/>
    <cellStyle name="Normal 2 4 8 3 7" xfId="34854" xr:uid="{00000000-0005-0000-0000-0000B6880000}"/>
    <cellStyle name="Normal 2 4 8 4" xfId="34855" xr:uid="{00000000-0005-0000-0000-0000B7880000}"/>
    <cellStyle name="Normal 2 4 8 4 2" xfId="34856" xr:uid="{00000000-0005-0000-0000-0000B8880000}"/>
    <cellStyle name="Normal 2 4 8 4 2 2" xfId="34857" xr:uid="{00000000-0005-0000-0000-0000B9880000}"/>
    <cellStyle name="Normal 2 4 8 4 3" xfId="34858" xr:uid="{00000000-0005-0000-0000-0000BA880000}"/>
    <cellStyle name="Normal 2 4 8 4 3 2" xfId="34859" xr:uid="{00000000-0005-0000-0000-0000BB880000}"/>
    <cellStyle name="Normal 2 4 8 4 4" xfId="34860" xr:uid="{00000000-0005-0000-0000-0000BC880000}"/>
    <cellStyle name="Normal 2 4 8 5" xfId="34861" xr:uid="{00000000-0005-0000-0000-0000BD880000}"/>
    <cellStyle name="Normal 2 4 8 5 2" xfId="34862" xr:uid="{00000000-0005-0000-0000-0000BE880000}"/>
    <cellStyle name="Normal 2 4 8 5 2 2" xfId="34863" xr:uid="{00000000-0005-0000-0000-0000BF880000}"/>
    <cellStyle name="Normal 2 4 8 5 3" xfId="34864" xr:uid="{00000000-0005-0000-0000-0000C0880000}"/>
    <cellStyle name="Normal 2 4 8 6" xfId="34865" xr:uid="{00000000-0005-0000-0000-0000C1880000}"/>
    <cellStyle name="Normal 2 4 8 6 2" xfId="34866" xr:uid="{00000000-0005-0000-0000-0000C2880000}"/>
    <cellStyle name="Normal 2 4 8 6 2 2" xfId="34867" xr:uid="{00000000-0005-0000-0000-0000C3880000}"/>
    <cellStyle name="Normal 2 4 8 6 3" xfId="34868" xr:uid="{00000000-0005-0000-0000-0000C4880000}"/>
    <cellStyle name="Normal 2 4 8 7" xfId="34869" xr:uid="{00000000-0005-0000-0000-0000C5880000}"/>
    <cellStyle name="Normal 2 4 8 7 2" xfId="34870" xr:uid="{00000000-0005-0000-0000-0000C6880000}"/>
    <cellStyle name="Normal 2 4 8 8" xfId="34871" xr:uid="{00000000-0005-0000-0000-0000C7880000}"/>
    <cellStyle name="Normal 2 4 8 8 2" xfId="34872" xr:uid="{00000000-0005-0000-0000-0000C8880000}"/>
    <cellStyle name="Normal 2 4 8 9" xfId="34873" xr:uid="{00000000-0005-0000-0000-0000C9880000}"/>
    <cellStyle name="Normal 2 4 9" xfId="34874" xr:uid="{00000000-0005-0000-0000-0000CA880000}"/>
    <cellStyle name="Normal 2 4 9 2" xfId="34875" xr:uid="{00000000-0005-0000-0000-0000CB880000}"/>
    <cellStyle name="Normal 2 4 9 2 2" xfId="34876" xr:uid="{00000000-0005-0000-0000-0000CC880000}"/>
    <cellStyle name="Normal 2 4 9 2 2 2" xfId="34877" xr:uid="{00000000-0005-0000-0000-0000CD880000}"/>
    <cellStyle name="Normal 2 4 9 2 2 2 2" xfId="34878" xr:uid="{00000000-0005-0000-0000-0000CE880000}"/>
    <cellStyle name="Normal 2 4 9 2 2 3" xfId="34879" xr:uid="{00000000-0005-0000-0000-0000CF880000}"/>
    <cellStyle name="Normal 2 4 9 2 3" xfId="34880" xr:uid="{00000000-0005-0000-0000-0000D0880000}"/>
    <cellStyle name="Normal 2 4 9 2 3 2" xfId="34881" xr:uid="{00000000-0005-0000-0000-0000D1880000}"/>
    <cellStyle name="Normal 2 4 9 2 3 2 2" xfId="34882" xr:uid="{00000000-0005-0000-0000-0000D2880000}"/>
    <cellStyle name="Normal 2 4 9 2 3 3" xfId="34883" xr:uid="{00000000-0005-0000-0000-0000D3880000}"/>
    <cellStyle name="Normal 2 4 9 2 4" xfId="34884" xr:uid="{00000000-0005-0000-0000-0000D4880000}"/>
    <cellStyle name="Normal 2 4 9 2 4 2" xfId="34885" xr:uid="{00000000-0005-0000-0000-0000D5880000}"/>
    <cellStyle name="Normal 2 4 9 2 4 2 2" xfId="34886" xr:uid="{00000000-0005-0000-0000-0000D6880000}"/>
    <cellStyle name="Normal 2 4 9 2 4 3" xfId="34887" xr:uid="{00000000-0005-0000-0000-0000D7880000}"/>
    <cellStyle name="Normal 2 4 9 2 5" xfId="34888" xr:uid="{00000000-0005-0000-0000-0000D8880000}"/>
    <cellStyle name="Normal 2 4 9 2 5 2" xfId="34889" xr:uid="{00000000-0005-0000-0000-0000D9880000}"/>
    <cellStyle name="Normal 2 4 9 2 6" xfId="34890" xr:uid="{00000000-0005-0000-0000-0000DA880000}"/>
    <cellStyle name="Normal 2 4 9 2 6 2" xfId="34891" xr:uid="{00000000-0005-0000-0000-0000DB880000}"/>
    <cellStyle name="Normal 2 4 9 2 7" xfId="34892" xr:uid="{00000000-0005-0000-0000-0000DC880000}"/>
    <cellStyle name="Normal 2 4 9 3" xfId="34893" xr:uid="{00000000-0005-0000-0000-0000DD880000}"/>
    <cellStyle name="Normal 2 4 9 3 2" xfId="34894" xr:uid="{00000000-0005-0000-0000-0000DE880000}"/>
    <cellStyle name="Normal 2 4 9 3 2 2" xfId="34895" xr:uid="{00000000-0005-0000-0000-0000DF880000}"/>
    <cellStyle name="Normal 2 4 9 3 2 2 2" xfId="34896" xr:uid="{00000000-0005-0000-0000-0000E0880000}"/>
    <cellStyle name="Normal 2 4 9 3 2 3" xfId="34897" xr:uid="{00000000-0005-0000-0000-0000E1880000}"/>
    <cellStyle name="Normal 2 4 9 3 3" xfId="34898" xr:uid="{00000000-0005-0000-0000-0000E2880000}"/>
    <cellStyle name="Normal 2 4 9 3 3 2" xfId="34899" xr:uid="{00000000-0005-0000-0000-0000E3880000}"/>
    <cellStyle name="Normal 2 4 9 3 3 2 2" xfId="34900" xr:uid="{00000000-0005-0000-0000-0000E4880000}"/>
    <cellStyle name="Normal 2 4 9 3 3 3" xfId="34901" xr:uid="{00000000-0005-0000-0000-0000E5880000}"/>
    <cellStyle name="Normal 2 4 9 3 4" xfId="34902" xr:uid="{00000000-0005-0000-0000-0000E6880000}"/>
    <cellStyle name="Normal 2 4 9 3 4 2" xfId="34903" xr:uid="{00000000-0005-0000-0000-0000E7880000}"/>
    <cellStyle name="Normal 2 4 9 3 4 2 2" xfId="34904" xr:uid="{00000000-0005-0000-0000-0000E8880000}"/>
    <cellStyle name="Normal 2 4 9 3 4 3" xfId="34905" xr:uid="{00000000-0005-0000-0000-0000E9880000}"/>
    <cellStyle name="Normal 2 4 9 3 5" xfId="34906" xr:uid="{00000000-0005-0000-0000-0000EA880000}"/>
    <cellStyle name="Normal 2 4 9 3 5 2" xfId="34907" xr:uid="{00000000-0005-0000-0000-0000EB880000}"/>
    <cellStyle name="Normal 2 4 9 3 6" xfId="34908" xr:uid="{00000000-0005-0000-0000-0000EC880000}"/>
    <cellStyle name="Normal 2 4 9 3 6 2" xfId="34909" xr:uid="{00000000-0005-0000-0000-0000ED880000}"/>
    <cellStyle name="Normal 2 4 9 3 7" xfId="34910" xr:uid="{00000000-0005-0000-0000-0000EE880000}"/>
    <cellStyle name="Normal 2 4 9 4" xfId="34911" xr:uid="{00000000-0005-0000-0000-0000EF880000}"/>
    <cellStyle name="Normal 2 4 9 4 2" xfId="34912" xr:uid="{00000000-0005-0000-0000-0000F0880000}"/>
    <cellStyle name="Normal 2 4 9 4 2 2" xfId="34913" xr:uid="{00000000-0005-0000-0000-0000F1880000}"/>
    <cellStyle name="Normal 2 4 9 4 3" xfId="34914" xr:uid="{00000000-0005-0000-0000-0000F2880000}"/>
    <cellStyle name="Normal 2 4 9 4 3 2" xfId="34915" xr:uid="{00000000-0005-0000-0000-0000F3880000}"/>
    <cellStyle name="Normal 2 4 9 4 4" xfId="34916" xr:uid="{00000000-0005-0000-0000-0000F4880000}"/>
    <cellStyle name="Normal 2 4 9 5" xfId="34917" xr:uid="{00000000-0005-0000-0000-0000F5880000}"/>
    <cellStyle name="Normal 2 4 9 5 2" xfId="34918" xr:uid="{00000000-0005-0000-0000-0000F6880000}"/>
    <cellStyle name="Normal 2 4 9 5 2 2" xfId="34919" xr:uid="{00000000-0005-0000-0000-0000F7880000}"/>
    <cellStyle name="Normal 2 4 9 5 3" xfId="34920" xr:uid="{00000000-0005-0000-0000-0000F8880000}"/>
    <cellStyle name="Normal 2 4 9 6" xfId="34921" xr:uid="{00000000-0005-0000-0000-0000F9880000}"/>
    <cellStyle name="Normal 2 4 9 6 2" xfId="34922" xr:uid="{00000000-0005-0000-0000-0000FA880000}"/>
    <cellStyle name="Normal 2 4 9 6 2 2" xfId="34923" xr:uid="{00000000-0005-0000-0000-0000FB880000}"/>
    <cellStyle name="Normal 2 4 9 6 3" xfId="34924" xr:uid="{00000000-0005-0000-0000-0000FC880000}"/>
    <cellStyle name="Normal 2 4 9 7" xfId="34925" xr:uid="{00000000-0005-0000-0000-0000FD880000}"/>
    <cellStyle name="Normal 2 4 9 7 2" xfId="34926" xr:uid="{00000000-0005-0000-0000-0000FE880000}"/>
    <cellStyle name="Normal 2 4 9 8" xfId="34927" xr:uid="{00000000-0005-0000-0000-0000FF880000}"/>
    <cellStyle name="Normal 2 4 9 8 2" xfId="34928" xr:uid="{00000000-0005-0000-0000-000000890000}"/>
    <cellStyle name="Normal 2 4 9 9" xfId="34929" xr:uid="{00000000-0005-0000-0000-000001890000}"/>
    <cellStyle name="Normal 2 5" xfId="34930" xr:uid="{00000000-0005-0000-0000-000002890000}"/>
    <cellStyle name="Normal 2 5 2" xfId="34931" xr:uid="{00000000-0005-0000-0000-000003890000}"/>
    <cellStyle name="Normal 2 5 3" xfId="34932" xr:uid="{00000000-0005-0000-0000-000004890000}"/>
    <cellStyle name="Normal 2 6" xfId="34933" xr:uid="{00000000-0005-0000-0000-000005890000}"/>
    <cellStyle name="Normal 2 6 10" xfId="34934" xr:uid="{00000000-0005-0000-0000-000006890000}"/>
    <cellStyle name="Normal 2 6 10 2" xfId="34935" xr:uid="{00000000-0005-0000-0000-000007890000}"/>
    <cellStyle name="Normal 2 6 10 2 2" xfId="34936" xr:uid="{00000000-0005-0000-0000-000008890000}"/>
    <cellStyle name="Normal 2 6 10 2 2 2" xfId="34937" xr:uid="{00000000-0005-0000-0000-000009890000}"/>
    <cellStyle name="Normal 2 6 10 2 3" xfId="34938" xr:uid="{00000000-0005-0000-0000-00000A890000}"/>
    <cellStyle name="Normal 2 6 10 3" xfId="34939" xr:uid="{00000000-0005-0000-0000-00000B890000}"/>
    <cellStyle name="Normal 2 6 10 3 2" xfId="34940" xr:uid="{00000000-0005-0000-0000-00000C890000}"/>
    <cellStyle name="Normal 2 6 10 3 2 2" xfId="34941" xr:uid="{00000000-0005-0000-0000-00000D890000}"/>
    <cellStyle name="Normal 2 6 10 3 3" xfId="34942" xr:uid="{00000000-0005-0000-0000-00000E890000}"/>
    <cellStyle name="Normal 2 6 10 4" xfId="34943" xr:uid="{00000000-0005-0000-0000-00000F890000}"/>
    <cellStyle name="Normal 2 6 10 4 2" xfId="34944" xr:uid="{00000000-0005-0000-0000-000010890000}"/>
    <cellStyle name="Normal 2 6 10 4 2 2" xfId="34945" xr:uid="{00000000-0005-0000-0000-000011890000}"/>
    <cellStyle name="Normal 2 6 10 4 3" xfId="34946" xr:uid="{00000000-0005-0000-0000-000012890000}"/>
    <cellStyle name="Normal 2 6 10 5" xfId="34947" xr:uid="{00000000-0005-0000-0000-000013890000}"/>
    <cellStyle name="Normal 2 6 10 5 2" xfId="34948" xr:uid="{00000000-0005-0000-0000-000014890000}"/>
    <cellStyle name="Normal 2 6 10 6" xfId="34949" xr:uid="{00000000-0005-0000-0000-000015890000}"/>
    <cellStyle name="Normal 2 6 10 6 2" xfId="34950" xr:uid="{00000000-0005-0000-0000-000016890000}"/>
    <cellStyle name="Normal 2 6 10 7" xfId="34951" xr:uid="{00000000-0005-0000-0000-000017890000}"/>
    <cellStyle name="Normal 2 6 11" xfId="34952" xr:uid="{00000000-0005-0000-0000-000018890000}"/>
    <cellStyle name="Normal 2 6 11 2" xfId="34953" xr:uid="{00000000-0005-0000-0000-000019890000}"/>
    <cellStyle name="Normal 2 6 11 2 2" xfId="34954" xr:uid="{00000000-0005-0000-0000-00001A890000}"/>
    <cellStyle name="Normal 2 6 11 3" xfId="34955" xr:uid="{00000000-0005-0000-0000-00001B890000}"/>
    <cellStyle name="Normal 2 6 12" xfId="34956" xr:uid="{00000000-0005-0000-0000-00001C890000}"/>
    <cellStyle name="Normal 2 6 12 2" xfId="34957" xr:uid="{00000000-0005-0000-0000-00001D890000}"/>
    <cellStyle name="Normal 2 6 12 2 2" xfId="34958" xr:uid="{00000000-0005-0000-0000-00001E890000}"/>
    <cellStyle name="Normal 2 6 12 3" xfId="34959" xr:uid="{00000000-0005-0000-0000-00001F890000}"/>
    <cellStyle name="Normal 2 6 13" xfId="34960" xr:uid="{00000000-0005-0000-0000-000020890000}"/>
    <cellStyle name="Normal 2 6 13 2" xfId="34961" xr:uid="{00000000-0005-0000-0000-000021890000}"/>
    <cellStyle name="Normal 2 6 13 2 2" xfId="34962" xr:uid="{00000000-0005-0000-0000-000022890000}"/>
    <cellStyle name="Normal 2 6 13 3" xfId="34963" xr:uid="{00000000-0005-0000-0000-000023890000}"/>
    <cellStyle name="Normal 2 6 14" xfId="34964" xr:uid="{00000000-0005-0000-0000-000024890000}"/>
    <cellStyle name="Normal 2 6 14 2" xfId="34965" xr:uid="{00000000-0005-0000-0000-000025890000}"/>
    <cellStyle name="Normal 2 6 15" xfId="34966" xr:uid="{00000000-0005-0000-0000-000026890000}"/>
    <cellStyle name="Normal 2 6 15 2" xfId="34967" xr:uid="{00000000-0005-0000-0000-000027890000}"/>
    <cellStyle name="Normal 2 6 16" xfId="34968" xr:uid="{00000000-0005-0000-0000-000028890000}"/>
    <cellStyle name="Normal 2 6 16 2" xfId="34969" xr:uid="{00000000-0005-0000-0000-000029890000}"/>
    <cellStyle name="Normal 2 6 17" xfId="34970" xr:uid="{00000000-0005-0000-0000-00002A890000}"/>
    <cellStyle name="Normal 2 6 2" xfId="34971" xr:uid="{00000000-0005-0000-0000-00002B890000}"/>
    <cellStyle name="Normal 2 6 2 10" xfId="34972" xr:uid="{00000000-0005-0000-0000-00002C890000}"/>
    <cellStyle name="Normal 2 6 2 10 2" xfId="34973" xr:uid="{00000000-0005-0000-0000-00002D890000}"/>
    <cellStyle name="Normal 2 6 2 10 2 2" xfId="34974" xr:uid="{00000000-0005-0000-0000-00002E890000}"/>
    <cellStyle name="Normal 2 6 2 10 3" xfId="34975" xr:uid="{00000000-0005-0000-0000-00002F890000}"/>
    <cellStyle name="Normal 2 6 2 11" xfId="34976" xr:uid="{00000000-0005-0000-0000-000030890000}"/>
    <cellStyle name="Normal 2 6 2 11 2" xfId="34977" xr:uid="{00000000-0005-0000-0000-000031890000}"/>
    <cellStyle name="Normal 2 6 2 11 2 2" xfId="34978" xr:uid="{00000000-0005-0000-0000-000032890000}"/>
    <cellStyle name="Normal 2 6 2 11 3" xfId="34979" xr:uid="{00000000-0005-0000-0000-000033890000}"/>
    <cellStyle name="Normal 2 6 2 12" xfId="34980" xr:uid="{00000000-0005-0000-0000-000034890000}"/>
    <cellStyle name="Normal 2 6 2 12 2" xfId="34981" xr:uid="{00000000-0005-0000-0000-000035890000}"/>
    <cellStyle name="Normal 2 6 2 12 2 2" xfId="34982" xr:uid="{00000000-0005-0000-0000-000036890000}"/>
    <cellStyle name="Normal 2 6 2 12 3" xfId="34983" xr:uid="{00000000-0005-0000-0000-000037890000}"/>
    <cellStyle name="Normal 2 6 2 13" xfId="34984" xr:uid="{00000000-0005-0000-0000-000038890000}"/>
    <cellStyle name="Normal 2 6 2 13 2" xfId="34985" xr:uid="{00000000-0005-0000-0000-000039890000}"/>
    <cellStyle name="Normal 2 6 2 14" xfId="34986" xr:uid="{00000000-0005-0000-0000-00003A890000}"/>
    <cellStyle name="Normal 2 6 2 14 2" xfId="34987" xr:uid="{00000000-0005-0000-0000-00003B890000}"/>
    <cellStyle name="Normal 2 6 2 15" xfId="34988" xr:uid="{00000000-0005-0000-0000-00003C890000}"/>
    <cellStyle name="Normal 2 6 2 2" xfId="34989" xr:uid="{00000000-0005-0000-0000-00003D890000}"/>
    <cellStyle name="Normal 2 6 2 2 2" xfId="34990" xr:uid="{00000000-0005-0000-0000-00003E890000}"/>
    <cellStyle name="Normal 2 6 2 2 2 2" xfId="34991" xr:uid="{00000000-0005-0000-0000-00003F890000}"/>
    <cellStyle name="Normal 2 6 2 2 2 2 2" xfId="34992" xr:uid="{00000000-0005-0000-0000-000040890000}"/>
    <cellStyle name="Normal 2 6 2 2 2 2 2 2" xfId="34993" xr:uid="{00000000-0005-0000-0000-000041890000}"/>
    <cellStyle name="Normal 2 6 2 2 2 2 3" xfId="34994" xr:uid="{00000000-0005-0000-0000-000042890000}"/>
    <cellStyle name="Normal 2 6 2 2 2 3" xfId="34995" xr:uid="{00000000-0005-0000-0000-000043890000}"/>
    <cellStyle name="Normal 2 6 2 2 2 3 2" xfId="34996" xr:uid="{00000000-0005-0000-0000-000044890000}"/>
    <cellStyle name="Normal 2 6 2 2 2 3 2 2" xfId="34997" xr:uid="{00000000-0005-0000-0000-000045890000}"/>
    <cellStyle name="Normal 2 6 2 2 2 3 3" xfId="34998" xr:uid="{00000000-0005-0000-0000-000046890000}"/>
    <cellStyle name="Normal 2 6 2 2 2 4" xfId="34999" xr:uid="{00000000-0005-0000-0000-000047890000}"/>
    <cellStyle name="Normal 2 6 2 2 2 4 2" xfId="35000" xr:uid="{00000000-0005-0000-0000-000048890000}"/>
    <cellStyle name="Normal 2 6 2 2 2 4 2 2" xfId="35001" xr:uid="{00000000-0005-0000-0000-000049890000}"/>
    <cellStyle name="Normal 2 6 2 2 2 4 3" xfId="35002" xr:uid="{00000000-0005-0000-0000-00004A890000}"/>
    <cellStyle name="Normal 2 6 2 2 2 5" xfId="35003" xr:uid="{00000000-0005-0000-0000-00004B890000}"/>
    <cellStyle name="Normal 2 6 2 2 2 5 2" xfId="35004" xr:uid="{00000000-0005-0000-0000-00004C890000}"/>
    <cellStyle name="Normal 2 6 2 2 2 6" xfId="35005" xr:uid="{00000000-0005-0000-0000-00004D890000}"/>
    <cellStyle name="Normal 2 6 2 2 2 6 2" xfId="35006" xr:uid="{00000000-0005-0000-0000-00004E890000}"/>
    <cellStyle name="Normal 2 6 2 2 2 7" xfId="35007" xr:uid="{00000000-0005-0000-0000-00004F890000}"/>
    <cellStyle name="Normal 2 6 2 2 3" xfId="35008" xr:uid="{00000000-0005-0000-0000-000050890000}"/>
    <cellStyle name="Normal 2 6 2 2 3 2" xfId="35009" xr:uid="{00000000-0005-0000-0000-000051890000}"/>
    <cellStyle name="Normal 2 6 2 2 3 2 2" xfId="35010" xr:uid="{00000000-0005-0000-0000-000052890000}"/>
    <cellStyle name="Normal 2 6 2 2 3 2 2 2" xfId="35011" xr:uid="{00000000-0005-0000-0000-000053890000}"/>
    <cellStyle name="Normal 2 6 2 2 3 2 3" xfId="35012" xr:uid="{00000000-0005-0000-0000-000054890000}"/>
    <cellStyle name="Normal 2 6 2 2 3 3" xfId="35013" xr:uid="{00000000-0005-0000-0000-000055890000}"/>
    <cellStyle name="Normal 2 6 2 2 3 3 2" xfId="35014" xr:uid="{00000000-0005-0000-0000-000056890000}"/>
    <cellStyle name="Normal 2 6 2 2 3 3 2 2" xfId="35015" xr:uid="{00000000-0005-0000-0000-000057890000}"/>
    <cellStyle name="Normal 2 6 2 2 3 3 3" xfId="35016" xr:uid="{00000000-0005-0000-0000-000058890000}"/>
    <cellStyle name="Normal 2 6 2 2 3 4" xfId="35017" xr:uid="{00000000-0005-0000-0000-000059890000}"/>
    <cellStyle name="Normal 2 6 2 2 3 4 2" xfId="35018" xr:uid="{00000000-0005-0000-0000-00005A890000}"/>
    <cellStyle name="Normal 2 6 2 2 3 4 2 2" xfId="35019" xr:uid="{00000000-0005-0000-0000-00005B890000}"/>
    <cellStyle name="Normal 2 6 2 2 3 4 3" xfId="35020" xr:uid="{00000000-0005-0000-0000-00005C890000}"/>
    <cellStyle name="Normal 2 6 2 2 3 5" xfId="35021" xr:uid="{00000000-0005-0000-0000-00005D890000}"/>
    <cellStyle name="Normal 2 6 2 2 3 5 2" xfId="35022" xr:uid="{00000000-0005-0000-0000-00005E890000}"/>
    <cellStyle name="Normal 2 6 2 2 3 6" xfId="35023" xr:uid="{00000000-0005-0000-0000-00005F890000}"/>
    <cellStyle name="Normal 2 6 2 2 3 6 2" xfId="35024" xr:uid="{00000000-0005-0000-0000-000060890000}"/>
    <cellStyle name="Normal 2 6 2 2 3 7" xfId="35025" xr:uid="{00000000-0005-0000-0000-000061890000}"/>
    <cellStyle name="Normal 2 6 2 2 4" xfId="35026" xr:uid="{00000000-0005-0000-0000-000062890000}"/>
    <cellStyle name="Normal 2 6 2 2 4 2" xfId="35027" xr:uid="{00000000-0005-0000-0000-000063890000}"/>
    <cellStyle name="Normal 2 6 2 2 4 2 2" xfId="35028" xr:uid="{00000000-0005-0000-0000-000064890000}"/>
    <cellStyle name="Normal 2 6 2 2 4 3" xfId="35029" xr:uid="{00000000-0005-0000-0000-000065890000}"/>
    <cellStyle name="Normal 2 6 2 2 4 3 2" xfId="35030" xr:uid="{00000000-0005-0000-0000-000066890000}"/>
    <cellStyle name="Normal 2 6 2 2 4 4" xfId="35031" xr:uid="{00000000-0005-0000-0000-000067890000}"/>
    <cellStyle name="Normal 2 6 2 2 5" xfId="35032" xr:uid="{00000000-0005-0000-0000-000068890000}"/>
    <cellStyle name="Normal 2 6 2 2 5 2" xfId="35033" xr:uid="{00000000-0005-0000-0000-000069890000}"/>
    <cellStyle name="Normal 2 6 2 2 5 2 2" xfId="35034" xr:uid="{00000000-0005-0000-0000-00006A890000}"/>
    <cellStyle name="Normal 2 6 2 2 5 3" xfId="35035" xr:uid="{00000000-0005-0000-0000-00006B890000}"/>
    <cellStyle name="Normal 2 6 2 2 6" xfId="35036" xr:uid="{00000000-0005-0000-0000-00006C890000}"/>
    <cellStyle name="Normal 2 6 2 2 6 2" xfId="35037" xr:uid="{00000000-0005-0000-0000-00006D890000}"/>
    <cellStyle name="Normal 2 6 2 2 6 2 2" xfId="35038" xr:uid="{00000000-0005-0000-0000-00006E890000}"/>
    <cellStyle name="Normal 2 6 2 2 6 3" xfId="35039" xr:uid="{00000000-0005-0000-0000-00006F890000}"/>
    <cellStyle name="Normal 2 6 2 2 7" xfId="35040" xr:uid="{00000000-0005-0000-0000-000070890000}"/>
    <cellStyle name="Normal 2 6 2 2 7 2" xfId="35041" xr:uid="{00000000-0005-0000-0000-000071890000}"/>
    <cellStyle name="Normal 2 6 2 2 8" xfId="35042" xr:uid="{00000000-0005-0000-0000-000072890000}"/>
    <cellStyle name="Normal 2 6 2 2 8 2" xfId="35043" xr:uid="{00000000-0005-0000-0000-000073890000}"/>
    <cellStyle name="Normal 2 6 2 2 9" xfId="35044" xr:uid="{00000000-0005-0000-0000-000074890000}"/>
    <cellStyle name="Normal 2 6 2 3" xfId="35045" xr:uid="{00000000-0005-0000-0000-000075890000}"/>
    <cellStyle name="Normal 2 6 2 3 2" xfId="35046" xr:uid="{00000000-0005-0000-0000-000076890000}"/>
    <cellStyle name="Normal 2 6 2 3 2 2" xfId="35047" xr:uid="{00000000-0005-0000-0000-000077890000}"/>
    <cellStyle name="Normal 2 6 2 3 2 2 2" xfId="35048" xr:uid="{00000000-0005-0000-0000-000078890000}"/>
    <cellStyle name="Normal 2 6 2 3 2 2 2 2" xfId="35049" xr:uid="{00000000-0005-0000-0000-000079890000}"/>
    <cellStyle name="Normal 2 6 2 3 2 2 3" xfId="35050" xr:uid="{00000000-0005-0000-0000-00007A890000}"/>
    <cellStyle name="Normal 2 6 2 3 2 3" xfId="35051" xr:uid="{00000000-0005-0000-0000-00007B890000}"/>
    <cellStyle name="Normal 2 6 2 3 2 3 2" xfId="35052" xr:uid="{00000000-0005-0000-0000-00007C890000}"/>
    <cellStyle name="Normal 2 6 2 3 2 3 2 2" xfId="35053" xr:uid="{00000000-0005-0000-0000-00007D890000}"/>
    <cellStyle name="Normal 2 6 2 3 2 3 3" xfId="35054" xr:uid="{00000000-0005-0000-0000-00007E890000}"/>
    <cellStyle name="Normal 2 6 2 3 2 4" xfId="35055" xr:uid="{00000000-0005-0000-0000-00007F890000}"/>
    <cellStyle name="Normal 2 6 2 3 2 4 2" xfId="35056" xr:uid="{00000000-0005-0000-0000-000080890000}"/>
    <cellStyle name="Normal 2 6 2 3 2 4 2 2" xfId="35057" xr:uid="{00000000-0005-0000-0000-000081890000}"/>
    <cellStyle name="Normal 2 6 2 3 2 4 3" xfId="35058" xr:uid="{00000000-0005-0000-0000-000082890000}"/>
    <cellStyle name="Normal 2 6 2 3 2 5" xfId="35059" xr:uid="{00000000-0005-0000-0000-000083890000}"/>
    <cellStyle name="Normal 2 6 2 3 2 5 2" xfId="35060" xr:uid="{00000000-0005-0000-0000-000084890000}"/>
    <cellStyle name="Normal 2 6 2 3 2 6" xfId="35061" xr:uid="{00000000-0005-0000-0000-000085890000}"/>
    <cellStyle name="Normal 2 6 2 3 2 6 2" xfId="35062" xr:uid="{00000000-0005-0000-0000-000086890000}"/>
    <cellStyle name="Normal 2 6 2 3 2 7" xfId="35063" xr:uid="{00000000-0005-0000-0000-000087890000}"/>
    <cellStyle name="Normal 2 6 2 3 3" xfId="35064" xr:uid="{00000000-0005-0000-0000-000088890000}"/>
    <cellStyle name="Normal 2 6 2 3 3 2" xfId="35065" xr:uid="{00000000-0005-0000-0000-000089890000}"/>
    <cellStyle name="Normal 2 6 2 3 3 2 2" xfId="35066" xr:uid="{00000000-0005-0000-0000-00008A890000}"/>
    <cellStyle name="Normal 2 6 2 3 3 2 2 2" xfId="35067" xr:uid="{00000000-0005-0000-0000-00008B890000}"/>
    <cellStyle name="Normal 2 6 2 3 3 2 3" xfId="35068" xr:uid="{00000000-0005-0000-0000-00008C890000}"/>
    <cellStyle name="Normal 2 6 2 3 3 3" xfId="35069" xr:uid="{00000000-0005-0000-0000-00008D890000}"/>
    <cellStyle name="Normal 2 6 2 3 3 3 2" xfId="35070" xr:uid="{00000000-0005-0000-0000-00008E890000}"/>
    <cellStyle name="Normal 2 6 2 3 3 3 2 2" xfId="35071" xr:uid="{00000000-0005-0000-0000-00008F890000}"/>
    <cellStyle name="Normal 2 6 2 3 3 3 3" xfId="35072" xr:uid="{00000000-0005-0000-0000-000090890000}"/>
    <cellStyle name="Normal 2 6 2 3 3 4" xfId="35073" xr:uid="{00000000-0005-0000-0000-000091890000}"/>
    <cellStyle name="Normal 2 6 2 3 3 4 2" xfId="35074" xr:uid="{00000000-0005-0000-0000-000092890000}"/>
    <cellStyle name="Normal 2 6 2 3 3 4 2 2" xfId="35075" xr:uid="{00000000-0005-0000-0000-000093890000}"/>
    <cellStyle name="Normal 2 6 2 3 3 4 3" xfId="35076" xr:uid="{00000000-0005-0000-0000-000094890000}"/>
    <cellStyle name="Normal 2 6 2 3 3 5" xfId="35077" xr:uid="{00000000-0005-0000-0000-000095890000}"/>
    <cellStyle name="Normal 2 6 2 3 3 5 2" xfId="35078" xr:uid="{00000000-0005-0000-0000-000096890000}"/>
    <cellStyle name="Normal 2 6 2 3 3 6" xfId="35079" xr:uid="{00000000-0005-0000-0000-000097890000}"/>
    <cellStyle name="Normal 2 6 2 3 3 6 2" xfId="35080" xr:uid="{00000000-0005-0000-0000-000098890000}"/>
    <cellStyle name="Normal 2 6 2 3 3 7" xfId="35081" xr:uid="{00000000-0005-0000-0000-000099890000}"/>
    <cellStyle name="Normal 2 6 2 3 4" xfId="35082" xr:uid="{00000000-0005-0000-0000-00009A890000}"/>
    <cellStyle name="Normal 2 6 2 3 4 2" xfId="35083" xr:uid="{00000000-0005-0000-0000-00009B890000}"/>
    <cellStyle name="Normal 2 6 2 3 4 2 2" xfId="35084" xr:uid="{00000000-0005-0000-0000-00009C890000}"/>
    <cellStyle name="Normal 2 6 2 3 4 3" xfId="35085" xr:uid="{00000000-0005-0000-0000-00009D890000}"/>
    <cellStyle name="Normal 2 6 2 3 4 3 2" xfId="35086" xr:uid="{00000000-0005-0000-0000-00009E890000}"/>
    <cellStyle name="Normal 2 6 2 3 4 4" xfId="35087" xr:uid="{00000000-0005-0000-0000-00009F890000}"/>
    <cellStyle name="Normal 2 6 2 3 5" xfId="35088" xr:uid="{00000000-0005-0000-0000-0000A0890000}"/>
    <cellStyle name="Normal 2 6 2 3 5 2" xfId="35089" xr:uid="{00000000-0005-0000-0000-0000A1890000}"/>
    <cellStyle name="Normal 2 6 2 3 5 2 2" xfId="35090" xr:uid="{00000000-0005-0000-0000-0000A2890000}"/>
    <cellStyle name="Normal 2 6 2 3 5 3" xfId="35091" xr:uid="{00000000-0005-0000-0000-0000A3890000}"/>
    <cellStyle name="Normal 2 6 2 3 6" xfId="35092" xr:uid="{00000000-0005-0000-0000-0000A4890000}"/>
    <cellStyle name="Normal 2 6 2 3 6 2" xfId="35093" xr:uid="{00000000-0005-0000-0000-0000A5890000}"/>
    <cellStyle name="Normal 2 6 2 3 6 2 2" xfId="35094" xr:uid="{00000000-0005-0000-0000-0000A6890000}"/>
    <cellStyle name="Normal 2 6 2 3 6 3" xfId="35095" xr:uid="{00000000-0005-0000-0000-0000A7890000}"/>
    <cellStyle name="Normal 2 6 2 3 7" xfId="35096" xr:uid="{00000000-0005-0000-0000-0000A8890000}"/>
    <cellStyle name="Normal 2 6 2 3 7 2" xfId="35097" xr:uid="{00000000-0005-0000-0000-0000A9890000}"/>
    <cellStyle name="Normal 2 6 2 3 8" xfId="35098" xr:uid="{00000000-0005-0000-0000-0000AA890000}"/>
    <cellStyle name="Normal 2 6 2 3 8 2" xfId="35099" xr:uid="{00000000-0005-0000-0000-0000AB890000}"/>
    <cellStyle name="Normal 2 6 2 3 9" xfId="35100" xr:uid="{00000000-0005-0000-0000-0000AC890000}"/>
    <cellStyle name="Normal 2 6 2 4" xfId="35101" xr:uid="{00000000-0005-0000-0000-0000AD890000}"/>
    <cellStyle name="Normal 2 6 2 4 2" xfId="35102" xr:uid="{00000000-0005-0000-0000-0000AE890000}"/>
    <cellStyle name="Normal 2 6 2 4 2 2" xfId="35103" xr:uid="{00000000-0005-0000-0000-0000AF890000}"/>
    <cellStyle name="Normal 2 6 2 4 2 2 2" xfId="35104" xr:uid="{00000000-0005-0000-0000-0000B0890000}"/>
    <cellStyle name="Normal 2 6 2 4 2 2 2 2" xfId="35105" xr:uid="{00000000-0005-0000-0000-0000B1890000}"/>
    <cellStyle name="Normal 2 6 2 4 2 2 3" xfId="35106" xr:uid="{00000000-0005-0000-0000-0000B2890000}"/>
    <cellStyle name="Normal 2 6 2 4 2 3" xfId="35107" xr:uid="{00000000-0005-0000-0000-0000B3890000}"/>
    <cellStyle name="Normal 2 6 2 4 2 3 2" xfId="35108" xr:uid="{00000000-0005-0000-0000-0000B4890000}"/>
    <cellStyle name="Normal 2 6 2 4 2 3 2 2" xfId="35109" xr:uid="{00000000-0005-0000-0000-0000B5890000}"/>
    <cellStyle name="Normal 2 6 2 4 2 3 3" xfId="35110" xr:uid="{00000000-0005-0000-0000-0000B6890000}"/>
    <cellStyle name="Normal 2 6 2 4 2 4" xfId="35111" xr:uid="{00000000-0005-0000-0000-0000B7890000}"/>
    <cellStyle name="Normal 2 6 2 4 2 4 2" xfId="35112" xr:uid="{00000000-0005-0000-0000-0000B8890000}"/>
    <cellStyle name="Normal 2 6 2 4 2 4 2 2" xfId="35113" xr:uid="{00000000-0005-0000-0000-0000B9890000}"/>
    <cellStyle name="Normal 2 6 2 4 2 4 3" xfId="35114" xr:uid="{00000000-0005-0000-0000-0000BA890000}"/>
    <cellStyle name="Normal 2 6 2 4 2 5" xfId="35115" xr:uid="{00000000-0005-0000-0000-0000BB890000}"/>
    <cellStyle name="Normal 2 6 2 4 2 5 2" xfId="35116" xr:uid="{00000000-0005-0000-0000-0000BC890000}"/>
    <cellStyle name="Normal 2 6 2 4 2 6" xfId="35117" xr:uid="{00000000-0005-0000-0000-0000BD890000}"/>
    <cellStyle name="Normal 2 6 2 4 2 6 2" xfId="35118" xr:uid="{00000000-0005-0000-0000-0000BE890000}"/>
    <cellStyle name="Normal 2 6 2 4 2 7" xfId="35119" xr:uid="{00000000-0005-0000-0000-0000BF890000}"/>
    <cellStyle name="Normal 2 6 2 4 3" xfId="35120" xr:uid="{00000000-0005-0000-0000-0000C0890000}"/>
    <cellStyle name="Normal 2 6 2 4 3 2" xfId="35121" xr:uid="{00000000-0005-0000-0000-0000C1890000}"/>
    <cellStyle name="Normal 2 6 2 4 3 2 2" xfId="35122" xr:uid="{00000000-0005-0000-0000-0000C2890000}"/>
    <cellStyle name="Normal 2 6 2 4 3 2 2 2" xfId="35123" xr:uid="{00000000-0005-0000-0000-0000C3890000}"/>
    <cellStyle name="Normal 2 6 2 4 3 2 3" xfId="35124" xr:uid="{00000000-0005-0000-0000-0000C4890000}"/>
    <cellStyle name="Normal 2 6 2 4 3 3" xfId="35125" xr:uid="{00000000-0005-0000-0000-0000C5890000}"/>
    <cellStyle name="Normal 2 6 2 4 3 3 2" xfId="35126" xr:uid="{00000000-0005-0000-0000-0000C6890000}"/>
    <cellStyle name="Normal 2 6 2 4 3 3 2 2" xfId="35127" xr:uid="{00000000-0005-0000-0000-0000C7890000}"/>
    <cellStyle name="Normal 2 6 2 4 3 3 3" xfId="35128" xr:uid="{00000000-0005-0000-0000-0000C8890000}"/>
    <cellStyle name="Normal 2 6 2 4 3 4" xfId="35129" xr:uid="{00000000-0005-0000-0000-0000C9890000}"/>
    <cellStyle name="Normal 2 6 2 4 3 4 2" xfId="35130" xr:uid="{00000000-0005-0000-0000-0000CA890000}"/>
    <cellStyle name="Normal 2 6 2 4 3 4 2 2" xfId="35131" xr:uid="{00000000-0005-0000-0000-0000CB890000}"/>
    <cellStyle name="Normal 2 6 2 4 3 4 3" xfId="35132" xr:uid="{00000000-0005-0000-0000-0000CC890000}"/>
    <cellStyle name="Normal 2 6 2 4 3 5" xfId="35133" xr:uid="{00000000-0005-0000-0000-0000CD890000}"/>
    <cellStyle name="Normal 2 6 2 4 3 5 2" xfId="35134" xr:uid="{00000000-0005-0000-0000-0000CE890000}"/>
    <cellStyle name="Normal 2 6 2 4 3 6" xfId="35135" xr:uid="{00000000-0005-0000-0000-0000CF890000}"/>
    <cellStyle name="Normal 2 6 2 4 3 6 2" xfId="35136" xr:uid="{00000000-0005-0000-0000-0000D0890000}"/>
    <cellStyle name="Normal 2 6 2 4 3 7" xfId="35137" xr:uid="{00000000-0005-0000-0000-0000D1890000}"/>
    <cellStyle name="Normal 2 6 2 4 4" xfId="35138" xr:uid="{00000000-0005-0000-0000-0000D2890000}"/>
    <cellStyle name="Normal 2 6 2 4 4 2" xfId="35139" xr:uid="{00000000-0005-0000-0000-0000D3890000}"/>
    <cellStyle name="Normal 2 6 2 4 4 2 2" xfId="35140" xr:uid="{00000000-0005-0000-0000-0000D4890000}"/>
    <cellStyle name="Normal 2 6 2 4 4 3" xfId="35141" xr:uid="{00000000-0005-0000-0000-0000D5890000}"/>
    <cellStyle name="Normal 2 6 2 4 4 3 2" xfId="35142" xr:uid="{00000000-0005-0000-0000-0000D6890000}"/>
    <cellStyle name="Normal 2 6 2 4 4 4" xfId="35143" xr:uid="{00000000-0005-0000-0000-0000D7890000}"/>
    <cellStyle name="Normal 2 6 2 4 5" xfId="35144" xr:uid="{00000000-0005-0000-0000-0000D8890000}"/>
    <cellStyle name="Normal 2 6 2 4 5 2" xfId="35145" xr:uid="{00000000-0005-0000-0000-0000D9890000}"/>
    <cellStyle name="Normal 2 6 2 4 5 2 2" xfId="35146" xr:uid="{00000000-0005-0000-0000-0000DA890000}"/>
    <cellStyle name="Normal 2 6 2 4 5 3" xfId="35147" xr:uid="{00000000-0005-0000-0000-0000DB890000}"/>
    <cellStyle name="Normal 2 6 2 4 6" xfId="35148" xr:uid="{00000000-0005-0000-0000-0000DC890000}"/>
    <cellStyle name="Normal 2 6 2 4 6 2" xfId="35149" xr:uid="{00000000-0005-0000-0000-0000DD890000}"/>
    <cellStyle name="Normal 2 6 2 4 6 2 2" xfId="35150" xr:uid="{00000000-0005-0000-0000-0000DE890000}"/>
    <cellStyle name="Normal 2 6 2 4 6 3" xfId="35151" xr:uid="{00000000-0005-0000-0000-0000DF890000}"/>
    <cellStyle name="Normal 2 6 2 4 7" xfId="35152" xr:uid="{00000000-0005-0000-0000-0000E0890000}"/>
    <cellStyle name="Normal 2 6 2 4 7 2" xfId="35153" xr:uid="{00000000-0005-0000-0000-0000E1890000}"/>
    <cellStyle name="Normal 2 6 2 4 8" xfId="35154" xr:uid="{00000000-0005-0000-0000-0000E2890000}"/>
    <cellStyle name="Normal 2 6 2 4 8 2" xfId="35155" xr:uid="{00000000-0005-0000-0000-0000E3890000}"/>
    <cellStyle name="Normal 2 6 2 4 9" xfId="35156" xr:uid="{00000000-0005-0000-0000-0000E4890000}"/>
    <cellStyle name="Normal 2 6 2 5" xfId="35157" xr:uid="{00000000-0005-0000-0000-0000E5890000}"/>
    <cellStyle name="Normal 2 6 2 5 2" xfId="35158" xr:uid="{00000000-0005-0000-0000-0000E6890000}"/>
    <cellStyle name="Normal 2 6 2 5 2 2" xfId="35159" xr:uid="{00000000-0005-0000-0000-0000E7890000}"/>
    <cellStyle name="Normal 2 6 2 5 2 2 2" xfId="35160" xr:uid="{00000000-0005-0000-0000-0000E8890000}"/>
    <cellStyle name="Normal 2 6 2 5 2 2 2 2" xfId="35161" xr:uid="{00000000-0005-0000-0000-0000E9890000}"/>
    <cellStyle name="Normal 2 6 2 5 2 2 3" xfId="35162" xr:uid="{00000000-0005-0000-0000-0000EA890000}"/>
    <cellStyle name="Normal 2 6 2 5 2 3" xfId="35163" xr:uid="{00000000-0005-0000-0000-0000EB890000}"/>
    <cellStyle name="Normal 2 6 2 5 2 3 2" xfId="35164" xr:uid="{00000000-0005-0000-0000-0000EC890000}"/>
    <cellStyle name="Normal 2 6 2 5 2 3 2 2" xfId="35165" xr:uid="{00000000-0005-0000-0000-0000ED890000}"/>
    <cellStyle name="Normal 2 6 2 5 2 3 3" xfId="35166" xr:uid="{00000000-0005-0000-0000-0000EE890000}"/>
    <cellStyle name="Normal 2 6 2 5 2 4" xfId="35167" xr:uid="{00000000-0005-0000-0000-0000EF890000}"/>
    <cellStyle name="Normal 2 6 2 5 2 4 2" xfId="35168" xr:uid="{00000000-0005-0000-0000-0000F0890000}"/>
    <cellStyle name="Normal 2 6 2 5 2 4 2 2" xfId="35169" xr:uid="{00000000-0005-0000-0000-0000F1890000}"/>
    <cellStyle name="Normal 2 6 2 5 2 4 3" xfId="35170" xr:uid="{00000000-0005-0000-0000-0000F2890000}"/>
    <cellStyle name="Normal 2 6 2 5 2 5" xfId="35171" xr:uid="{00000000-0005-0000-0000-0000F3890000}"/>
    <cellStyle name="Normal 2 6 2 5 2 5 2" xfId="35172" xr:uid="{00000000-0005-0000-0000-0000F4890000}"/>
    <cellStyle name="Normal 2 6 2 5 2 6" xfId="35173" xr:uid="{00000000-0005-0000-0000-0000F5890000}"/>
    <cellStyle name="Normal 2 6 2 5 2 6 2" xfId="35174" xr:uid="{00000000-0005-0000-0000-0000F6890000}"/>
    <cellStyle name="Normal 2 6 2 5 2 7" xfId="35175" xr:uid="{00000000-0005-0000-0000-0000F7890000}"/>
    <cellStyle name="Normal 2 6 2 5 3" xfId="35176" xr:uid="{00000000-0005-0000-0000-0000F8890000}"/>
    <cellStyle name="Normal 2 6 2 5 3 2" xfId="35177" xr:uid="{00000000-0005-0000-0000-0000F9890000}"/>
    <cellStyle name="Normal 2 6 2 5 3 2 2" xfId="35178" xr:uid="{00000000-0005-0000-0000-0000FA890000}"/>
    <cellStyle name="Normal 2 6 2 5 3 2 2 2" xfId="35179" xr:uid="{00000000-0005-0000-0000-0000FB890000}"/>
    <cellStyle name="Normal 2 6 2 5 3 2 3" xfId="35180" xr:uid="{00000000-0005-0000-0000-0000FC890000}"/>
    <cellStyle name="Normal 2 6 2 5 3 3" xfId="35181" xr:uid="{00000000-0005-0000-0000-0000FD890000}"/>
    <cellStyle name="Normal 2 6 2 5 3 3 2" xfId="35182" xr:uid="{00000000-0005-0000-0000-0000FE890000}"/>
    <cellStyle name="Normal 2 6 2 5 3 3 2 2" xfId="35183" xr:uid="{00000000-0005-0000-0000-0000FF890000}"/>
    <cellStyle name="Normal 2 6 2 5 3 3 3" xfId="35184" xr:uid="{00000000-0005-0000-0000-0000008A0000}"/>
    <cellStyle name="Normal 2 6 2 5 3 4" xfId="35185" xr:uid="{00000000-0005-0000-0000-0000018A0000}"/>
    <cellStyle name="Normal 2 6 2 5 3 4 2" xfId="35186" xr:uid="{00000000-0005-0000-0000-0000028A0000}"/>
    <cellStyle name="Normal 2 6 2 5 3 4 2 2" xfId="35187" xr:uid="{00000000-0005-0000-0000-0000038A0000}"/>
    <cellStyle name="Normal 2 6 2 5 3 4 3" xfId="35188" xr:uid="{00000000-0005-0000-0000-0000048A0000}"/>
    <cellStyle name="Normal 2 6 2 5 3 5" xfId="35189" xr:uid="{00000000-0005-0000-0000-0000058A0000}"/>
    <cellStyle name="Normal 2 6 2 5 3 5 2" xfId="35190" xr:uid="{00000000-0005-0000-0000-0000068A0000}"/>
    <cellStyle name="Normal 2 6 2 5 3 6" xfId="35191" xr:uid="{00000000-0005-0000-0000-0000078A0000}"/>
    <cellStyle name="Normal 2 6 2 5 3 6 2" xfId="35192" xr:uid="{00000000-0005-0000-0000-0000088A0000}"/>
    <cellStyle name="Normal 2 6 2 5 3 7" xfId="35193" xr:uid="{00000000-0005-0000-0000-0000098A0000}"/>
    <cellStyle name="Normal 2 6 2 5 4" xfId="35194" xr:uid="{00000000-0005-0000-0000-00000A8A0000}"/>
    <cellStyle name="Normal 2 6 2 5 4 2" xfId="35195" xr:uid="{00000000-0005-0000-0000-00000B8A0000}"/>
    <cellStyle name="Normal 2 6 2 5 4 2 2" xfId="35196" xr:uid="{00000000-0005-0000-0000-00000C8A0000}"/>
    <cellStyle name="Normal 2 6 2 5 4 3" xfId="35197" xr:uid="{00000000-0005-0000-0000-00000D8A0000}"/>
    <cellStyle name="Normal 2 6 2 5 4 3 2" xfId="35198" xr:uid="{00000000-0005-0000-0000-00000E8A0000}"/>
    <cellStyle name="Normal 2 6 2 5 4 4" xfId="35199" xr:uid="{00000000-0005-0000-0000-00000F8A0000}"/>
    <cellStyle name="Normal 2 6 2 5 5" xfId="35200" xr:uid="{00000000-0005-0000-0000-0000108A0000}"/>
    <cellStyle name="Normal 2 6 2 5 5 2" xfId="35201" xr:uid="{00000000-0005-0000-0000-0000118A0000}"/>
    <cellStyle name="Normal 2 6 2 5 5 2 2" xfId="35202" xr:uid="{00000000-0005-0000-0000-0000128A0000}"/>
    <cellStyle name="Normal 2 6 2 5 5 3" xfId="35203" xr:uid="{00000000-0005-0000-0000-0000138A0000}"/>
    <cellStyle name="Normal 2 6 2 5 6" xfId="35204" xr:uid="{00000000-0005-0000-0000-0000148A0000}"/>
    <cellStyle name="Normal 2 6 2 5 6 2" xfId="35205" xr:uid="{00000000-0005-0000-0000-0000158A0000}"/>
    <cellStyle name="Normal 2 6 2 5 6 2 2" xfId="35206" xr:uid="{00000000-0005-0000-0000-0000168A0000}"/>
    <cellStyle name="Normal 2 6 2 5 6 3" xfId="35207" xr:uid="{00000000-0005-0000-0000-0000178A0000}"/>
    <cellStyle name="Normal 2 6 2 5 7" xfId="35208" xr:uid="{00000000-0005-0000-0000-0000188A0000}"/>
    <cellStyle name="Normal 2 6 2 5 7 2" xfId="35209" xr:uid="{00000000-0005-0000-0000-0000198A0000}"/>
    <cellStyle name="Normal 2 6 2 5 8" xfId="35210" xr:uid="{00000000-0005-0000-0000-00001A8A0000}"/>
    <cellStyle name="Normal 2 6 2 5 8 2" xfId="35211" xr:uid="{00000000-0005-0000-0000-00001B8A0000}"/>
    <cellStyle name="Normal 2 6 2 5 9" xfId="35212" xr:uid="{00000000-0005-0000-0000-00001C8A0000}"/>
    <cellStyle name="Normal 2 6 2 6" xfId="35213" xr:uid="{00000000-0005-0000-0000-00001D8A0000}"/>
    <cellStyle name="Normal 2 6 2 6 2" xfId="35214" xr:uid="{00000000-0005-0000-0000-00001E8A0000}"/>
    <cellStyle name="Normal 2 6 2 6 2 2" xfId="35215" xr:uid="{00000000-0005-0000-0000-00001F8A0000}"/>
    <cellStyle name="Normal 2 6 2 6 2 2 2" xfId="35216" xr:uid="{00000000-0005-0000-0000-0000208A0000}"/>
    <cellStyle name="Normal 2 6 2 6 2 2 2 2" xfId="35217" xr:uid="{00000000-0005-0000-0000-0000218A0000}"/>
    <cellStyle name="Normal 2 6 2 6 2 2 3" xfId="35218" xr:uid="{00000000-0005-0000-0000-0000228A0000}"/>
    <cellStyle name="Normal 2 6 2 6 2 3" xfId="35219" xr:uid="{00000000-0005-0000-0000-0000238A0000}"/>
    <cellStyle name="Normal 2 6 2 6 2 3 2" xfId="35220" xr:uid="{00000000-0005-0000-0000-0000248A0000}"/>
    <cellStyle name="Normal 2 6 2 6 2 3 2 2" xfId="35221" xr:uid="{00000000-0005-0000-0000-0000258A0000}"/>
    <cellStyle name="Normal 2 6 2 6 2 3 3" xfId="35222" xr:uid="{00000000-0005-0000-0000-0000268A0000}"/>
    <cellStyle name="Normal 2 6 2 6 2 4" xfId="35223" xr:uid="{00000000-0005-0000-0000-0000278A0000}"/>
    <cellStyle name="Normal 2 6 2 6 2 4 2" xfId="35224" xr:uid="{00000000-0005-0000-0000-0000288A0000}"/>
    <cellStyle name="Normal 2 6 2 6 2 4 2 2" xfId="35225" xr:uid="{00000000-0005-0000-0000-0000298A0000}"/>
    <cellStyle name="Normal 2 6 2 6 2 4 3" xfId="35226" xr:uid="{00000000-0005-0000-0000-00002A8A0000}"/>
    <cellStyle name="Normal 2 6 2 6 2 5" xfId="35227" xr:uid="{00000000-0005-0000-0000-00002B8A0000}"/>
    <cellStyle name="Normal 2 6 2 6 2 5 2" xfId="35228" xr:uid="{00000000-0005-0000-0000-00002C8A0000}"/>
    <cellStyle name="Normal 2 6 2 6 2 6" xfId="35229" xr:uid="{00000000-0005-0000-0000-00002D8A0000}"/>
    <cellStyle name="Normal 2 6 2 6 2 6 2" xfId="35230" xr:uid="{00000000-0005-0000-0000-00002E8A0000}"/>
    <cellStyle name="Normal 2 6 2 6 2 7" xfId="35231" xr:uid="{00000000-0005-0000-0000-00002F8A0000}"/>
    <cellStyle name="Normal 2 6 2 6 3" xfId="35232" xr:uid="{00000000-0005-0000-0000-0000308A0000}"/>
    <cellStyle name="Normal 2 6 2 6 3 2" xfId="35233" xr:uid="{00000000-0005-0000-0000-0000318A0000}"/>
    <cellStyle name="Normal 2 6 2 6 3 2 2" xfId="35234" xr:uid="{00000000-0005-0000-0000-0000328A0000}"/>
    <cellStyle name="Normal 2 6 2 6 3 2 2 2" xfId="35235" xr:uid="{00000000-0005-0000-0000-0000338A0000}"/>
    <cellStyle name="Normal 2 6 2 6 3 2 3" xfId="35236" xr:uid="{00000000-0005-0000-0000-0000348A0000}"/>
    <cellStyle name="Normal 2 6 2 6 3 3" xfId="35237" xr:uid="{00000000-0005-0000-0000-0000358A0000}"/>
    <cellStyle name="Normal 2 6 2 6 3 3 2" xfId="35238" xr:uid="{00000000-0005-0000-0000-0000368A0000}"/>
    <cellStyle name="Normal 2 6 2 6 3 3 2 2" xfId="35239" xr:uid="{00000000-0005-0000-0000-0000378A0000}"/>
    <cellStyle name="Normal 2 6 2 6 3 3 3" xfId="35240" xr:uid="{00000000-0005-0000-0000-0000388A0000}"/>
    <cellStyle name="Normal 2 6 2 6 3 4" xfId="35241" xr:uid="{00000000-0005-0000-0000-0000398A0000}"/>
    <cellStyle name="Normal 2 6 2 6 3 4 2" xfId="35242" xr:uid="{00000000-0005-0000-0000-00003A8A0000}"/>
    <cellStyle name="Normal 2 6 2 6 3 4 2 2" xfId="35243" xr:uid="{00000000-0005-0000-0000-00003B8A0000}"/>
    <cellStyle name="Normal 2 6 2 6 3 4 3" xfId="35244" xr:uid="{00000000-0005-0000-0000-00003C8A0000}"/>
    <cellStyle name="Normal 2 6 2 6 3 5" xfId="35245" xr:uid="{00000000-0005-0000-0000-00003D8A0000}"/>
    <cellStyle name="Normal 2 6 2 6 3 5 2" xfId="35246" xr:uid="{00000000-0005-0000-0000-00003E8A0000}"/>
    <cellStyle name="Normal 2 6 2 6 3 6" xfId="35247" xr:uid="{00000000-0005-0000-0000-00003F8A0000}"/>
    <cellStyle name="Normal 2 6 2 6 3 6 2" xfId="35248" xr:uid="{00000000-0005-0000-0000-0000408A0000}"/>
    <cellStyle name="Normal 2 6 2 6 3 7" xfId="35249" xr:uid="{00000000-0005-0000-0000-0000418A0000}"/>
    <cellStyle name="Normal 2 6 2 6 4" xfId="35250" xr:uid="{00000000-0005-0000-0000-0000428A0000}"/>
    <cellStyle name="Normal 2 6 2 6 4 2" xfId="35251" xr:uid="{00000000-0005-0000-0000-0000438A0000}"/>
    <cellStyle name="Normal 2 6 2 6 4 2 2" xfId="35252" xr:uid="{00000000-0005-0000-0000-0000448A0000}"/>
    <cellStyle name="Normal 2 6 2 6 4 3" xfId="35253" xr:uid="{00000000-0005-0000-0000-0000458A0000}"/>
    <cellStyle name="Normal 2 6 2 6 4 3 2" xfId="35254" xr:uid="{00000000-0005-0000-0000-0000468A0000}"/>
    <cellStyle name="Normal 2 6 2 6 4 4" xfId="35255" xr:uid="{00000000-0005-0000-0000-0000478A0000}"/>
    <cellStyle name="Normal 2 6 2 6 5" xfId="35256" xr:uid="{00000000-0005-0000-0000-0000488A0000}"/>
    <cellStyle name="Normal 2 6 2 6 5 2" xfId="35257" xr:uid="{00000000-0005-0000-0000-0000498A0000}"/>
    <cellStyle name="Normal 2 6 2 6 5 2 2" xfId="35258" xr:uid="{00000000-0005-0000-0000-00004A8A0000}"/>
    <cellStyle name="Normal 2 6 2 6 5 3" xfId="35259" xr:uid="{00000000-0005-0000-0000-00004B8A0000}"/>
    <cellStyle name="Normal 2 6 2 6 6" xfId="35260" xr:uid="{00000000-0005-0000-0000-00004C8A0000}"/>
    <cellStyle name="Normal 2 6 2 6 6 2" xfId="35261" xr:uid="{00000000-0005-0000-0000-00004D8A0000}"/>
    <cellStyle name="Normal 2 6 2 6 6 2 2" xfId="35262" xr:uid="{00000000-0005-0000-0000-00004E8A0000}"/>
    <cellStyle name="Normal 2 6 2 6 6 3" xfId="35263" xr:uid="{00000000-0005-0000-0000-00004F8A0000}"/>
    <cellStyle name="Normal 2 6 2 6 7" xfId="35264" xr:uid="{00000000-0005-0000-0000-0000508A0000}"/>
    <cellStyle name="Normal 2 6 2 6 7 2" xfId="35265" xr:uid="{00000000-0005-0000-0000-0000518A0000}"/>
    <cellStyle name="Normal 2 6 2 6 8" xfId="35266" xr:uid="{00000000-0005-0000-0000-0000528A0000}"/>
    <cellStyle name="Normal 2 6 2 6 8 2" xfId="35267" xr:uid="{00000000-0005-0000-0000-0000538A0000}"/>
    <cellStyle name="Normal 2 6 2 6 9" xfId="35268" xr:uid="{00000000-0005-0000-0000-0000548A0000}"/>
    <cellStyle name="Normal 2 6 2 7" xfId="35269" xr:uid="{00000000-0005-0000-0000-0000558A0000}"/>
    <cellStyle name="Normal 2 6 2 7 2" xfId="35270" xr:uid="{00000000-0005-0000-0000-0000568A0000}"/>
    <cellStyle name="Normal 2 6 2 7 2 2" xfId="35271" xr:uid="{00000000-0005-0000-0000-0000578A0000}"/>
    <cellStyle name="Normal 2 6 2 7 2 2 2" xfId="35272" xr:uid="{00000000-0005-0000-0000-0000588A0000}"/>
    <cellStyle name="Normal 2 6 2 7 2 3" xfId="35273" xr:uid="{00000000-0005-0000-0000-0000598A0000}"/>
    <cellStyle name="Normal 2 6 2 7 3" xfId="35274" xr:uid="{00000000-0005-0000-0000-00005A8A0000}"/>
    <cellStyle name="Normal 2 6 2 7 3 2" xfId="35275" xr:uid="{00000000-0005-0000-0000-00005B8A0000}"/>
    <cellStyle name="Normal 2 6 2 7 3 2 2" xfId="35276" xr:uid="{00000000-0005-0000-0000-00005C8A0000}"/>
    <cellStyle name="Normal 2 6 2 7 3 3" xfId="35277" xr:uid="{00000000-0005-0000-0000-00005D8A0000}"/>
    <cellStyle name="Normal 2 6 2 7 4" xfId="35278" xr:uid="{00000000-0005-0000-0000-00005E8A0000}"/>
    <cellStyle name="Normal 2 6 2 7 4 2" xfId="35279" xr:uid="{00000000-0005-0000-0000-00005F8A0000}"/>
    <cellStyle name="Normal 2 6 2 7 4 2 2" xfId="35280" xr:uid="{00000000-0005-0000-0000-0000608A0000}"/>
    <cellStyle name="Normal 2 6 2 7 4 3" xfId="35281" xr:uid="{00000000-0005-0000-0000-0000618A0000}"/>
    <cellStyle name="Normal 2 6 2 7 5" xfId="35282" xr:uid="{00000000-0005-0000-0000-0000628A0000}"/>
    <cellStyle name="Normal 2 6 2 7 5 2" xfId="35283" xr:uid="{00000000-0005-0000-0000-0000638A0000}"/>
    <cellStyle name="Normal 2 6 2 7 6" xfId="35284" xr:uid="{00000000-0005-0000-0000-0000648A0000}"/>
    <cellStyle name="Normal 2 6 2 7 6 2" xfId="35285" xr:uid="{00000000-0005-0000-0000-0000658A0000}"/>
    <cellStyle name="Normal 2 6 2 7 7" xfId="35286" xr:uid="{00000000-0005-0000-0000-0000668A0000}"/>
    <cellStyle name="Normal 2 6 2 8" xfId="35287" xr:uid="{00000000-0005-0000-0000-0000678A0000}"/>
    <cellStyle name="Normal 2 6 2 8 2" xfId="35288" xr:uid="{00000000-0005-0000-0000-0000688A0000}"/>
    <cellStyle name="Normal 2 6 2 8 2 2" xfId="35289" xr:uid="{00000000-0005-0000-0000-0000698A0000}"/>
    <cellStyle name="Normal 2 6 2 8 2 2 2" xfId="35290" xr:uid="{00000000-0005-0000-0000-00006A8A0000}"/>
    <cellStyle name="Normal 2 6 2 8 2 3" xfId="35291" xr:uid="{00000000-0005-0000-0000-00006B8A0000}"/>
    <cellStyle name="Normal 2 6 2 8 3" xfId="35292" xr:uid="{00000000-0005-0000-0000-00006C8A0000}"/>
    <cellStyle name="Normal 2 6 2 8 3 2" xfId="35293" xr:uid="{00000000-0005-0000-0000-00006D8A0000}"/>
    <cellStyle name="Normal 2 6 2 8 3 2 2" xfId="35294" xr:uid="{00000000-0005-0000-0000-00006E8A0000}"/>
    <cellStyle name="Normal 2 6 2 8 3 3" xfId="35295" xr:uid="{00000000-0005-0000-0000-00006F8A0000}"/>
    <cellStyle name="Normal 2 6 2 8 4" xfId="35296" xr:uid="{00000000-0005-0000-0000-0000708A0000}"/>
    <cellStyle name="Normal 2 6 2 8 4 2" xfId="35297" xr:uid="{00000000-0005-0000-0000-0000718A0000}"/>
    <cellStyle name="Normal 2 6 2 8 4 2 2" xfId="35298" xr:uid="{00000000-0005-0000-0000-0000728A0000}"/>
    <cellStyle name="Normal 2 6 2 8 4 3" xfId="35299" xr:uid="{00000000-0005-0000-0000-0000738A0000}"/>
    <cellStyle name="Normal 2 6 2 8 5" xfId="35300" xr:uid="{00000000-0005-0000-0000-0000748A0000}"/>
    <cellStyle name="Normal 2 6 2 8 5 2" xfId="35301" xr:uid="{00000000-0005-0000-0000-0000758A0000}"/>
    <cellStyle name="Normal 2 6 2 8 6" xfId="35302" xr:uid="{00000000-0005-0000-0000-0000768A0000}"/>
    <cellStyle name="Normal 2 6 2 8 6 2" xfId="35303" xr:uid="{00000000-0005-0000-0000-0000778A0000}"/>
    <cellStyle name="Normal 2 6 2 8 7" xfId="35304" xr:uid="{00000000-0005-0000-0000-0000788A0000}"/>
    <cellStyle name="Normal 2 6 2 9" xfId="35305" xr:uid="{00000000-0005-0000-0000-0000798A0000}"/>
    <cellStyle name="Normal 2 6 2 9 2" xfId="35306" xr:uid="{00000000-0005-0000-0000-00007A8A0000}"/>
    <cellStyle name="Normal 2 6 2 9 2 2" xfId="35307" xr:uid="{00000000-0005-0000-0000-00007B8A0000}"/>
    <cellStyle name="Normal 2 6 2 9 2 2 2" xfId="35308" xr:uid="{00000000-0005-0000-0000-00007C8A0000}"/>
    <cellStyle name="Normal 2 6 2 9 2 3" xfId="35309" xr:uid="{00000000-0005-0000-0000-00007D8A0000}"/>
    <cellStyle name="Normal 2 6 2 9 3" xfId="35310" xr:uid="{00000000-0005-0000-0000-00007E8A0000}"/>
    <cellStyle name="Normal 2 6 2 9 3 2" xfId="35311" xr:uid="{00000000-0005-0000-0000-00007F8A0000}"/>
    <cellStyle name="Normal 2 6 2 9 3 2 2" xfId="35312" xr:uid="{00000000-0005-0000-0000-0000808A0000}"/>
    <cellStyle name="Normal 2 6 2 9 3 3" xfId="35313" xr:uid="{00000000-0005-0000-0000-0000818A0000}"/>
    <cellStyle name="Normal 2 6 2 9 4" xfId="35314" xr:uid="{00000000-0005-0000-0000-0000828A0000}"/>
    <cellStyle name="Normal 2 6 2 9 4 2" xfId="35315" xr:uid="{00000000-0005-0000-0000-0000838A0000}"/>
    <cellStyle name="Normal 2 6 2 9 4 2 2" xfId="35316" xr:uid="{00000000-0005-0000-0000-0000848A0000}"/>
    <cellStyle name="Normal 2 6 2 9 4 3" xfId="35317" xr:uid="{00000000-0005-0000-0000-0000858A0000}"/>
    <cellStyle name="Normal 2 6 2 9 5" xfId="35318" xr:uid="{00000000-0005-0000-0000-0000868A0000}"/>
    <cellStyle name="Normal 2 6 2 9 5 2" xfId="35319" xr:uid="{00000000-0005-0000-0000-0000878A0000}"/>
    <cellStyle name="Normal 2 6 2 9 6" xfId="35320" xr:uid="{00000000-0005-0000-0000-0000888A0000}"/>
    <cellStyle name="Normal 2 6 2 9 6 2" xfId="35321" xr:uid="{00000000-0005-0000-0000-0000898A0000}"/>
    <cellStyle name="Normal 2 6 2 9 7" xfId="35322" xr:uid="{00000000-0005-0000-0000-00008A8A0000}"/>
    <cellStyle name="Normal 2 6 3" xfId="35323" xr:uid="{00000000-0005-0000-0000-00008B8A0000}"/>
    <cellStyle name="Normal 2 6 3 10" xfId="35324" xr:uid="{00000000-0005-0000-0000-00008C8A0000}"/>
    <cellStyle name="Normal 2 6 3 10 2" xfId="35325" xr:uid="{00000000-0005-0000-0000-00008D8A0000}"/>
    <cellStyle name="Normal 2 6 3 10 2 2" xfId="35326" xr:uid="{00000000-0005-0000-0000-00008E8A0000}"/>
    <cellStyle name="Normal 2 6 3 10 3" xfId="35327" xr:uid="{00000000-0005-0000-0000-00008F8A0000}"/>
    <cellStyle name="Normal 2 6 3 11" xfId="35328" xr:uid="{00000000-0005-0000-0000-0000908A0000}"/>
    <cellStyle name="Normal 2 6 3 11 2" xfId="35329" xr:uid="{00000000-0005-0000-0000-0000918A0000}"/>
    <cellStyle name="Normal 2 6 3 11 2 2" xfId="35330" xr:uid="{00000000-0005-0000-0000-0000928A0000}"/>
    <cellStyle name="Normal 2 6 3 11 3" xfId="35331" xr:uid="{00000000-0005-0000-0000-0000938A0000}"/>
    <cellStyle name="Normal 2 6 3 12" xfId="35332" xr:uid="{00000000-0005-0000-0000-0000948A0000}"/>
    <cellStyle name="Normal 2 6 3 12 2" xfId="35333" xr:uid="{00000000-0005-0000-0000-0000958A0000}"/>
    <cellStyle name="Normal 2 6 3 13" xfId="35334" xr:uid="{00000000-0005-0000-0000-0000968A0000}"/>
    <cellStyle name="Normal 2 6 3 13 2" xfId="35335" xr:uid="{00000000-0005-0000-0000-0000978A0000}"/>
    <cellStyle name="Normal 2 6 3 14" xfId="35336" xr:uid="{00000000-0005-0000-0000-0000988A0000}"/>
    <cellStyle name="Normal 2 6 3 2" xfId="35337" xr:uid="{00000000-0005-0000-0000-0000998A0000}"/>
    <cellStyle name="Normal 2 6 3 2 2" xfId="35338" xr:uid="{00000000-0005-0000-0000-00009A8A0000}"/>
    <cellStyle name="Normal 2 6 3 2 2 2" xfId="35339" xr:uid="{00000000-0005-0000-0000-00009B8A0000}"/>
    <cellStyle name="Normal 2 6 3 2 2 2 2" xfId="35340" xr:uid="{00000000-0005-0000-0000-00009C8A0000}"/>
    <cellStyle name="Normal 2 6 3 2 2 2 2 2" xfId="35341" xr:uid="{00000000-0005-0000-0000-00009D8A0000}"/>
    <cellStyle name="Normal 2 6 3 2 2 2 3" xfId="35342" xr:uid="{00000000-0005-0000-0000-00009E8A0000}"/>
    <cellStyle name="Normal 2 6 3 2 2 3" xfId="35343" xr:uid="{00000000-0005-0000-0000-00009F8A0000}"/>
    <cellStyle name="Normal 2 6 3 2 2 3 2" xfId="35344" xr:uid="{00000000-0005-0000-0000-0000A08A0000}"/>
    <cellStyle name="Normal 2 6 3 2 2 3 2 2" xfId="35345" xr:uid="{00000000-0005-0000-0000-0000A18A0000}"/>
    <cellStyle name="Normal 2 6 3 2 2 3 3" xfId="35346" xr:uid="{00000000-0005-0000-0000-0000A28A0000}"/>
    <cellStyle name="Normal 2 6 3 2 2 4" xfId="35347" xr:uid="{00000000-0005-0000-0000-0000A38A0000}"/>
    <cellStyle name="Normal 2 6 3 2 2 4 2" xfId="35348" xr:uid="{00000000-0005-0000-0000-0000A48A0000}"/>
    <cellStyle name="Normal 2 6 3 2 2 4 2 2" xfId="35349" xr:uid="{00000000-0005-0000-0000-0000A58A0000}"/>
    <cellStyle name="Normal 2 6 3 2 2 4 3" xfId="35350" xr:uid="{00000000-0005-0000-0000-0000A68A0000}"/>
    <cellStyle name="Normal 2 6 3 2 2 5" xfId="35351" xr:uid="{00000000-0005-0000-0000-0000A78A0000}"/>
    <cellStyle name="Normal 2 6 3 2 2 5 2" xfId="35352" xr:uid="{00000000-0005-0000-0000-0000A88A0000}"/>
    <cellStyle name="Normal 2 6 3 2 2 6" xfId="35353" xr:uid="{00000000-0005-0000-0000-0000A98A0000}"/>
    <cellStyle name="Normal 2 6 3 2 2 6 2" xfId="35354" xr:uid="{00000000-0005-0000-0000-0000AA8A0000}"/>
    <cellStyle name="Normal 2 6 3 2 2 7" xfId="35355" xr:uid="{00000000-0005-0000-0000-0000AB8A0000}"/>
    <cellStyle name="Normal 2 6 3 2 3" xfId="35356" xr:uid="{00000000-0005-0000-0000-0000AC8A0000}"/>
    <cellStyle name="Normal 2 6 3 2 3 2" xfId="35357" xr:uid="{00000000-0005-0000-0000-0000AD8A0000}"/>
    <cellStyle name="Normal 2 6 3 2 3 2 2" xfId="35358" xr:uid="{00000000-0005-0000-0000-0000AE8A0000}"/>
    <cellStyle name="Normal 2 6 3 2 3 2 2 2" xfId="35359" xr:uid="{00000000-0005-0000-0000-0000AF8A0000}"/>
    <cellStyle name="Normal 2 6 3 2 3 2 3" xfId="35360" xr:uid="{00000000-0005-0000-0000-0000B08A0000}"/>
    <cellStyle name="Normal 2 6 3 2 3 3" xfId="35361" xr:uid="{00000000-0005-0000-0000-0000B18A0000}"/>
    <cellStyle name="Normal 2 6 3 2 3 3 2" xfId="35362" xr:uid="{00000000-0005-0000-0000-0000B28A0000}"/>
    <cellStyle name="Normal 2 6 3 2 3 3 2 2" xfId="35363" xr:uid="{00000000-0005-0000-0000-0000B38A0000}"/>
    <cellStyle name="Normal 2 6 3 2 3 3 3" xfId="35364" xr:uid="{00000000-0005-0000-0000-0000B48A0000}"/>
    <cellStyle name="Normal 2 6 3 2 3 4" xfId="35365" xr:uid="{00000000-0005-0000-0000-0000B58A0000}"/>
    <cellStyle name="Normal 2 6 3 2 3 4 2" xfId="35366" xr:uid="{00000000-0005-0000-0000-0000B68A0000}"/>
    <cellStyle name="Normal 2 6 3 2 3 4 2 2" xfId="35367" xr:uid="{00000000-0005-0000-0000-0000B78A0000}"/>
    <cellStyle name="Normal 2 6 3 2 3 4 3" xfId="35368" xr:uid="{00000000-0005-0000-0000-0000B88A0000}"/>
    <cellStyle name="Normal 2 6 3 2 3 5" xfId="35369" xr:uid="{00000000-0005-0000-0000-0000B98A0000}"/>
    <cellStyle name="Normal 2 6 3 2 3 5 2" xfId="35370" xr:uid="{00000000-0005-0000-0000-0000BA8A0000}"/>
    <cellStyle name="Normal 2 6 3 2 3 6" xfId="35371" xr:uid="{00000000-0005-0000-0000-0000BB8A0000}"/>
    <cellStyle name="Normal 2 6 3 2 3 6 2" xfId="35372" xr:uid="{00000000-0005-0000-0000-0000BC8A0000}"/>
    <cellStyle name="Normal 2 6 3 2 3 7" xfId="35373" xr:uid="{00000000-0005-0000-0000-0000BD8A0000}"/>
    <cellStyle name="Normal 2 6 3 2 4" xfId="35374" xr:uid="{00000000-0005-0000-0000-0000BE8A0000}"/>
    <cellStyle name="Normal 2 6 3 2 4 2" xfId="35375" xr:uid="{00000000-0005-0000-0000-0000BF8A0000}"/>
    <cellStyle name="Normal 2 6 3 2 4 2 2" xfId="35376" xr:uid="{00000000-0005-0000-0000-0000C08A0000}"/>
    <cellStyle name="Normal 2 6 3 2 4 3" xfId="35377" xr:uid="{00000000-0005-0000-0000-0000C18A0000}"/>
    <cellStyle name="Normal 2 6 3 2 4 3 2" xfId="35378" xr:uid="{00000000-0005-0000-0000-0000C28A0000}"/>
    <cellStyle name="Normal 2 6 3 2 4 4" xfId="35379" xr:uid="{00000000-0005-0000-0000-0000C38A0000}"/>
    <cellStyle name="Normal 2 6 3 2 5" xfId="35380" xr:uid="{00000000-0005-0000-0000-0000C48A0000}"/>
    <cellStyle name="Normal 2 6 3 2 5 2" xfId="35381" xr:uid="{00000000-0005-0000-0000-0000C58A0000}"/>
    <cellStyle name="Normal 2 6 3 2 5 2 2" xfId="35382" xr:uid="{00000000-0005-0000-0000-0000C68A0000}"/>
    <cellStyle name="Normal 2 6 3 2 5 3" xfId="35383" xr:uid="{00000000-0005-0000-0000-0000C78A0000}"/>
    <cellStyle name="Normal 2 6 3 2 6" xfId="35384" xr:uid="{00000000-0005-0000-0000-0000C88A0000}"/>
    <cellStyle name="Normal 2 6 3 2 6 2" xfId="35385" xr:uid="{00000000-0005-0000-0000-0000C98A0000}"/>
    <cellStyle name="Normal 2 6 3 2 6 2 2" xfId="35386" xr:uid="{00000000-0005-0000-0000-0000CA8A0000}"/>
    <cellStyle name="Normal 2 6 3 2 6 3" xfId="35387" xr:uid="{00000000-0005-0000-0000-0000CB8A0000}"/>
    <cellStyle name="Normal 2 6 3 2 7" xfId="35388" xr:uid="{00000000-0005-0000-0000-0000CC8A0000}"/>
    <cellStyle name="Normal 2 6 3 2 7 2" xfId="35389" xr:uid="{00000000-0005-0000-0000-0000CD8A0000}"/>
    <cellStyle name="Normal 2 6 3 2 8" xfId="35390" xr:uid="{00000000-0005-0000-0000-0000CE8A0000}"/>
    <cellStyle name="Normal 2 6 3 2 8 2" xfId="35391" xr:uid="{00000000-0005-0000-0000-0000CF8A0000}"/>
    <cellStyle name="Normal 2 6 3 2 9" xfId="35392" xr:uid="{00000000-0005-0000-0000-0000D08A0000}"/>
    <cellStyle name="Normal 2 6 3 3" xfId="35393" xr:uid="{00000000-0005-0000-0000-0000D18A0000}"/>
    <cellStyle name="Normal 2 6 3 3 2" xfId="35394" xr:uid="{00000000-0005-0000-0000-0000D28A0000}"/>
    <cellStyle name="Normal 2 6 3 3 2 2" xfId="35395" xr:uid="{00000000-0005-0000-0000-0000D38A0000}"/>
    <cellStyle name="Normal 2 6 3 3 2 2 2" xfId="35396" xr:uid="{00000000-0005-0000-0000-0000D48A0000}"/>
    <cellStyle name="Normal 2 6 3 3 2 2 2 2" xfId="35397" xr:uid="{00000000-0005-0000-0000-0000D58A0000}"/>
    <cellStyle name="Normal 2 6 3 3 2 2 3" xfId="35398" xr:uid="{00000000-0005-0000-0000-0000D68A0000}"/>
    <cellStyle name="Normal 2 6 3 3 2 3" xfId="35399" xr:uid="{00000000-0005-0000-0000-0000D78A0000}"/>
    <cellStyle name="Normal 2 6 3 3 2 3 2" xfId="35400" xr:uid="{00000000-0005-0000-0000-0000D88A0000}"/>
    <cellStyle name="Normal 2 6 3 3 2 3 2 2" xfId="35401" xr:uid="{00000000-0005-0000-0000-0000D98A0000}"/>
    <cellStyle name="Normal 2 6 3 3 2 3 3" xfId="35402" xr:uid="{00000000-0005-0000-0000-0000DA8A0000}"/>
    <cellStyle name="Normal 2 6 3 3 2 4" xfId="35403" xr:uid="{00000000-0005-0000-0000-0000DB8A0000}"/>
    <cellStyle name="Normal 2 6 3 3 2 4 2" xfId="35404" xr:uid="{00000000-0005-0000-0000-0000DC8A0000}"/>
    <cellStyle name="Normal 2 6 3 3 2 4 2 2" xfId="35405" xr:uid="{00000000-0005-0000-0000-0000DD8A0000}"/>
    <cellStyle name="Normal 2 6 3 3 2 4 3" xfId="35406" xr:uid="{00000000-0005-0000-0000-0000DE8A0000}"/>
    <cellStyle name="Normal 2 6 3 3 2 5" xfId="35407" xr:uid="{00000000-0005-0000-0000-0000DF8A0000}"/>
    <cellStyle name="Normal 2 6 3 3 2 5 2" xfId="35408" xr:uid="{00000000-0005-0000-0000-0000E08A0000}"/>
    <cellStyle name="Normal 2 6 3 3 2 6" xfId="35409" xr:uid="{00000000-0005-0000-0000-0000E18A0000}"/>
    <cellStyle name="Normal 2 6 3 3 2 6 2" xfId="35410" xr:uid="{00000000-0005-0000-0000-0000E28A0000}"/>
    <cellStyle name="Normal 2 6 3 3 2 7" xfId="35411" xr:uid="{00000000-0005-0000-0000-0000E38A0000}"/>
    <cellStyle name="Normal 2 6 3 3 3" xfId="35412" xr:uid="{00000000-0005-0000-0000-0000E48A0000}"/>
    <cellStyle name="Normal 2 6 3 3 3 2" xfId="35413" xr:uid="{00000000-0005-0000-0000-0000E58A0000}"/>
    <cellStyle name="Normal 2 6 3 3 3 2 2" xfId="35414" xr:uid="{00000000-0005-0000-0000-0000E68A0000}"/>
    <cellStyle name="Normal 2 6 3 3 3 2 2 2" xfId="35415" xr:uid="{00000000-0005-0000-0000-0000E78A0000}"/>
    <cellStyle name="Normal 2 6 3 3 3 2 3" xfId="35416" xr:uid="{00000000-0005-0000-0000-0000E88A0000}"/>
    <cellStyle name="Normal 2 6 3 3 3 3" xfId="35417" xr:uid="{00000000-0005-0000-0000-0000E98A0000}"/>
    <cellStyle name="Normal 2 6 3 3 3 3 2" xfId="35418" xr:uid="{00000000-0005-0000-0000-0000EA8A0000}"/>
    <cellStyle name="Normal 2 6 3 3 3 3 2 2" xfId="35419" xr:uid="{00000000-0005-0000-0000-0000EB8A0000}"/>
    <cellStyle name="Normal 2 6 3 3 3 3 3" xfId="35420" xr:uid="{00000000-0005-0000-0000-0000EC8A0000}"/>
    <cellStyle name="Normal 2 6 3 3 3 4" xfId="35421" xr:uid="{00000000-0005-0000-0000-0000ED8A0000}"/>
    <cellStyle name="Normal 2 6 3 3 3 4 2" xfId="35422" xr:uid="{00000000-0005-0000-0000-0000EE8A0000}"/>
    <cellStyle name="Normal 2 6 3 3 3 4 2 2" xfId="35423" xr:uid="{00000000-0005-0000-0000-0000EF8A0000}"/>
    <cellStyle name="Normal 2 6 3 3 3 4 3" xfId="35424" xr:uid="{00000000-0005-0000-0000-0000F08A0000}"/>
    <cellStyle name="Normal 2 6 3 3 3 5" xfId="35425" xr:uid="{00000000-0005-0000-0000-0000F18A0000}"/>
    <cellStyle name="Normal 2 6 3 3 3 5 2" xfId="35426" xr:uid="{00000000-0005-0000-0000-0000F28A0000}"/>
    <cellStyle name="Normal 2 6 3 3 3 6" xfId="35427" xr:uid="{00000000-0005-0000-0000-0000F38A0000}"/>
    <cellStyle name="Normal 2 6 3 3 3 6 2" xfId="35428" xr:uid="{00000000-0005-0000-0000-0000F48A0000}"/>
    <cellStyle name="Normal 2 6 3 3 3 7" xfId="35429" xr:uid="{00000000-0005-0000-0000-0000F58A0000}"/>
    <cellStyle name="Normal 2 6 3 3 4" xfId="35430" xr:uid="{00000000-0005-0000-0000-0000F68A0000}"/>
    <cellStyle name="Normal 2 6 3 3 4 2" xfId="35431" xr:uid="{00000000-0005-0000-0000-0000F78A0000}"/>
    <cellStyle name="Normal 2 6 3 3 4 2 2" xfId="35432" xr:uid="{00000000-0005-0000-0000-0000F88A0000}"/>
    <cellStyle name="Normal 2 6 3 3 4 3" xfId="35433" xr:uid="{00000000-0005-0000-0000-0000F98A0000}"/>
    <cellStyle name="Normal 2 6 3 3 4 3 2" xfId="35434" xr:uid="{00000000-0005-0000-0000-0000FA8A0000}"/>
    <cellStyle name="Normal 2 6 3 3 4 4" xfId="35435" xr:uid="{00000000-0005-0000-0000-0000FB8A0000}"/>
    <cellStyle name="Normal 2 6 3 3 5" xfId="35436" xr:uid="{00000000-0005-0000-0000-0000FC8A0000}"/>
    <cellStyle name="Normal 2 6 3 3 5 2" xfId="35437" xr:uid="{00000000-0005-0000-0000-0000FD8A0000}"/>
    <cellStyle name="Normal 2 6 3 3 5 2 2" xfId="35438" xr:uid="{00000000-0005-0000-0000-0000FE8A0000}"/>
    <cellStyle name="Normal 2 6 3 3 5 3" xfId="35439" xr:uid="{00000000-0005-0000-0000-0000FF8A0000}"/>
    <cellStyle name="Normal 2 6 3 3 6" xfId="35440" xr:uid="{00000000-0005-0000-0000-0000008B0000}"/>
    <cellStyle name="Normal 2 6 3 3 6 2" xfId="35441" xr:uid="{00000000-0005-0000-0000-0000018B0000}"/>
    <cellStyle name="Normal 2 6 3 3 6 2 2" xfId="35442" xr:uid="{00000000-0005-0000-0000-0000028B0000}"/>
    <cellStyle name="Normal 2 6 3 3 6 3" xfId="35443" xr:uid="{00000000-0005-0000-0000-0000038B0000}"/>
    <cellStyle name="Normal 2 6 3 3 7" xfId="35444" xr:uid="{00000000-0005-0000-0000-0000048B0000}"/>
    <cellStyle name="Normal 2 6 3 3 7 2" xfId="35445" xr:uid="{00000000-0005-0000-0000-0000058B0000}"/>
    <cellStyle name="Normal 2 6 3 3 8" xfId="35446" xr:uid="{00000000-0005-0000-0000-0000068B0000}"/>
    <cellStyle name="Normal 2 6 3 3 8 2" xfId="35447" xr:uid="{00000000-0005-0000-0000-0000078B0000}"/>
    <cellStyle name="Normal 2 6 3 3 9" xfId="35448" xr:uid="{00000000-0005-0000-0000-0000088B0000}"/>
    <cellStyle name="Normal 2 6 3 4" xfId="35449" xr:uid="{00000000-0005-0000-0000-0000098B0000}"/>
    <cellStyle name="Normal 2 6 3 4 2" xfId="35450" xr:uid="{00000000-0005-0000-0000-00000A8B0000}"/>
    <cellStyle name="Normal 2 6 3 4 2 2" xfId="35451" xr:uid="{00000000-0005-0000-0000-00000B8B0000}"/>
    <cellStyle name="Normal 2 6 3 4 2 2 2" xfId="35452" xr:uid="{00000000-0005-0000-0000-00000C8B0000}"/>
    <cellStyle name="Normal 2 6 3 4 2 2 2 2" xfId="35453" xr:uid="{00000000-0005-0000-0000-00000D8B0000}"/>
    <cellStyle name="Normal 2 6 3 4 2 2 3" xfId="35454" xr:uid="{00000000-0005-0000-0000-00000E8B0000}"/>
    <cellStyle name="Normal 2 6 3 4 2 3" xfId="35455" xr:uid="{00000000-0005-0000-0000-00000F8B0000}"/>
    <cellStyle name="Normal 2 6 3 4 2 3 2" xfId="35456" xr:uid="{00000000-0005-0000-0000-0000108B0000}"/>
    <cellStyle name="Normal 2 6 3 4 2 3 2 2" xfId="35457" xr:uid="{00000000-0005-0000-0000-0000118B0000}"/>
    <cellStyle name="Normal 2 6 3 4 2 3 3" xfId="35458" xr:uid="{00000000-0005-0000-0000-0000128B0000}"/>
    <cellStyle name="Normal 2 6 3 4 2 4" xfId="35459" xr:uid="{00000000-0005-0000-0000-0000138B0000}"/>
    <cellStyle name="Normal 2 6 3 4 2 4 2" xfId="35460" xr:uid="{00000000-0005-0000-0000-0000148B0000}"/>
    <cellStyle name="Normal 2 6 3 4 2 4 2 2" xfId="35461" xr:uid="{00000000-0005-0000-0000-0000158B0000}"/>
    <cellStyle name="Normal 2 6 3 4 2 4 3" xfId="35462" xr:uid="{00000000-0005-0000-0000-0000168B0000}"/>
    <cellStyle name="Normal 2 6 3 4 2 5" xfId="35463" xr:uid="{00000000-0005-0000-0000-0000178B0000}"/>
    <cellStyle name="Normal 2 6 3 4 2 5 2" xfId="35464" xr:uid="{00000000-0005-0000-0000-0000188B0000}"/>
    <cellStyle name="Normal 2 6 3 4 2 6" xfId="35465" xr:uid="{00000000-0005-0000-0000-0000198B0000}"/>
    <cellStyle name="Normal 2 6 3 4 2 6 2" xfId="35466" xr:uid="{00000000-0005-0000-0000-00001A8B0000}"/>
    <cellStyle name="Normal 2 6 3 4 2 7" xfId="35467" xr:uid="{00000000-0005-0000-0000-00001B8B0000}"/>
    <cellStyle name="Normal 2 6 3 4 3" xfId="35468" xr:uid="{00000000-0005-0000-0000-00001C8B0000}"/>
    <cellStyle name="Normal 2 6 3 4 3 2" xfId="35469" xr:uid="{00000000-0005-0000-0000-00001D8B0000}"/>
    <cellStyle name="Normal 2 6 3 4 3 2 2" xfId="35470" xr:uid="{00000000-0005-0000-0000-00001E8B0000}"/>
    <cellStyle name="Normal 2 6 3 4 3 2 2 2" xfId="35471" xr:uid="{00000000-0005-0000-0000-00001F8B0000}"/>
    <cellStyle name="Normal 2 6 3 4 3 2 3" xfId="35472" xr:uid="{00000000-0005-0000-0000-0000208B0000}"/>
    <cellStyle name="Normal 2 6 3 4 3 3" xfId="35473" xr:uid="{00000000-0005-0000-0000-0000218B0000}"/>
    <cellStyle name="Normal 2 6 3 4 3 3 2" xfId="35474" xr:uid="{00000000-0005-0000-0000-0000228B0000}"/>
    <cellStyle name="Normal 2 6 3 4 3 3 2 2" xfId="35475" xr:uid="{00000000-0005-0000-0000-0000238B0000}"/>
    <cellStyle name="Normal 2 6 3 4 3 3 3" xfId="35476" xr:uid="{00000000-0005-0000-0000-0000248B0000}"/>
    <cellStyle name="Normal 2 6 3 4 3 4" xfId="35477" xr:uid="{00000000-0005-0000-0000-0000258B0000}"/>
    <cellStyle name="Normal 2 6 3 4 3 4 2" xfId="35478" xr:uid="{00000000-0005-0000-0000-0000268B0000}"/>
    <cellStyle name="Normal 2 6 3 4 3 4 2 2" xfId="35479" xr:uid="{00000000-0005-0000-0000-0000278B0000}"/>
    <cellStyle name="Normal 2 6 3 4 3 4 3" xfId="35480" xr:uid="{00000000-0005-0000-0000-0000288B0000}"/>
    <cellStyle name="Normal 2 6 3 4 3 5" xfId="35481" xr:uid="{00000000-0005-0000-0000-0000298B0000}"/>
    <cellStyle name="Normal 2 6 3 4 3 5 2" xfId="35482" xr:uid="{00000000-0005-0000-0000-00002A8B0000}"/>
    <cellStyle name="Normal 2 6 3 4 3 6" xfId="35483" xr:uid="{00000000-0005-0000-0000-00002B8B0000}"/>
    <cellStyle name="Normal 2 6 3 4 3 6 2" xfId="35484" xr:uid="{00000000-0005-0000-0000-00002C8B0000}"/>
    <cellStyle name="Normal 2 6 3 4 3 7" xfId="35485" xr:uid="{00000000-0005-0000-0000-00002D8B0000}"/>
    <cellStyle name="Normal 2 6 3 4 4" xfId="35486" xr:uid="{00000000-0005-0000-0000-00002E8B0000}"/>
    <cellStyle name="Normal 2 6 3 4 4 2" xfId="35487" xr:uid="{00000000-0005-0000-0000-00002F8B0000}"/>
    <cellStyle name="Normal 2 6 3 4 4 2 2" xfId="35488" xr:uid="{00000000-0005-0000-0000-0000308B0000}"/>
    <cellStyle name="Normal 2 6 3 4 4 3" xfId="35489" xr:uid="{00000000-0005-0000-0000-0000318B0000}"/>
    <cellStyle name="Normal 2 6 3 4 4 3 2" xfId="35490" xr:uid="{00000000-0005-0000-0000-0000328B0000}"/>
    <cellStyle name="Normal 2 6 3 4 4 4" xfId="35491" xr:uid="{00000000-0005-0000-0000-0000338B0000}"/>
    <cellStyle name="Normal 2 6 3 4 5" xfId="35492" xr:uid="{00000000-0005-0000-0000-0000348B0000}"/>
    <cellStyle name="Normal 2 6 3 4 5 2" xfId="35493" xr:uid="{00000000-0005-0000-0000-0000358B0000}"/>
    <cellStyle name="Normal 2 6 3 4 5 2 2" xfId="35494" xr:uid="{00000000-0005-0000-0000-0000368B0000}"/>
    <cellStyle name="Normal 2 6 3 4 5 3" xfId="35495" xr:uid="{00000000-0005-0000-0000-0000378B0000}"/>
    <cellStyle name="Normal 2 6 3 4 6" xfId="35496" xr:uid="{00000000-0005-0000-0000-0000388B0000}"/>
    <cellStyle name="Normal 2 6 3 4 6 2" xfId="35497" xr:uid="{00000000-0005-0000-0000-0000398B0000}"/>
    <cellStyle name="Normal 2 6 3 4 6 2 2" xfId="35498" xr:uid="{00000000-0005-0000-0000-00003A8B0000}"/>
    <cellStyle name="Normal 2 6 3 4 6 3" xfId="35499" xr:uid="{00000000-0005-0000-0000-00003B8B0000}"/>
    <cellStyle name="Normal 2 6 3 4 7" xfId="35500" xr:uid="{00000000-0005-0000-0000-00003C8B0000}"/>
    <cellStyle name="Normal 2 6 3 4 7 2" xfId="35501" xr:uid="{00000000-0005-0000-0000-00003D8B0000}"/>
    <cellStyle name="Normal 2 6 3 4 8" xfId="35502" xr:uid="{00000000-0005-0000-0000-00003E8B0000}"/>
    <cellStyle name="Normal 2 6 3 4 8 2" xfId="35503" xr:uid="{00000000-0005-0000-0000-00003F8B0000}"/>
    <cellStyle name="Normal 2 6 3 4 9" xfId="35504" xr:uid="{00000000-0005-0000-0000-0000408B0000}"/>
    <cellStyle name="Normal 2 6 3 5" xfId="35505" xr:uid="{00000000-0005-0000-0000-0000418B0000}"/>
    <cellStyle name="Normal 2 6 3 5 2" xfId="35506" xr:uid="{00000000-0005-0000-0000-0000428B0000}"/>
    <cellStyle name="Normal 2 6 3 5 2 2" xfId="35507" xr:uid="{00000000-0005-0000-0000-0000438B0000}"/>
    <cellStyle name="Normal 2 6 3 5 2 2 2" xfId="35508" xr:uid="{00000000-0005-0000-0000-0000448B0000}"/>
    <cellStyle name="Normal 2 6 3 5 2 2 2 2" xfId="35509" xr:uid="{00000000-0005-0000-0000-0000458B0000}"/>
    <cellStyle name="Normal 2 6 3 5 2 2 3" xfId="35510" xr:uid="{00000000-0005-0000-0000-0000468B0000}"/>
    <cellStyle name="Normal 2 6 3 5 2 3" xfId="35511" xr:uid="{00000000-0005-0000-0000-0000478B0000}"/>
    <cellStyle name="Normal 2 6 3 5 2 3 2" xfId="35512" xr:uid="{00000000-0005-0000-0000-0000488B0000}"/>
    <cellStyle name="Normal 2 6 3 5 2 3 2 2" xfId="35513" xr:uid="{00000000-0005-0000-0000-0000498B0000}"/>
    <cellStyle name="Normal 2 6 3 5 2 3 3" xfId="35514" xr:uid="{00000000-0005-0000-0000-00004A8B0000}"/>
    <cellStyle name="Normal 2 6 3 5 2 4" xfId="35515" xr:uid="{00000000-0005-0000-0000-00004B8B0000}"/>
    <cellStyle name="Normal 2 6 3 5 2 4 2" xfId="35516" xr:uid="{00000000-0005-0000-0000-00004C8B0000}"/>
    <cellStyle name="Normal 2 6 3 5 2 4 2 2" xfId="35517" xr:uid="{00000000-0005-0000-0000-00004D8B0000}"/>
    <cellStyle name="Normal 2 6 3 5 2 4 3" xfId="35518" xr:uid="{00000000-0005-0000-0000-00004E8B0000}"/>
    <cellStyle name="Normal 2 6 3 5 2 5" xfId="35519" xr:uid="{00000000-0005-0000-0000-00004F8B0000}"/>
    <cellStyle name="Normal 2 6 3 5 2 5 2" xfId="35520" xr:uid="{00000000-0005-0000-0000-0000508B0000}"/>
    <cellStyle name="Normal 2 6 3 5 2 6" xfId="35521" xr:uid="{00000000-0005-0000-0000-0000518B0000}"/>
    <cellStyle name="Normal 2 6 3 5 2 6 2" xfId="35522" xr:uid="{00000000-0005-0000-0000-0000528B0000}"/>
    <cellStyle name="Normal 2 6 3 5 2 7" xfId="35523" xr:uid="{00000000-0005-0000-0000-0000538B0000}"/>
    <cellStyle name="Normal 2 6 3 5 3" xfId="35524" xr:uid="{00000000-0005-0000-0000-0000548B0000}"/>
    <cellStyle name="Normal 2 6 3 5 3 2" xfId="35525" xr:uid="{00000000-0005-0000-0000-0000558B0000}"/>
    <cellStyle name="Normal 2 6 3 5 3 2 2" xfId="35526" xr:uid="{00000000-0005-0000-0000-0000568B0000}"/>
    <cellStyle name="Normal 2 6 3 5 3 2 2 2" xfId="35527" xr:uid="{00000000-0005-0000-0000-0000578B0000}"/>
    <cellStyle name="Normal 2 6 3 5 3 2 3" xfId="35528" xr:uid="{00000000-0005-0000-0000-0000588B0000}"/>
    <cellStyle name="Normal 2 6 3 5 3 3" xfId="35529" xr:uid="{00000000-0005-0000-0000-0000598B0000}"/>
    <cellStyle name="Normal 2 6 3 5 3 3 2" xfId="35530" xr:uid="{00000000-0005-0000-0000-00005A8B0000}"/>
    <cellStyle name="Normal 2 6 3 5 3 3 2 2" xfId="35531" xr:uid="{00000000-0005-0000-0000-00005B8B0000}"/>
    <cellStyle name="Normal 2 6 3 5 3 3 3" xfId="35532" xr:uid="{00000000-0005-0000-0000-00005C8B0000}"/>
    <cellStyle name="Normal 2 6 3 5 3 4" xfId="35533" xr:uid="{00000000-0005-0000-0000-00005D8B0000}"/>
    <cellStyle name="Normal 2 6 3 5 3 4 2" xfId="35534" xr:uid="{00000000-0005-0000-0000-00005E8B0000}"/>
    <cellStyle name="Normal 2 6 3 5 3 4 2 2" xfId="35535" xr:uid="{00000000-0005-0000-0000-00005F8B0000}"/>
    <cellStyle name="Normal 2 6 3 5 3 4 3" xfId="35536" xr:uid="{00000000-0005-0000-0000-0000608B0000}"/>
    <cellStyle name="Normal 2 6 3 5 3 5" xfId="35537" xr:uid="{00000000-0005-0000-0000-0000618B0000}"/>
    <cellStyle name="Normal 2 6 3 5 3 5 2" xfId="35538" xr:uid="{00000000-0005-0000-0000-0000628B0000}"/>
    <cellStyle name="Normal 2 6 3 5 3 6" xfId="35539" xr:uid="{00000000-0005-0000-0000-0000638B0000}"/>
    <cellStyle name="Normal 2 6 3 5 3 6 2" xfId="35540" xr:uid="{00000000-0005-0000-0000-0000648B0000}"/>
    <cellStyle name="Normal 2 6 3 5 3 7" xfId="35541" xr:uid="{00000000-0005-0000-0000-0000658B0000}"/>
    <cellStyle name="Normal 2 6 3 5 4" xfId="35542" xr:uid="{00000000-0005-0000-0000-0000668B0000}"/>
    <cellStyle name="Normal 2 6 3 5 4 2" xfId="35543" xr:uid="{00000000-0005-0000-0000-0000678B0000}"/>
    <cellStyle name="Normal 2 6 3 5 4 2 2" xfId="35544" xr:uid="{00000000-0005-0000-0000-0000688B0000}"/>
    <cellStyle name="Normal 2 6 3 5 4 3" xfId="35545" xr:uid="{00000000-0005-0000-0000-0000698B0000}"/>
    <cellStyle name="Normal 2 6 3 5 4 3 2" xfId="35546" xr:uid="{00000000-0005-0000-0000-00006A8B0000}"/>
    <cellStyle name="Normal 2 6 3 5 4 4" xfId="35547" xr:uid="{00000000-0005-0000-0000-00006B8B0000}"/>
    <cellStyle name="Normal 2 6 3 5 5" xfId="35548" xr:uid="{00000000-0005-0000-0000-00006C8B0000}"/>
    <cellStyle name="Normal 2 6 3 5 5 2" xfId="35549" xr:uid="{00000000-0005-0000-0000-00006D8B0000}"/>
    <cellStyle name="Normal 2 6 3 5 5 2 2" xfId="35550" xr:uid="{00000000-0005-0000-0000-00006E8B0000}"/>
    <cellStyle name="Normal 2 6 3 5 5 3" xfId="35551" xr:uid="{00000000-0005-0000-0000-00006F8B0000}"/>
    <cellStyle name="Normal 2 6 3 5 6" xfId="35552" xr:uid="{00000000-0005-0000-0000-0000708B0000}"/>
    <cellStyle name="Normal 2 6 3 5 6 2" xfId="35553" xr:uid="{00000000-0005-0000-0000-0000718B0000}"/>
    <cellStyle name="Normal 2 6 3 5 6 2 2" xfId="35554" xr:uid="{00000000-0005-0000-0000-0000728B0000}"/>
    <cellStyle name="Normal 2 6 3 5 6 3" xfId="35555" xr:uid="{00000000-0005-0000-0000-0000738B0000}"/>
    <cellStyle name="Normal 2 6 3 5 7" xfId="35556" xr:uid="{00000000-0005-0000-0000-0000748B0000}"/>
    <cellStyle name="Normal 2 6 3 5 7 2" xfId="35557" xr:uid="{00000000-0005-0000-0000-0000758B0000}"/>
    <cellStyle name="Normal 2 6 3 5 8" xfId="35558" xr:uid="{00000000-0005-0000-0000-0000768B0000}"/>
    <cellStyle name="Normal 2 6 3 5 8 2" xfId="35559" xr:uid="{00000000-0005-0000-0000-0000778B0000}"/>
    <cellStyle name="Normal 2 6 3 5 9" xfId="35560" xr:uid="{00000000-0005-0000-0000-0000788B0000}"/>
    <cellStyle name="Normal 2 6 3 6" xfId="35561" xr:uid="{00000000-0005-0000-0000-0000798B0000}"/>
    <cellStyle name="Normal 2 6 3 6 2" xfId="35562" xr:uid="{00000000-0005-0000-0000-00007A8B0000}"/>
    <cellStyle name="Normal 2 6 3 6 2 2" xfId="35563" xr:uid="{00000000-0005-0000-0000-00007B8B0000}"/>
    <cellStyle name="Normal 2 6 3 6 2 2 2" xfId="35564" xr:uid="{00000000-0005-0000-0000-00007C8B0000}"/>
    <cellStyle name="Normal 2 6 3 6 2 3" xfId="35565" xr:uid="{00000000-0005-0000-0000-00007D8B0000}"/>
    <cellStyle name="Normal 2 6 3 6 3" xfId="35566" xr:uid="{00000000-0005-0000-0000-00007E8B0000}"/>
    <cellStyle name="Normal 2 6 3 6 3 2" xfId="35567" xr:uid="{00000000-0005-0000-0000-00007F8B0000}"/>
    <cellStyle name="Normal 2 6 3 6 3 2 2" xfId="35568" xr:uid="{00000000-0005-0000-0000-0000808B0000}"/>
    <cellStyle name="Normal 2 6 3 6 3 3" xfId="35569" xr:uid="{00000000-0005-0000-0000-0000818B0000}"/>
    <cellStyle name="Normal 2 6 3 6 4" xfId="35570" xr:uid="{00000000-0005-0000-0000-0000828B0000}"/>
    <cellStyle name="Normal 2 6 3 6 4 2" xfId="35571" xr:uid="{00000000-0005-0000-0000-0000838B0000}"/>
    <cellStyle name="Normal 2 6 3 6 4 2 2" xfId="35572" xr:uid="{00000000-0005-0000-0000-0000848B0000}"/>
    <cellStyle name="Normal 2 6 3 6 4 3" xfId="35573" xr:uid="{00000000-0005-0000-0000-0000858B0000}"/>
    <cellStyle name="Normal 2 6 3 6 5" xfId="35574" xr:uid="{00000000-0005-0000-0000-0000868B0000}"/>
    <cellStyle name="Normal 2 6 3 6 5 2" xfId="35575" xr:uid="{00000000-0005-0000-0000-0000878B0000}"/>
    <cellStyle name="Normal 2 6 3 6 6" xfId="35576" xr:uid="{00000000-0005-0000-0000-0000888B0000}"/>
    <cellStyle name="Normal 2 6 3 6 6 2" xfId="35577" xr:uid="{00000000-0005-0000-0000-0000898B0000}"/>
    <cellStyle name="Normal 2 6 3 6 7" xfId="35578" xr:uid="{00000000-0005-0000-0000-00008A8B0000}"/>
    <cellStyle name="Normal 2 6 3 7" xfId="35579" xr:uid="{00000000-0005-0000-0000-00008B8B0000}"/>
    <cellStyle name="Normal 2 6 3 7 2" xfId="35580" xr:uid="{00000000-0005-0000-0000-00008C8B0000}"/>
    <cellStyle name="Normal 2 6 3 7 2 2" xfId="35581" xr:uid="{00000000-0005-0000-0000-00008D8B0000}"/>
    <cellStyle name="Normal 2 6 3 7 2 2 2" xfId="35582" xr:uid="{00000000-0005-0000-0000-00008E8B0000}"/>
    <cellStyle name="Normal 2 6 3 7 2 3" xfId="35583" xr:uid="{00000000-0005-0000-0000-00008F8B0000}"/>
    <cellStyle name="Normal 2 6 3 7 3" xfId="35584" xr:uid="{00000000-0005-0000-0000-0000908B0000}"/>
    <cellStyle name="Normal 2 6 3 7 3 2" xfId="35585" xr:uid="{00000000-0005-0000-0000-0000918B0000}"/>
    <cellStyle name="Normal 2 6 3 7 3 2 2" xfId="35586" xr:uid="{00000000-0005-0000-0000-0000928B0000}"/>
    <cellStyle name="Normal 2 6 3 7 3 3" xfId="35587" xr:uid="{00000000-0005-0000-0000-0000938B0000}"/>
    <cellStyle name="Normal 2 6 3 7 4" xfId="35588" xr:uid="{00000000-0005-0000-0000-0000948B0000}"/>
    <cellStyle name="Normal 2 6 3 7 4 2" xfId="35589" xr:uid="{00000000-0005-0000-0000-0000958B0000}"/>
    <cellStyle name="Normal 2 6 3 7 4 2 2" xfId="35590" xr:uid="{00000000-0005-0000-0000-0000968B0000}"/>
    <cellStyle name="Normal 2 6 3 7 4 3" xfId="35591" xr:uid="{00000000-0005-0000-0000-0000978B0000}"/>
    <cellStyle name="Normal 2 6 3 7 5" xfId="35592" xr:uid="{00000000-0005-0000-0000-0000988B0000}"/>
    <cellStyle name="Normal 2 6 3 7 5 2" xfId="35593" xr:uid="{00000000-0005-0000-0000-0000998B0000}"/>
    <cellStyle name="Normal 2 6 3 7 6" xfId="35594" xr:uid="{00000000-0005-0000-0000-00009A8B0000}"/>
    <cellStyle name="Normal 2 6 3 7 6 2" xfId="35595" xr:uid="{00000000-0005-0000-0000-00009B8B0000}"/>
    <cellStyle name="Normal 2 6 3 7 7" xfId="35596" xr:uid="{00000000-0005-0000-0000-00009C8B0000}"/>
    <cellStyle name="Normal 2 6 3 8" xfId="35597" xr:uid="{00000000-0005-0000-0000-00009D8B0000}"/>
    <cellStyle name="Normal 2 6 3 8 2" xfId="35598" xr:uid="{00000000-0005-0000-0000-00009E8B0000}"/>
    <cellStyle name="Normal 2 6 3 8 2 2" xfId="35599" xr:uid="{00000000-0005-0000-0000-00009F8B0000}"/>
    <cellStyle name="Normal 2 6 3 8 2 2 2" xfId="35600" xr:uid="{00000000-0005-0000-0000-0000A08B0000}"/>
    <cellStyle name="Normal 2 6 3 8 2 3" xfId="35601" xr:uid="{00000000-0005-0000-0000-0000A18B0000}"/>
    <cellStyle name="Normal 2 6 3 8 3" xfId="35602" xr:uid="{00000000-0005-0000-0000-0000A28B0000}"/>
    <cellStyle name="Normal 2 6 3 8 3 2" xfId="35603" xr:uid="{00000000-0005-0000-0000-0000A38B0000}"/>
    <cellStyle name="Normal 2 6 3 8 3 2 2" xfId="35604" xr:uid="{00000000-0005-0000-0000-0000A48B0000}"/>
    <cellStyle name="Normal 2 6 3 8 3 3" xfId="35605" xr:uid="{00000000-0005-0000-0000-0000A58B0000}"/>
    <cellStyle name="Normal 2 6 3 8 4" xfId="35606" xr:uid="{00000000-0005-0000-0000-0000A68B0000}"/>
    <cellStyle name="Normal 2 6 3 8 4 2" xfId="35607" xr:uid="{00000000-0005-0000-0000-0000A78B0000}"/>
    <cellStyle name="Normal 2 6 3 8 4 2 2" xfId="35608" xr:uid="{00000000-0005-0000-0000-0000A88B0000}"/>
    <cellStyle name="Normal 2 6 3 8 4 3" xfId="35609" xr:uid="{00000000-0005-0000-0000-0000A98B0000}"/>
    <cellStyle name="Normal 2 6 3 8 5" xfId="35610" xr:uid="{00000000-0005-0000-0000-0000AA8B0000}"/>
    <cellStyle name="Normal 2 6 3 8 5 2" xfId="35611" xr:uid="{00000000-0005-0000-0000-0000AB8B0000}"/>
    <cellStyle name="Normal 2 6 3 8 6" xfId="35612" xr:uid="{00000000-0005-0000-0000-0000AC8B0000}"/>
    <cellStyle name="Normal 2 6 3 8 6 2" xfId="35613" xr:uid="{00000000-0005-0000-0000-0000AD8B0000}"/>
    <cellStyle name="Normal 2 6 3 8 7" xfId="35614" xr:uid="{00000000-0005-0000-0000-0000AE8B0000}"/>
    <cellStyle name="Normal 2 6 3 9" xfId="35615" xr:uid="{00000000-0005-0000-0000-0000AF8B0000}"/>
    <cellStyle name="Normal 2 6 3 9 2" xfId="35616" xr:uid="{00000000-0005-0000-0000-0000B08B0000}"/>
    <cellStyle name="Normal 2 6 3 9 2 2" xfId="35617" xr:uid="{00000000-0005-0000-0000-0000B18B0000}"/>
    <cellStyle name="Normal 2 6 3 9 3" xfId="35618" xr:uid="{00000000-0005-0000-0000-0000B28B0000}"/>
    <cellStyle name="Normal 2 6 4" xfId="35619" xr:uid="{00000000-0005-0000-0000-0000B38B0000}"/>
    <cellStyle name="Normal 2 6 4 2" xfId="35620" xr:uid="{00000000-0005-0000-0000-0000B48B0000}"/>
    <cellStyle name="Normal 2 6 4 2 2" xfId="35621" xr:uid="{00000000-0005-0000-0000-0000B58B0000}"/>
    <cellStyle name="Normal 2 6 4 2 2 2" xfId="35622" xr:uid="{00000000-0005-0000-0000-0000B68B0000}"/>
    <cellStyle name="Normal 2 6 4 2 2 2 2" xfId="35623" xr:uid="{00000000-0005-0000-0000-0000B78B0000}"/>
    <cellStyle name="Normal 2 6 4 2 2 3" xfId="35624" xr:uid="{00000000-0005-0000-0000-0000B88B0000}"/>
    <cellStyle name="Normal 2 6 4 2 3" xfId="35625" xr:uid="{00000000-0005-0000-0000-0000B98B0000}"/>
    <cellStyle name="Normal 2 6 4 2 3 2" xfId="35626" xr:uid="{00000000-0005-0000-0000-0000BA8B0000}"/>
    <cellStyle name="Normal 2 6 4 2 3 2 2" xfId="35627" xr:uid="{00000000-0005-0000-0000-0000BB8B0000}"/>
    <cellStyle name="Normal 2 6 4 2 3 3" xfId="35628" xr:uid="{00000000-0005-0000-0000-0000BC8B0000}"/>
    <cellStyle name="Normal 2 6 4 2 4" xfId="35629" xr:uid="{00000000-0005-0000-0000-0000BD8B0000}"/>
    <cellStyle name="Normal 2 6 4 2 4 2" xfId="35630" xr:uid="{00000000-0005-0000-0000-0000BE8B0000}"/>
    <cellStyle name="Normal 2 6 4 2 4 2 2" xfId="35631" xr:uid="{00000000-0005-0000-0000-0000BF8B0000}"/>
    <cellStyle name="Normal 2 6 4 2 4 3" xfId="35632" xr:uid="{00000000-0005-0000-0000-0000C08B0000}"/>
    <cellStyle name="Normal 2 6 4 2 5" xfId="35633" xr:uid="{00000000-0005-0000-0000-0000C18B0000}"/>
    <cellStyle name="Normal 2 6 4 2 5 2" xfId="35634" xr:uid="{00000000-0005-0000-0000-0000C28B0000}"/>
    <cellStyle name="Normal 2 6 4 2 6" xfId="35635" xr:uid="{00000000-0005-0000-0000-0000C38B0000}"/>
    <cellStyle name="Normal 2 6 4 2 6 2" xfId="35636" xr:uid="{00000000-0005-0000-0000-0000C48B0000}"/>
    <cellStyle name="Normal 2 6 4 2 7" xfId="35637" xr:uid="{00000000-0005-0000-0000-0000C58B0000}"/>
    <cellStyle name="Normal 2 6 4 3" xfId="35638" xr:uid="{00000000-0005-0000-0000-0000C68B0000}"/>
    <cellStyle name="Normal 2 6 4 3 2" xfId="35639" xr:uid="{00000000-0005-0000-0000-0000C78B0000}"/>
    <cellStyle name="Normal 2 6 4 3 2 2" xfId="35640" xr:uid="{00000000-0005-0000-0000-0000C88B0000}"/>
    <cellStyle name="Normal 2 6 4 3 2 2 2" xfId="35641" xr:uid="{00000000-0005-0000-0000-0000C98B0000}"/>
    <cellStyle name="Normal 2 6 4 3 2 3" xfId="35642" xr:uid="{00000000-0005-0000-0000-0000CA8B0000}"/>
    <cellStyle name="Normal 2 6 4 3 3" xfId="35643" xr:uid="{00000000-0005-0000-0000-0000CB8B0000}"/>
    <cellStyle name="Normal 2 6 4 3 3 2" xfId="35644" xr:uid="{00000000-0005-0000-0000-0000CC8B0000}"/>
    <cellStyle name="Normal 2 6 4 3 3 2 2" xfId="35645" xr:uid="{00000000-0005-0000-0000-0000CD8B0000}"/>
    <cellStyle name="Normal 2 6 4 3 3 3" xfId="35646" xr:uid="{00000000-0005-0000-0000-0000CE8B0000}"/>
    <cellStyle name="Normal 2 6 4 3 4" xfId="35647" xr:uid="{00000000-0005-0000-0000-0000CF8B0000}"/>
    <cellStyle name="Normal 2 6 4 3 4 2" xfId="35648" xr:uid="{00000000-0005-0000-0000-0000D08B0000}"/>
    <cellStyle name="Normal 2 6 4 3 4 2 2" xfId="35649" xr:uid="{00000000-0005-0000-0000-0000D18B0000}"/>
    <cellStyle name="Normal 2 6 4 3 4 3" xfId="35650" xr:uid="{00000000-0005-0000-0000-0000D28B0000}"/>
    <cellStyle name="Normal 2 6 4 3 5" xfId="35651" xr:uid="{00000000-0005-0000-0000-0000D38B0000}"/>
    <cellStyle name="Normal 2 6 4 3 5 2" xfId="35652" xr:uid="{00000000-0005-0000-0000-0000D48B0000}"/>
    <cellStyle name="Normal 2 6 4 3 6" xfId="35653" xr:uid="{00000000-0005-0000-0000-0000D58B0000}"/>
    <cellStyle name="Normal 2 6 4 3 6 2" xfId="35654" xr:uid="{00000000-0005-0000-0000-0000D68B0000}"/>
    <cellStyle name="Normal 2 6 4 3 7" xfId="35655" xr:uid="{00000000-0005-0000-0000-0000D78B0000}"/>
    <cellStyle name="Normal 2 6 4 4" xfId="35656" xr:uid="{00000000-0005-0000-0000-0000D88B0000}"/>
    <cellStyle name="Normal 2 6 4 4 2" xfId="35657" xr:uid="{00000000-0005-0000-0000-0000D98B0000}"/>
    <cellStyle name="Normal 2 6 4 4 2 2" xfId="35658" xr:uid="{00000000-0005-0000-0000-0000DA8B0000}"/>
    <cellStyle name="Normal 2 6 4 4 3" xfId="35659" xr:uid="{00000000-0005-0000-0000-0000DB8B0000}"/>
    <cellStyle name="Normal 2 6 4 4 3 2" xfId="35660" xr:uid="{00000000-0005-0000-0000-0000DC8B0000}"/>
    <cellStyle name="Normal 2 6 4 4 4" xfId="35661" xr:uid="{00000000-0005-0000-0000-0000DD8B0000}"/>
    <cellStyle name="Normal 2 6 4 5" xfId="35662" xr:uid="{00000000-0005-0000-0000-0000DE8B0000}"/>
    <cellStyle name="Normal 2 6 4 5 2" xfId="35663" xr:uid="{00000000-0005-0000-0000-0000DF8B0000}"/>
    <cellStyle name="Normal 2 6 4 5 2 2" xfId="35664" xr:uid="{00000000-0005-0000-0000-0000E08B0000}"/>
    <cellStyle name="Normal 2 6 4 5 3" xfId="35665" xr:uid="{00000000-0005-0000-0000-0000E18B0000}"/>
    <cellStyle name="Normal 2 6 4 6" xfId="35666" xr:uid="{00000000-0005-0000-0000-0000E28B0000}"/>
    <cellStyle name="Normal 2 6 4 6 2" xfId="35667" xr:uid="{00000000-0005-0000-0000-0000E38B0000}"/>
    <cellStyle name="Normal 2 6 4 6 2 2" xfId="35668" xr:uid="{00000000-0005-0000-0000-0000E48B0000}"/>
    <cellStyle name="Normal 2 6 4 6 3" xfId="35669" xr:uid="{00000000-0005-0000-0000-0000E58B0000}"/>
    <cellStyle name="Normal 2 6 4 7" xfId="35670" xr:uid="{00000000-0005-0000-0000-0000E68B0000}"/>
    <cellStyle name="Normal 2 6 4 7 2" xfId="35671" xr:uid="{00000000-0005-0000-0000-0000E78B0000}"/>
    <cellStyle name="Normal 2 6 4 8" xfId="35672" xr:uid="{00000000-0005-0000-0000-0000E88B0000}"/>
    <cellStyle name="Normal 2 6 4 8 2" xfId="35673" xr:uid="{00000000-0005-0000-0000-0000E98B0000}"/>
    <cellStyle name="Normal 2 6 4 9" xfId="35674" xr:uid="{00000000-0005-0000-0000-0000EA8B0000}"/>
    <cellStyle name="Normal 2 6 5" xfId="35675" xr:uid="{00000000-0005-0000-0000-0000EB8B0000}"/>
    <cellStyle name="Normal 2 6 5 2" xfId="35676" xr:uid="{00000000-0005-0000-0000-0000EC8B0000}"/>
    <cellStyle name="Normal 2 6 5 2 2" xfId="35677" xr:uid="{00000000-0005-0000-0000-0000ED8B0000}"/>
    <cellStyle name="Normal 2 6 5 2 2 2" xfId="35678" xr:uid="{00000000-0005-0000-0000-0000EE8B0000}"/>
    <cellStyle name="Normal 2 6 5 2 2 2 2" xfId="35679" xr:uid="{00000000-0005-0000-0000-0000EF8B0000}"/>
    <cellStyle name="Normal 2 6 5 2 2 3" xfId="35680" xr:uid="{00000000-0005-0000-0000-0000F08B0000}"/>
    <cellStyle name="Normal 2 6 5 2 3" xfId="35681" xr:uid="{00000000-0005-0000-0000-0000F18B0000}"/>
    <cellStyle name="Normal 2 6 5 2 3 2" xfId="35682" xr:uid="{00000000-0005-0000-0000-0000F28B0000}"/>
    <cellStyle name="Normal 2 6 5 2 3 2 2" xfId="35683" xr:uid="{00000000-0005-0000-0000-0000F38B0000}"/>
    <cellStyle name="Normal 2 6 5 2 3 3" xfId="35684" xr:uid="{00000000-0005-0000-0000-0000F48B0000}"/>
    <cellStyle name="Normal 2 6 5 2 4" xfId="35685" xr:uid="{00000000-0005-0000-0000-0000F58B0000}"/>
    <cellStyle name="Normal 2 6 5 2 4 2" xfId="35686" xr:uid="{00000000-0005-0000-0000-0000F68B0000}"/>
    <cellStyle name="Normal 2 6 5 2 4 2 2" xfId="35687" xr:uid="{00000000-0005-0000-0000-0000F78B0000}"/>
    <cellStyle name="Normal 2 6 5 2 4 3" xfId="35688" xr:uid="{00000000-0005-0000-0000-0000F88B0000}"/>
    <cellStyle name="Normal 2 6 5 2 5" xfId="35689" xr:uid="{00000000-0005-0000-0000-0000F98B0000}"/>
    <cellStyle name="Normal 2 6 5 2 5 2" xfId="35690" xr:uid="{00000000-0005-0000-0000-0000FA8B0000}"/>
    <cellStyle name="Normal 2 6 5 2 6" xfId="35691" xr:uid="{00000000-0005-0000-0000-0000FB8B0000}"/>
    <cellStyle name="Normal 2 6 5 2 6 2" xfId="35692" xr:uid="{00000000-0005-0000-0000-0000FC8B0000}"/>
    <cellStyle name="Normal 2 6 5 2 7" xfId="35693" xr:uid="{00000000-0005-0000-0000-0000FD8B0000}"/>
    <cellStyle name="Normal 2 6 5 3" xfId="35694" xr:uid="{00000000-0005-0000-0000-0000FE8B0000}"/>
    <cellStyle name="Normal 2 6 5 3 2" xfId="35695" xr:uid="{00000000-0005-0000-0000-0000FF8B0000}"/>
    <cellStyle name="Normal 2 6 5 3 2 2" xfId="35696" xr:uid="{00000000-0005-0000-0000-0000008C0000}"/>
    <cellStyle name="Normal 2 6 5 3 2 2 2" xfId="35697" xr:uid="{00000000-0005-0000-0000-0000018C0000}"/>
    <cellStyle name="Normal 2 6 5 3 2 3" xfId="35698" xr:uid="{00000000-0005-0000-0000-0000028C0000}"/>
    <cellStyle name="Normal 2 6 5 3 3" xfId="35699" xr:uid="{00000000-0005-0000-0000-0000038C0000}"/>
    <cellStyle name="Normal 2 6 5 3 3 2" xfId="35700" xr:uid="{00000000-0005-0000-0000-0000048C0000}"/>
    <cellStyle name="Normal 2 6 5 3 3 2 2" xfId="35701" xr:uid="{00000000-0005-0000-0000-0000058C0000}"/>
    <cellStyle name="Normal 2 6 5 3 3 3" xfId="35702" xr:uid="{00000000-0005-0000-0000-0000068C0000}"/>
    <cellStyle name="Normal 2 6 5 3 4" xfId="35703" xr:uid="{00000000-0005-0000-0000-0000078C0000}"/>
    <cellStyle name="Normal 2 6 5 3 4 2" xfId="35704" xr:uid="{00000000-0005-0000-0000-0000088C0000}"/>
    <cellStyle name="Normal 2 6 5 3 4 2 2" xfId="35705" xr:uid="{00000000-0005-0000-0000-0000098C0000}"/>
    <cellStyle name="Normal 2 6 5 3 4 3" xfId="35706" xr:uid="{00000000-0005-0000-0000-00000A8C0000}"/>
    <cellStyle name="Normal 2 6 5 3 5" xfId="35707" xr:uid="{00000000-0005-0000-0000-00000B8C0000}"/>
    <cellStyle name="Normal 2 6 5 3 5 2" xfId="35708" xr:uid="{00000000-0005-0000-0000-00000C8C0000}"/>
    <cellStyle name="Normal 2 6 5 3 6" xfId="35709" xr:uid="{00000000-0005-0000-0000-00000D8C0000}"/>
    <cellStyle name="Normal 2 6 5 3 6 2" xfId="35710" xr:uid="{00000000-0005-0000-0000-00000E8C0000}"/>
    <cellStyle name="Normal 2 6 5 3 7" xfId="35711" xr:uid="{00000000-0005-0000-0000-00000F8C0000}"/>
    <cellStyle name="Normal 2 6 5 4" xfId="35712" xr:uid="{00000000-0005-0000-0000-0000108C0000}"/>
    <cellStyle name="Normal 2 6 5 4 2" xfId="35713" xr:uid="{00000000-0005-0000-0000-0000118C0000}"/>
    <cellStyle name="Normal 2 6 5 4 2 2" xfId="35714" xr:uid="{00000000-0005-0000-0000-0000128C0000}"/>
    <cellStyle name="Normal 2 6 5 4 3" xfId="35715" xr:uid="{00000000-0005-0000-0000-0000138C0000}"/>
    <cellStyle name="Normal 2 6 5 4 3 2" xfId="35716" xr:uid="{00000000-0005-0000-0000-0000148C0000}"/>
    <cellStyle name="Normal 2 6 5 4 4" xfId="35717" xr:uid="{00000000-0005-0000-0000-0000158C0000}"/>
    <cellStyle name="Normal 2 6 5 5" xfId="35718" xr:uid="{00000000-0005-0000-0000-0000168C0000}"/>
    <cellStyle name="Normal 2 6 5 5 2" xfId="35719" xr:uid="{00000000-0005-0000-0000-0000178C0000}"/>
    <cellStyle name="Normal 2 6 5 5 2 2" xfId="35720" xr:uid="{00000000-0005-0000-0000-0000188C0000}"/>
    <cellStyle name="Normal 2 6 5 5 3" xfId="35721" xr:uid="{00000000-0005-0000-0000-0000198C0000}"/>
    <cellStyle name="Normal 2 6 5 6" xfId="35722" xr:uid="{00000000-0005-0000-0000-00001A8C0000}"/>
    <cellStyle name="Normal 2 6 5 6 2" xfId="35723" xr:uid="{00000000-0005-0000-0000-00001B8C0000}"/>
    <cellStyle name="Normal 2 6 5 6 2 2" xfId="35724" xr:uid="{00000000-0005-0000-0000-00001C8C0000}"/>
    <cellStyle name="Normal 2 6 5 6 3" xfId="35725" xr:uid="{00000000-0005-0000-0000-00001D8C0000}"/>
    <cellStyle name="Normal 2 6 5 7" xfId="35726" xr:uid="{00000000-0005-0000-0000-00001E8C0000}"/>
    <cellStyle name="Normal 2 6 5 7 2" xfId="35727" xr:uid="{00000000-0005-0000-0000-00001F8C0000}"/>
    <cellStyle name="Normal 2 6 5 8" xfId="35728" xr:uid="{00000000-0005-0000-0000-0000208C0000}"/>
    <cellStyle name="Normal 2 6 5 8 2" xfId="35729" xr:uid="{00000000-0005-0000-0000-0000218C0000}"/>
    <cellStyle name="Normal 2 6 5 9" xfId="35730" xr:uid="{00000000-0005-0000-0000-0000228C0000}"/>
    <cellStyle name="Normal 2 6 6" xfId="35731" xr:uid="{00000000-0005-0000-0000-0000238C0000}"/>
    <cellStyle name="Normal 2 6 6 2" xfId="35732" xr:uid="{00000000-0005-0000-0000-0000248C0000}"/>
    <cellStyle name="Normal 2 6 6 2 2" xfId="35733" xr:uid="{00000000-0005-0000-0000-0000258C0000}"/>
    <cellStyle name="Normal 2 6 6 2 2 2" xfId="35734" xr:uid="{00000000-0005-0000-0000-0000268C0000}"/>
    <cellStyle name="Normal 2 6 6 2 2 2 2" xfId="35735" xr:uid="{00000000-0005-0000-0000-0000278C0000}"/>
    <cellStyle name="Normal 2 6 6 2 2 3" xfId="35736" xr:uid="{00000000-0005-0000-0000-0000288C0000}"/>
    <cellStyle name="Normal 2 6 6 2 3" xfId="35737" xr:uid="{00000000-0005-0000-0000-0000298C0000}"/>
    <cellStyle name="Normal 2 6 6 2 3 2" xfId="35738" xr:uid="{00000000-0005-0000-0000-00002A8C0000}"/>
    <cellStyle name="Normal 2 6 6 2 3 2 2" xfId="35739" xr:uid="{00000000-0005-0000-0000-00002B8C0000}"/>
    <cellStyle name="Normal 2 6 6 2 3 3" xfId="35740" xr:uid="{00000000-0005-0000-0000-00002C8C0000}"/>
    <cellStyle name="Normal 2 6 6 2 4" xfId="35741" xr:uid="{00000000-0005-0000-0000-00002D8C0000}"/>
    <cellStyle name="Normal 2 6 6 2 4 2" xfId="35742" xr:uid="{00000000-0005-0000-0000-00002E8C0000}"/>
    <cellStyle name="Normal 2 6 6 2 4 2 2" xfId="35743" xr:uid="{00000000-0005-0000-0000-00002F8C0000}"/>
    <cellStyle name="Normal 2 6 6 2 4 3" xfId="35744" xr:uid="{00000000-0005-0000-0000-0000308C0000}"/>
    <cellStyle name="Normal 2 6 6 2 5" xfId="35745" xr:uid="{00000000-0005-0000-0000-0000318C0000}"/>
    <cellStyle name="Normal 2 6 6 2 5 2" xfId="35746" xr:uid="{00000000-0005-0000-0000-0000328C0000}"/>
    <cellStyle name="Normal 2 6 6 2 6" xfId="35747" xr:uid="{00000000-0005-0000-0000-0000338C0000}"/>
    <cellStyle name="Normal 2 6 6 2 6 2" xfId="35748" xr:uid="{00000000-0005-0000-0000-0000348C0000}"/>
    <cellStyle name="Normal 2 6 6 2 7" xfId="35749" xr:uid="{00000000-0005-0000-0000-0000358C0000}"/>
    <cellStyle name="Normal 2 6 6 3" xfId="35750" xr:uid="{00000000-0005-0000-0000-0000368C0000}"/>
    <cellStyle name="Normal 2 6 6 3 2" xfId="35751" xr:uid="{00000000-0005-0000-0000-0000378C0000}"/>
    <cellStyle name="Normal 2 6 6 3 2 2" xfId="35752" xr:uid="{00000000-0005-0000-0000-0000388C0000}"/>
    <cellStyle name="Normal 2 6 6 3 2 2 2" xfId="35753" xr:uid="{00000000-0005-0000-0000-0000398C0000}"/>
    <cellStyle name="Normal 2 6 6 3 2 3" xfId="35754" xr:uid="{00000000-0005-0000-0000-00003A8C0000}"/>
    <cellStyle name="Normal 2 6 6 3 3" xfId="35755" xr:uid="{00000000-0005-0000-0000-00003B8C0000}"/>
    <cellStyle name="Normal 2 6 6 3 3 2" xfId="35756" xr:uid="{00000000-0005-0000-0000-00003C8C0000}"/>
    <cellStyle name="Normal 2 6 6 3 3 2 2" xfId="35757" xr:uid="{00000000-0005-0000-0000-00003D8C0000}"/>
    <cellStyle name="Normal 2 6 6 3 3 3" xfId="35758" xr:uid="{00000000-0005-0000-0000-00003E8C0000}"/>
    <cellStyle name="Normal 2 6 6 3 4" xfId="35759" xr:uid="{00000000-0005-0000-0000-00003F8C0000}"/>
    <cellStyle name="Normal 2 6 6 3 4 2" xfId="35760" xr:uid="{00000000-0005-0000-0000-0000408C0000}"/>
    <cellStyle name="Normal 2 6 6 3 4 2 2" xfId="35761" xr:uid="{00000000-0005-0000-0000-0000418C0000}"/>
    <cellStyle name="Normal 2 6 6 3 4 3" xfId="35762" xr:uid="{00000000-0005-0000-0000-0000428C0000}"/>
    <cellStyle name="Normal 2 6 6 3 5" xfId="35763" xr:uid="{00000000-0005-0000-0000-0000438C0000}"/>
    <cellStyle name="Normal 2 6 6 3 5 2" xfId="35764" xr:uid="{00000000-0005-0000-0000-0000448C0000}"/>
    <cellStyle name="Normal 2 6 6 3 6" xfId="35765" xr:uid="{00000000-0005-0000-0000-0000458C0000}"/>
    <cellStyle name="Normal 2 6 6 3 6 2" xfId="35766" xr:uid="{00000000-0005-0000-0000-0000468C0000}"/>
    <cellStyle name="Normal 2 6 6 3 7" xfId="35767" xr:uid="{00000000-0005-0000-0000-0000478C0000}"/>
    <cellStyle name="Normal 2 6 6 4" xfId="35768" xr:uid="{00000000-0005-0000-0000-0000488C0000}"/>
    <cellStyle name="Normal 2 6 6 4 2" xfId="35769" xr:uid="{00000000-0005-0000-0000-0000498C0000}"/>
    <cellStyle name="Normal 2 6 6 4 2 2" xfId="35770" xr:uid="{00000000-0005-0000-0000-00004A8C0000}"/>
    <cellStyle name="Normal 2 6 6 4 3" xfId="35771" xr:uid="{00000000-0005-0000-0000-00004B8C0000}"/>
    <cellStyle name="Normal 2 6 6 4 3 2" xfId="35772" xr:uid="{00000000-0005-0000-0000-00004C8C0000}"/>
    <cellStyle name="Normal 2 6 6 4 4" xfId="35773" xr:uid="{00000000-0005-0000-0000-00004D8C0000}"/>
    <cellStyle name="Normal 2 6 6 5" xfId="35774" xr:uid="{00000000-0005-0000-0000-00004E8C0000}"/>
    <cellStyle name="Normal 2 6 6 5 2" xfId="35775" xr:uid="{00000000-0005-0000-0000-00004F8C0000}"/>
    <cellStyle name="Normal 2 6 6 5 2 2" xfId="35776" xr:uid="{00000000-0005-0000-0000-0000508C0000}"/>
    <cellStyle name="Normal 2 6 6 5 3" xfId="35777" xr:uid="{00000000-0005-0000-0000-0000518C0000}"/>
    <cellStyle name="Normal 2 6 6 6" xfId="35778" xr:uid="{00000000-0005-0000-0000-0000528C0000}"/>
    <cellStyle name="Normal 2 6 6 6 2" xfId="35779" xr:uid="{00000000-0005-0000-0000-0000538C0000}"/>
    <cellStyle name="Normal 2 6 6 6 2 2" xfId="35780" xr:uid="{00000000-0005-0000-0000-0000548C0000}"/>
    <cellStyle name="Normal 2 6 6 6 3" xfId="35781" xr:uid="{00000000-0005-0000-0000-0000558C0000}"/>
    <cellStyle name="Normal 2 6 6 7" xfId="35782" xr:uid="{00000000-0005-0000-0000-0000568C0000}"/>
    <cellStyle name="Normal 2 6 6 7 2" xfId="35783" xr:uid="{00000000-0005-0000-0000-0000578C0000}"/>
    <cellStyle name="Normal 2 6 6 8" xfId="35784" xr:uid="{00000000-0005-0000-0000-0000588C0000}"/>
    <cellStyle name="Normal 2 6 6 8 2" xfId="35785" xr:uid="{00000000-0005-0000-0000-0000598C0000}"/>
    <cellStyle name="Normal 2 6 6 9" xfId="35786" xr:uid="{00000000-0005-0000-0000-00005A8C0000}"/>
    <cellStyle name="Normal 2 6 7" xfId="35787" xr:uid="{00000000-0005-0000-0000-00005B8C0000}"/>
    <cellStyle name="Normal 2 6 7 2" xfId="35788" xr:uid="{00000000-0005-0000-0000-00005C8C0000}"/>
    <cellStyle name="Normal 2 6 7 2 2" xfId="35789" xr:uid="{00000000-0005-0000-0000-00005D8C0000}"/>
    <cellStyle name="Normal 2 6 7 2 2 2" xfId="35790" xr:uid="{00000000-0005-0000-0000-00005E8C0000}"/>
    <cellStyle name="Normal 2 6 7 2 2 2 2" xfId="35791" xr:uid="{00000000-0005-0000-0000-00005F8C0000}"/>
    <cellStyle name="Normal 2 6 7 2 2 3" xfId="35792" xr:uid="{00000000-0005-0000-0000-0000608C0000}"/>
    <cellStyle name="Normal 2 6 7 2 3" xfId="35793" xr:uid="{00000000-0005-0000-0000-0000618C0000}"/>
    <cellStyle name="Normal 2 6 7 2 3 2" xfId="35794" xr:uid="{00000000-0005-0000-0000-0000628C0000}"/>
    <cellStyle name="Normal 2 6 7 2 3 2 2" xfId="35795" xr:uid="{00000000-0005-0000-0000-0000638C0000}"/>
    <cellStyle name="Normal 2 6 7 2 3 3" xfId="35796" xr:uid="{00000000-0005-0000-0000-0000648C0000}"/>
    <cellStyle name="Normal 2 6 7 2 4" xfId="35797" xr:uid="{00000000-0005-0000-0000-0000658C0000}"/>
    <cellStyle name="Normal 2 6 7 2 4 2" xfId="35798" xr:uid="{00000000-0005-0000-0000-0000668C0000}"/>
    <cellStyle name="Normal 2 6 7 2 4 2 2" xfId="35799" xr:uid="{00000000-0005-0000-0000-0000678C0000}"/>
    <cellStyle name="Normal 2 6 7 2 4 3" xfId="35800" xr:uid="{00000000-0005-0000-0000-0000688C0000}"/>
    <cellStyle name="Normal 2 6 7 2 5" xfId="35801" xr:uid="{00000000-0005-0000-0000-0000698C0000}"/>
    <cellStyle name="Normal 2 6 7 2 5 2" xfId="35802" xr:uid="{00000000-0005-0000-0000-00006A8C0000}"/>
    <cellStyle name="Normal 2 6 7 2 6" xfId="35803" xr:uid="{00000000-0005-0000-0000-00006B8C0000}"/>
    <cellStyle name="Normal 2 6 7 2 6 2" xfId="35804" xr:uid="{00000000-0005-0000-0000-00006C8C0000}"/>
    <cellStyle name="Normal 2 6 7 2 7" xfId="35805" xr:uid="{00000000-0005-0000-0000-00006D8C0000}"/>
    <cellStyle name="Normal 2 6 7 3" xfId="35806" xr:uid="{00000000-0005-0000-0000-00006E8C0000}"/>
    <cellStyle name="Normal 2 6 7 3 2" xfId="35807" xr:uid="{00000000-0005-0000-0000-00006F8C0000}"/>
    <cellStyle name="Normal 2 6 7 3 2 2" xfId="35808" xr:uid="{00000000-0005-0000-0000-0000708C0000}"/>
    <cellStyle name="Normal 2 6 7 3 2 2 2" xfId="35809" xr:uid="{00000000-0005-0000-0000-0000718C0000}"/>
    <cellStyle name="Normal 2 6 7 3 2 3" xfId="35810" xr:uid="{00000000-0005-0000-0000-0000728C0000}"/>
    <cellStyle name="Normal 2 6 7 3 3" xfId="35811" xr:uid="{00000000-0005-0000-0000-0000738C0000}"/>
    <cellStyle name="Normal 2 6 7 3 3 2" xfId="35812" xr:uid="{00000000-0005-0000-0000-0000748C0000}"/>
    <cellStyle name="Normal 2 6 7 3 3 2 2" xfId="35813" xr:uid="{00000000-0005-0000-0000-0000758C0000}"/>
    <cellStyle name="Normal 2 6 7 3 3 3" xfId="35814" xr:uid="{00000000-0005-0000-0000-0000768C0000}"/>
    <cellStyle name="Normal 2 6 7 3 4" xfId="35815" xr:uid="{00000000-0005-0000-0000-0000778C0000}"/>
    <cellStyle name="Normal 2 6 7 3 4 2" xfId="35816" xr:uid="{00000000-0005-0000-0000-0000788C0000}"/>
    <cellStyle name="Normal 2 6 7 3 4 2 2" xfId="35817" xr:uid="{00000000-0005-0000-0000-0000798C0000}"/>
    <cellStyle name="Normal 2 6 7 3 4 3" xfId="35818" xr:uid="{00000000-0005-0000-0000-00007A8C0000}"/>
    <cellStyle name="Normal 2 6 7 3 5" xfId="35819" xr:uid="{00000000-0005-0000-0000-00007B8C0000}"/>
    <cellStyle name="Normal 2 6 7 3 5 2" xfId="35820" xr:uid="{00000000-0005-0000-0000-00007C8C0000}"/>
    <cellStyle name="Normal 2 6 7 3 6" xfId="35821" xr:uid="{00000000-0005-0000-0000-00007D8C0000}"/>
    <cellStyle name="Normal 2 6 7 3 6 2" xfId="35822" xr:uid="{00000000-0005-0000-0000-00007E8C0000}"/>
    <cellStyle name="Normal 2 6 7 3 7" xfId="35823" xr:uid="{00000000-0005-0000-0000-00007F8C0000}"/>
    <cellStyle name="Normal 2 6 7 4" xfId="35824" xr:uid="{00000000-0005-0000-0000-0000808C0000}"/>
    <cellStyle name="Normal 2 6 7 4 2" xfId="35825" xr:uid="{00000000-0005-0000-0000-0000818C0000}"/>
    <cellStyle name="Normal 2 6 7 4 2 2" xfId="35826" xr:uid="{00000000-0005-0000-0000-0000828C0000}"/>
    <cellStyle name="Normal 2 6 7 4 3" xfId="35827" xr:uid="{00000000-0005-0000-0000-0000838C0000}"/>
    <cellStyle name="Normal 2 6 7 4 3 2" xfId="35828" xr:uid="{00000000-0005-0000-0000-0000848C0000}"/>
    <cellStyle name="Normal 2 6 7 4 4" xfId="35829" xr:uid="{00000000-0005-0000-0000-0000858C0000}"/>
    <cellStyle name="Normal 2 6 7 5" xfId="35830" xr:uid="{00000000-0005-0000-0000-0000868C0000}"/>
    <cellStyle name="Normal 2 6 7 5 2" xfId="35831" xr:uid="{00000000-0005-0000-0000-0000878C0000}"/>
    <cellStyle name="Normal 2 6 7 5 2 2" xfId="35832" xr:uid="{00000000-0005-0000-0000-0000888C0000}"/>
    <cellStyle name="Normal 2 6 7 5 3" xfId="35833" xr:uid="{00000000-0005-0000-0000-0000898C0000}"/>
    <cellStyle name="Normal 2 6 7 6" xfId="35834" xr:uid="{00000000-0005-0000-0000-00008A8C0000}"/>
    <cellStyle name="Normal 2 6 7 6 2" xfId="35835" xr:uid="{00000000-0005-0000-0000-00008B8C0000}"/>
    <cellStyle name="Normal 2 6 7 6 2 2" xfId="35836" xr:uid="{00000000-0005-0000-0000-00008C8C0000}"/>
    <cellStyle name="Normal 2 6 7 6 3" xfId="35837" xr:uid="{00000000-0005-0000-0000-00008D8C0000}"/>
    <cellStyle name="Normal 2 6 7 7" xfId="35838" xr:uid="{00000000-0005-0000-0000-00008E8C0000}"/>
    <cellStyle name="Normal 2 6 7 7 2" xfId="35839" xr:uid="{00000000-0005-0000-0000-00008F8C0000}"/>
    <cellStyle name="Normal 2 6 7 8" xfId="35840" xr:uid="{00000000-0005-0000-0000-0000908C0000}"/>
    <cellStyle name="Normal 2 6 7 8 2" xfId="35841" xr:uid="{00000000-0005-0000-0000-0000918C0000}"/>
    <cellStyle name="Normal 2 6 7 9" xfId="35842" xr:uid="{00000000-0005-0000-0000-0000928C0000}"/>
    <cellStyle name="Normal 2 6 8" xfId="35843" xr:uid="{00000000-0005-0000-0000-0000938C0000}"/>
    <cellStyle name="Normal 2 6 8 2" xfId="35844" xr:uid="{00000000-0005-0000-0000-0000948C0000}"/>
    <cellStyle name="Normal 2 6 8 2 2" xfId="35845" xr:uid="{00000000-0005-0000-0000-0000958C0000}"/>
    <cellStyle name="Normal 2 6 8 2 2 2" xfId="35846" xr:uid="{00000000-0005-0000-0000-0000968C0000}"/>
    <cellStyle name="Normal 2 6 8 2 3" xfId="35847" xr:uid="{00000000-0005-0000-0000-0000978C0000}"/>
    <cellStyle name="Normal 2 6 8 3" xfId="35848" xr:uid="{00000000-0005-0000-0000-0000988C0000}"/>
    <cellStyle name="Normal 2 6 8 3 2" xfId="35849" xr:uid="{00000000-0005-0000-0000-0000998C0000}"/>
    <cellStyle name="Normal 2 6 8 3 2 2" xfId="35850" xr:uid="{00000000-0005-0000-0000-00009A8C0000}"/>
    <cellStyle name="Normal 2 6 8 3 3" xfId="35851" xr:uid="{00000000-0005-0000-0000-00009B8C0000}"/>
    <cellStyle name="Normal 2 6 8 4" xfId="35852" xr:uid="{00000000-0005-0000-0000-00009C8C0000}"/>
    <cellStyle name="Normal 2 6 8 4 2" xfId="35853" xr:uid="{00000000-0005-0000-0000-00009D8C0000}"/>
    <cellStyle name="Normal 2 6 8 4 2 2" xfId="35854" xr:uid="{00000000-0005-0000-0000-00009E8C0000}"/>
    <cellStyle name="Normal 2 6 8 4 3" xfId="35855" xr:uid="{00000000-0005-0000-0000-00009F8C0000}"/>
    <cellStyle name="Normal 2 6 8 5" xfId="35856" xr:uid="{00000000-0005-0000-0000-0000A08C0000}"/>
    <cellStyle name="Normal 2 6 8 5 2" xfId="35857" xr:uid="{00000000-0005-0000-0000-0000A18C0000}"/>
    <cellStyle name="Normal 2 6 8 6" xfId="35858" xr:uid="{00000000-0005-0000-0000-0000A28C0000}"/>
    <cellStyle name="Normal 2 6 8 6 2" xfId="35859" xr:uid="{00000000-0005-0000-0000-0000A38C0000}"/>
    <cellStyle name="Normal 2 6 8 7" xfId="35860" xr:uid="{00000000-0005-0000-0000-0000A48C0000}"/>
    <cellStyle name="Normal 2 6 9" xfId="35861" xr:uid="{00000000-0005-0000-0000-0000A58C0000}"/>
    <cellStyle name="Normal 2 6 9 2" xfId="35862" xr:uid="{00000000-0005-0000-0000-0000A68C0000}"/>
    <cellStyle name="Normal 2 6 9 2 2" xfId="35863" xr:uid="{00000000-0005-0000-0000-0000A78C0000}"/>
    <cellStyle name="Normal 2 6 9 2 2 2" xfId="35864" xr:uid="{00000000-0005-0000-0000-0000A88C0000}"/>
    <cellStyle name="Normal 2 6 9 2 3" xfId="35865" xr:uid="{00000000-0005-0000-0000-0000A98C0000}"/>
    <cellStyle name="Normal 2 6 9 3" xfId="35866" xr:uid="{00000000-0005-0000-0000-0000AA8C0000}"/>
    <cellStyle name="Normal 2 6 9 3 2" xfId="35867" xr:uid="{00000000-0005-0000-0000-0000AB8C0000}"/>
    <cellStyle name="Normal 2 6 9 3 2 2" xfId="35868" xr:uid="{00000000-0005-0000-0000-0000AC8C0000}"/>
    <cellStyle name="Normal 2 6 9 3 3" xfId="35869" xr:uid="{00000000-0005-0000-0000-0000AD8C0000}"/>
    <cellStyle name="Normal 2 6 9 4" xfId="35870" xr:uid="{00000000-0005-0000-0000-0000AE8C0000}"/>
    <cellStyle name="Normal 2 6 9 4 2" xfId="35871" xr:uid="{00000000-0005-0000-0000-0000AF8C0000}"/>
    <cellStyle name="Normal 2 6 9 4 2 2" xfId="35872" xr:uid="{00000000-0005-0000-0000-0000B08C0000}"/>
    <cellStyle name="Normal 2 6 9 4 3" xfId="35873" xr:uid="{00000000-0005-0000-0000-0000B18C0000}"/>
    <cellStyle name="Normal 2 6 9 5" xfId="35874" xr:uid="{00000000-0005-0000-0000-0000B28C0000}"/>
    <cellStyle name="Normal 2 6 9 5 2" xfId="35875" xr:uid="{00000000-0005-0000-0000-0000B38C0000}"/>
    <cellStyle name="Normal 2 6 9 6" xfId="35876" xr:uid="{00000000-0005-0000-0000-0000B48C0000}"/>
    <cellStyle name="Normal 2 6 9 6 2" xfId="35877" xr:uid="{00000000-0005-0000-0000-0000B58C0000}"/>
    <cellStyle name="Normal 2 6 9 7" xfId="35878" xr:uid="{00000000-0005-0000-0000-0000B68C0000}"/>
    <cellStyle name="Normal 2 7" xfId="35879" xr:uid="{00000000-0005-0000-0000-0000B78C0000}"/>
    <cellStyle name="Normal 2 7 10" xfId="35880" xr:uid="{00000000-0005-0000-0000-0000B88C0000}"/>
    <cellStyle name="Normal 2 7 10 2" xfId="35881" xr:uid="{00000000-0005-0000-0000-0000B98C0000}"/>
    <cellStyle name="Normal 2 7 10 2 2" xfId="35882" xr:uid="{00000000-0005-0000-0000-0000BA8C0000}"/>
    <cellStyle name="Normal 2 7 10 2 2 2" xfId="35883" xr:uid="{00000000-0005-0000-0000-0000BB8C0000}"/>
    <cellStyle name="Normal 2 7 10 2 3" xfId="35884" xr:uid="{00000000-0005-0000-0000-0000BC8C0000}"/>
    <cellStyle name="Normal 2 7 10 3" xfId="35885" xr:uid="{00000000-0005-0000-0000-0000BD8C0000}"/>
    <cellStyle name="Normal 2 7 10 3 2" xfId="35886" xr:uid="{00000000-0005-0000-0000-0000BE8C0000}"/>
    <cellStyle name="Normal 2 7 10 3 2 2" xfId="35887" xr:uid="{00000000-0005-0000-0000-0000BF8C0000}"/>
    <cellStyle name="Normal 2 7 10 3 3" xfId="35888" xr:uid="{00000000-0005-0000-0000-0000C08C0000}"/>
    <cellStyle name="Normal 2 7 10 4" xfId="35889" xr:uid="{00000000-0005-0000-0000-0000C18C0000}"/>
    <cellStyle name="Normal 2 7 10 4 2" xfId="35890" xr:uid="{00000000-0005-0000-0000-0000C28C0000}"/>
    <cellStyle name="Normal 2 7 10 4 2 2" xfId="35891" xr:uid="{00000000-0005-0000-0000-0000C38C0000}"/>
    <cellStyle name="Normal 2 7 10 4 3" xfId="35892" xr:uid="{00000000-0005-0000-0000-0000C48C0000}"/>
    <cellStyle name="Normal 2 7 10 5" xfId="35893" xr:uid="{00000000-0005-0000-0000-0000C58C0000}"/>
    <cellStyle name="Normal 2 7 10 5 2" xfId="35894" xr:uid="{00000000-0005-0000-0000-0000C68C0000}"/>
    <cellStyle name="Normal 2 7 10 6" xfId="35895" xr:uid="{00000000-0005-0000-0000-0000C78C0000}"/>
    <cellStyle name="Normal 2 7 10 6 2" xfId="35896" xr:uid="{00000000-0005-0000-0000-0000C88C0000}"/>
    <cellStyle name="Normal 2 7 10 7" xfId="35897" xr:uid="{00000000-0005-0000-0000-0000C98C0000}"/>
    <cellStyle name="Normal 2 7 11" xfId="35898" xr:uid="{00000000-0005-0000-0000-0000CA8C0000}"/>
    <cellStyle name="Normal 2 7 11 2" xfId="35899" xr:uid="{00000000-0005-0000-0000-0000CB8C0000}"/>
    <cellStyle name="Normal 2 7 11 2 2" xfId="35900" xr:uid="{00000000-0005-0000-0000-0000CC8C0000}"/>
    <cellStyle name="Normal 2 7 11 3" xfId="35901" xr:uid="{00000000-0005-0000-0000-0000CD8C0000}"/>
    <cellStyle name="Normal 2 7 12" xfId="35902" xr:uid="{00000000-0005-0000-0000-0000CE8C0000}"/>
    <cellStyle name="Normal 2 7 12 2" xfId="35903" xr:uid="{00000000-0005-0000-0000-0000CF8C0000}"/>
    <cellStyle name="Normal 2 7 12 2 2" xfId="35904" xr:uid="{00000000-0005-0000-0000-0000D08C0000}"/>
    <cellStyle name="Normal 2 7 12 3" xfId="35905" xr:uid="{00000000-0005-0000-0000-0000D18C0000}"/>
    <cellStyle name="Normal 2 7 13" xfId="35906" xr:uid="{00000000-0005-0000-0000-0000D28C0000}"/>
    <cellStyle name="Normal 2 7 13 2" xfId="35907" xr:uid="{00000000-0005-0000-0000-0000D38C0000}"/>
    <cellStyle name="Normal 2 7 13 2 2" xfId="35908" xr:uid="{00000000-0005-0000-0000-0000D48C0000}"/>
    <cellStyle name="Normal 2 7 13 3" xfId="35909" xr:uid="{00000000-0005-0000-0000-0000D58C0000}"/>
    <cellStyle name="Normal 2 7 14" xfId="35910" xr:uid="{00000000-0005-0000-0000-0000D68C0000}"/>
    <cellStyle name="Normal 2 7 14 2" xfId="35911" xr:uid="{00000000-0005-0000-0000-0000D78C0000}"/>
    <cellStyle name="Normal 2 7 15" xfId="35912" xr:uid="{00000000-0005-0000-0000-0000D88C0000}"/>
    <cellStyle name="Normal 2 7 15 2" xfId="35913" xr:uid="{00000000-0005-0000-0000-0000D98C0000}"/>
    <cellStyle name="Normal 2 7 16" xfId="35914" xr:uid="{00000000-0005-0000-0000-0000DA8C0000}"/>
    <cellStyle name="Normal 2 7 16 2" xfId="35915" xr:uid="{00000000-0005-0000-0000-0000DB8C0000}"/>
    <cellStyle name="Normal 2 7 17" xfId="35916" xr:uid="{00000000-0005-0000-0000-0000DC8C0000}"/>
    <cellStyle name="Normal 2 7 18" xfId="47289" xr:uid="{A06AA4E9-7FDF-4DFA-ABDD-1E545412B9EA}"/>
    <cellStyle name="Normal 2 7 2" xfId="35917" xr:uid="{00000000-0005-0000-0000-0000DD8C0000}"/>
    <cellStyle name="Normal 2 7 2 2" xfId="35918" xr:uid="{00000000-0005-0000-0000-0000DE8C0000}"/>
    <cellStyle name="Normal 2 7 2 3" xfId="35919" xr:uid="{00000000-0005-0000-0000-0000DF8C0000}"/>
    <cellStyle name="Normal 2 7 3" xfId="35920" xr:uid="{00000000-0005-0000-0000-0000E08C0000}"/>
    <cellStyle name="Normal 2 7 3 2" xfId="35921" xr:uid="{00000000-0005-0000-0000-0000E18C0000}"/>
    <cellStyle name="Normal 2 7 3 2 2" xfId="35922" xr:uid="{00000000-0005-0000-0000-0000E28C0000}"/>
    <cellStyle name="Normal 2 7 3 2 2 2" xfId="35923" xr:uid="{00000000-0005-0000-0000-0000E38C0000}"/>
    <cellStyle name="Normal 2 7 3 2 2 2 2" xfId="35924" xr:uid="{00000000-0005-0000-0000-0000E48C0000}"/>
    <cellStyle name="Normal 2 7 3 2 2 3" xfId="35925" xr:uid="{00000000-0005-0000-0000-0000E58C0000}"/>
    <cellStyle name="Normal 2 7 3 2 3" xfId="35926" xr:uid="{00000000-0005-0000-0000-0000E68C0000}"/>
    <cellStyle name="Normal 2 7 3 2 3 2" xfId="35927" xr:uid="{00000000-0005-0000-0000-0000E78C0000}"/>
    <cellStyle name="Normal 2 7 3 2 3 2 2" xfId="35928" xr:uid="{00000000-0005-0000-0000-0000E88C0000}"/>
    <cellStyle name="Normal 2 7 3 2 3 3" xfId="35929" xr:uid="{00000000-0005-0000-0000-0000E98C0000}"/>
    <cellStyle name="Normal 2 7 3 2 4" xfId="35930" xr:uid="{00000000-0005-0000-0000-0000EA8C0000}"/>
    <cellStyle name="Normal 2 7 3 2 4 2" xfId="35931" xr:uid="{00000000-0005-0000-0000-0000EB8C0000}"/>
    <cellStyle name="Normal 2 7 3 2 4 2 2" xfId="35932" xr:uid="{00000000-0005-0000-0000-0000EC8C0000}"/>
    <cellStyle name="Normal 2 7 3 2 4 3" xfId="35933" xr:uid="{00000000-0005-0000-0000-0000ED8C0000}"/>
    <cellStyle name="Normal 2 7 3 2 5" xfId="35934" xr:uid="{00000000-0005-0000-0000-0000EE8C0000}"/>
    <cellStyle name="Normal 2 7 3 2 5 2" xfId="35935" xr:uid="{00000000-0005-0000-0000-0000EF8C0000}"/>
    <cellStyle name="Normal 2 7 3 2 6" xfId="35936" xr:uid="{00000000-0005-0000-0000-0000F08C0000}"/>
    <cellStyle name="Normal 2 7 3 2 6 2" xfId="35937" xr:uid="{00000000-0005-0000-0000-0000F18C0000}"/>
    <cellStyle name="Normal 2 7 3 2 7" xfId="35938" xr:uid="{00000000-0005-0000-0000-0000F28C0000}"/>
    <cellStyle name="Normal 2 7 3 3" xfId="35939" xr:uid="{00000000-0005-0000-0000-0000F38C0000}"/>
    <cellStyle name="Normal 2 7 3 3 2" xfId="35940" xr:uid="{00000000-0005-0000-0000-0000F48C0000}"/>
    <cellStyle name="Normal 2 7 3 3 2 2" xfId="35941" xr:uid="{00000000-0005-0000-0000-0000F58C0000}"/>
    <cellStyle name="Normal 2 7 3 3 2 2 2" xfId="35942" xr:uid="{00000000-0005-0000-0000-0000F68C0000}"/>
    <cellStyle name="Normal 2 7 3 3 2 3" xfId="35943" xr:uid="{00000000-0005-0000-0000-0000F78C0000}"/>
    <cellStyle name="Normal 2 7 3 3 3" xfId="35944" xr:uid="{00000000-0005-0000-0000-0000F88C0000}"/>
    <cellStyle name="Normal 2 7 3 3 3 2" xfId="35945" xr:uid="{00000000-0005-0000-0000-0000F98C0000}"/>
    <cellStyle name="Normal 2 7 3 3 3 2 2" xfId="35946" xr:uid="{00000000-0005-0000-0000-0000FA8C0000}"/>
    <cellStyle name="Normal 2 7 3 3 3 3" xfId="35947" xr:uid="{00000000-0005-0000-0000-0000FB8C0000}"/>
    <cellStyle name="Normal 2 7 3 3 4" xfId="35948" xr:uid="{00000000-0005-0000-0000-0000FC8C0000}"/>
    <cellStyle name="Normal 2 7 3 3 4 2" xfId="35949" xr:uid="{00000000-0005-0000-0000-0000FD8C0000}"/>
    <cellStyle name="Normal 2 7 3 3 4 2 2" xfId="35950" xr:uid="{00000000-0005-0000-0000-0000FE8C0000}"/>
    <cellStyle name="Normal 2 7 3 3 4 3" xfId="35951" xr:uid="{00000000-0005-0000-0000-0000FF8C0000}"/>
    <cellStyle name="Normal 2 7 3 3 5" xfId="35952" xr:uid="{00000000-0005-0000-0000-0000008D0000}"/>
    <cellStyle name="Normal 2 7 3 3 5 2" xfId="35953" xr:uid="{00000000-0005-0000-0000-0000018D0000}"/>
    <cellStyle name="Normal 2 7 3 3 6" xfId="35954" xr:uid="{00000000-0005-0000-0000-0000028D0000}"/>
    <cellStyle name="Normal 2 7 3 3 6 2" xfId="35955" xr:uid="{00000000-0005-0000-0000-0000038D0000}"/>
    <cellStyle name="Normal 2 7 3 3 7" xfId="35956" xr:uid="{00000000-0005-0000-0000-0000048D0000}"/>
    <cellStyle name="Normal 2 7 3 4" xfId="35957" xr:uid="{00000000-0005-0000-0000-0000058D0000}"/>
    <cellStyle name="Normal 2 7 3 4 2" xfId="35958" xr:uid="{00000000-0005-0000-0000-0000068D0000}"/>
    <cellStyle name="Normal 2 7 3 4 2 2" xfId="35959" xr:uid="{00000000-0005-0000-0000-0000078D0000}"/>
    <cellStyle name="Normal 2 7 3 4 3" xfId="35960" xr:uid="{00000000-0005-0000-0000-0000088D0000}"/>
    <cellStyle name="Normal 2 7 3 4 3 2" xfId="35961" xr:uid="{00000000-0005-0000-0000-0000098D0000}"/>
    <cellStyle name="Normal 2 7 3 4 4" xfId="35962" xr:uid="{00000000-0005-0000-0000-00000A8D0000}"/>
    <cellStyle name="Normal 2 7 3 5" xfId="35963" xr:uid="{00000000-0005-0000-0000-00000B8D0000}"/>
    <cellStyle name="Normal 2 7 3 5 2" xfId="35964" xr:uid="{00000000-0005-0000-0000-00000C8D0000}"/>
    <cellStyle name="Normal 2 7 3 5 2 2" xfId="35965" xr:uid="{00000000-0005-0000-0000-00000D8D0000}"/>
    <cellStyle name="Normal 2 7 3 5 3" xfId="35966" xr:uid="{00000000-0005-0000-0000-00000E8D0000}"/>
    <cellStyle name="Normal 2 7 3 6" xfId="35967" xr:uid="{00000000-0005-0000-0000-00000F8D0000}"/>
    <cellStyle name="Normal 2 7 3 6 2" xfId="35968" xr:uid="{00000000-0005-0000-0000-0000108D0000}"/>
    <cellStyle name="Normal 2 7 3 6 2 2" xfId="35969" xr:uid="{00000000-0005-0000-0000-0000118D0000}"/>
    <cellStyle name="Normal 2 7 3 6 3" xfId="35970" xr:uid="{00000000-0005-0000-0000-0000128D0000}"/>
    <cellStyle name="Normal 2 7 3 7" xfId="35971" xr:uid="{00000000-0005-0000-0000-0000138D0000}"/>
    <cellStyle name="Normal 2 7 3 7 2" xfId="35972" xr:uid="{00000000-0005-0000-0000-0000148D0000}"/>
    <cellStyle name="Normal 2 7 3 8" xfId="35973" xr:uid="{00000000-0005-0000-0000-0000158D0000}"/>
    <cellStyle name="Normal 2 7 3 8 2" xfId="35974" xr:uid="{00000000-0005-0000-0000-0000168D0000}"/>
    <cellStyle name="Normal 2 7 3 9" xfId="35975" xr:uid="{00000000-0005-0000-0000-0000178D0000}"/>
    <cellStyle name="Normal 2 7 4" xfId="35976" xr:uid="{00000000-0005-0000-0000-0000188D0000}"/>
    <cellStyle name="Normal 2 7 4 2" xfId="35977" xr:uid="{00000000-0005-0000-0000-0000198D0000}"/>
    <cellStyle name="Normal 2 7 4 2 2" xfId="35978" xr:uid="{00000000-0005-0000-0000-00001A8D0000}"/>
    <cellStyle name="Normal 2 7 4 2 2 2" xfId="35979" xr:uid="{00000000-0005-0000-0000-00001B8D0000}"/>
    <cellStyle name="Normal 2 7 4 2 2 2 2" xfId="35980" xr:uid="{00000000-0005-0000-0000-00001C8D0000}"/>
    <cellStyle name="Normal 2 7 4 2 2 3" xfId="35981" xr:uid="{00000000-0005-0000-0000-00001D8D0000}"/>
    <cellStyle name="Normal 2 7 4 2 3" xfId="35982" xr:uid="{00000000-0005-0000-0000-00001E8D0000}"/>
    <cellStyle name="Normal 2 7 4 2 3 2" xfId="35983" xr:uid="{00000000-0005-0000-0000-00001F8D0000}"/>
    <cellStyle name="Normal 2 7 4 2 3 2 2" xfId="35984" xr:uid="{00000000-0005-0000-0000-0000208D0000}"/>
    <cellStyle name="Normal 2 7 4 2 3 3" xfId="35985" xr:uid="{00000000-0005-0000-0000-0000218D0000}"/>
    <cellStyle name="Normal 2 7 4 2 4" xfId="35986" xr:uid="{00000000-0005-0000-0000-0000228D0000}"/>
    <cellStyle name="Normal 2 7 4 2 4 2" xfId="35987" xr:uid="{00000000-0005-0000-0000-0000238D0000}"/>
    <cellStyle name="Normal 2 7 4 2 4 2 2" xfId="35988" xr:uid="{00000000-0005-0000-0000-0000248D0000}"/>
    <cellStyle name="Normal 2 7 4 2 4 3" xfId="35989" xr:uid="{00000000-0005-0000-0000-0000258D0000}"/>
    <cellStyle name="Normal 2 7 4 2 5" xfId="35990" xr:uid="{00000000-0005-0000-0000-0000268D0000}"/>
    <cellStyle name="Normal 2 7 4 2 5 2" xfId="35991" xr:uid="{00000000-0005-0000-0000-0000278D0000}"/>
    <cellStyle name="Normal 2 7 4 2 6" xfId="35992" xr:uid="{00000000-0005-0000-0000-0000288D0000}"/>
    <cellStyle name="Normal 2 7 4 2 6 2" xfId="35993" xr:uid="{00000000-0005-0000-0000-0000298D0000}"/>
    <cellStyle name="Normal 2 7 4 2 7" xfId="35994" xr:uid="{00000000-0005-0000-0000-00002A8D0000}"/>
    <cellStyle name="Normal 2 7 4 3" xfId="35995" xr:uid="{00000000-0005-0000-0000-00002B8D0000}"/>
    <cellStyle name="Normal 2 7 4 3 2" xfId="35996" xr:uid="{00000000-0005-0000-0000-00002C8D0000}"/>
    <cellStyle name="Normal 2 7 4 3 2 2" xfId="35997" xr:uid="{00000000-0005-0000-0000-00002D8D0000}"/>
    <cellStyle name="Normal 2 7 4 3 2 2 2" xfId="35998" xr:uid="{00000000-0005-0000-0000-00002E8D0000}"/>
    <cellStyle name="Normal 2 7 4 3 2 3" xfId="35999" xr:uid="{00000000-0005-0000-0000-00002F8D0000}"/>
    <cellStyle name="Normal 2 7 4 3 3" xfId="36000" xr:uid="{00000000-0005-0000-0000-0000308D0000}"/>
    <cellStyle name="Normal 2 7 4 3 3 2" xfId="36001" xr:uid="{00000000-0005-0000-0000-0000318D0000}"/>
    <cellStyle name="Normal 2 7 4 3 3 2 2" xfId="36002" xr:uid="{00000000-0005-0000-0000-0000328D0000}"/>
    <cellStyle name="Normal 2 7 4 3 3 3" xfId="36003" xr:uid="{00000000-0005-0000-0000-0000338D0000}"/>
    <cellStyle name="Normal 2 7 4 3 4" xfId="36004" xr:uid="{00000000-0005-0000-0000-0000348D0000}"/>
    <cellStyle name="Normal 2 7 4 3 4 2" xfId="36005" xr:uid="{00000000-0005-0000-0000-0000358D0000}"/>
    <cellStyle name="Normal 2 7 4 3 4 2 2" xfId="36006" xr:uid="{00000000-0005-0000-0000-0000368D0000}"/>
    <cellStyle name="Normal 2 7 4 3 4 3" xfId="36007" xr:uid="{00000000-0005-0000-0000-0000378D0000}"/>
    <cellStyle name="Normal 2 7 4 3 5" xfId="36008" xr:uid="{00000000-0005-0000-0000-0000388D0000}"/>
    <cellStyle name="Normal 2 7 4 3 5 2" xfId="36009" xr:uid="{00000000-0005-0000-0000-0000398D0000}"/>
    <cellStyle name="Normal 2 7 4 3 6" xfId="36010" xr:uid="{00000000-0005-0000-0000-00003A8D0000}"/>
    <cellStyle name="Normal 2 7 4 3 6 2" xfId="36011" xr:uid="{00000000-0005-0000-0000-00003B8D0000}"/>
    <cellStyle name="Normal 2 7 4 3 7" xfId="36012" xr:uid="{00000000-0005-0000-0000-00003C8D0000}"/>
    <cellStyle name="Normal 2 7 4 4" xfId="36013" xr:uid="{00000000-0005-0000-0000-00003D8D0000}"/>
    <cellStyle name="Normal 2 7 4 4 2" xfId="36014" xr:uid="{00000000-0005-0000-0000-00003E8D0000}"/>
    <cellStyle name="Normal 2 7 4 4 2 2" xfId="36015" xr:uid="{00000000-0005-0000-0000-00003F8D0000}"/>
    <cellStyle name="Normal 2 7 4 4 3" xfId="36016" xr:uid="{00000000-0005-0000-0000-0000408D0000}"/>
    <cellStyle name="Normal 2 7 4 4 3 2" xfId="36017" xr:uid="{00000000-0005-0000-0000-0000418D0000}"/>
    <cellStyle name="Normal 2 7 4 4 4" xfId="36018" xr:uid="{00000000-0005-0000-0000-0000428D0000}"/>
    <cellStyle name="Normal 2 7 4 5" xfId="36019" xr:uid="{00000000-0005-0000-0000-0000438D0000}"/>
    <cellStyle name="Normal 2 7 4 5 2" xfId="36020" xr:uid="{00000000-0005-0000-0000-0000448D0000}"/>
    <cellStyle name="Normal 2 7 4 5 2 2" xfId="36021" xr:uid="{00000000-0005-0000-0000-0000458D0000}"/>
    <cellStyle name="Normal 2 7 4 5 3" xfId="36022" xr:uid="{00000000-0005-0000-0000-0000468D0000}"/>
    <cellStyle name="Normal 2 7 4 6" xfId="36023" xr:uid="{00000000-0005-0000-0000-0000478D0000}"/>
    <cellStyle name="Normal 2 7 4 6 2" xfId="36024" xr:uid="{00000000-0005-0000-0000-0000488D0000}"/>
    <cellStyle name="Normal 2 7 4 6 2 2" xfId="36025" xr:uid="{00000000-0005-0000-0000-0000498D0000}"/>
    <cellStyle name="Normal 2 7 4 6 3" xfId="36026" xr:uid="{00000000-0005-0000-0000-00004A8D0000}"/>
    <cellStyle name="Normal 2 7 4 7" xfId="36027" xr:uid="{00000000-0005-0000-0000-00004B8D0000}"/>
    <cellStyle name="Normal 2 7 4 7 2" xfId="36028" xr:uid="{00000000-0005-0000-0000-00004C8D0000}"/>
    <cellStyle name="Normal 2 7 4 8" xfId="36029" xr:uid="{00000000-0005-0000-0000-00004D8D0000}"/>
    <cellStyle name="Normal 2 7 4 8 2" xfId="36030" xr:uid="{00000000-0005-0000-0000-00004E8D0000}"/>
    <cellStyle name="Normal 2 7 4 9" xfId="36031" xr:uid="{00000000-0005-0000-0000-00004F8D0000}"/>
    <cellStyle name="Normal 2 7 5" xfId="36032" xr:uid="{00000000-0005-0000-0000-0000508D0000}"/>
    <cellStyle name="Normal 2 7 5 2" xfId="36033" xr:uid="{00000000-0005-0000-0000-0000518D0000}"/>
    <cellStyle name="Normal 2 7 5 2 2" xfId="36034" xr:uid="{00000000-0005-0000-0000-0000528D0000}"/>
    <cellStyle name="Normal 2 7 5 2 2 2" xfId="36035" xr:uid="{00000000-0005-0000-0000-0000538D0000}"/>
    <cellStyle name="Normal 2 7 5 2 2 2 2" xfId="36036" xr:uid="{00000000-0005-0000-0000-0000548D0000}"/>
    <cellStyle name="Normal 2 7 5 2 2 3" xfId="36037" xr:uid="{00000000-0005-0000-0000-0000558D0000}"/>
    <cellStyle name="Normal 2 7 5 2 3" xfId="36038" xr:uid="{00000000-0005-0000-0000-0000568D0000}"/>
    <cellStyle name="Normal 2 7 5 2 3 2" xfId="36039" xr:uid="{00000000-0005-0000-0000-0000578D0000}"/>
    <cellStyle name="Normal 2 7 5 2 3 2 2" xfId="36040" xr:uid="{00000000-0005-0000-0000-0000588D0000}"/>
    <cellStyle name="Normal 2 7 5 2 3 3" xfId="36041" xr:uid="{00000000-0005-0000-0000-0000598D0000}"/>
    <cellStyle name="Normal 2 7 5 2 4" xfId="36042" xr:uid="{00000000-0005-0000-0000-00005A8D0000}"/>
    <cellStyle name="Normal 2 7 5 2 4 2" xfId="36043" xr:uid="{00000000-0005-0000-0000-00005B8D0000}"/>
    <cellStyle name="Normal 2 7 5 2 4 2 2" xfId="36044" xr:uid="{00000000-0005-0000-0000-00005C8D0000}"/>
    <cellStyle name="Normal 2 7 5 2 4 3" xfId="36045" xr:uid="{00000000-0005-0000-0000-00005D8D0000}"/>
    <cellStyle name="Normal 2 7 5 2 5" xfId="36046" xr:uid="{00000000-0005-0000-0000-00005E8D0000}"/>
    <cellStyle name="Normal 2 7 5 2 5 2" xfId="36047" xr:uid="{00000000-0005-0000-0000-00005F8D0000}"/>
    <cellStyle name="Normal 2 7 5 2 6" xfId="36048" xr:uid="{00000000-0005-0000-0000-0000608D0000}"/>
    <cellStyle name="Normal 2 7 5 2 6 2" xfId="36049" xr:uid="{00000000-0005-0000-0000-0000618D0000}"/>
    <cellStyle name="Normal 2 7 5 2 7" xfId="36050" xr:uid="{00000000-0005-0000-0000-0000628D0000}"/>
    <cellStyle name="Normal 2 7 5 3" xfId="36051" xr:uid="{00000000-0005-0000-0000-0000638D0000}"/>
    <cellStyle name="Normal 2 7 5 3 2" xfId="36052" xr:uid="{00000000-0005-0000-0000-0000648D0000}"/>
    <cellStyle name="Normal 2 7 5 3 2 2" xfId="36053" xr:uid="{00000000-0005-0000-0000-0000658D0000}"/>
    <cellStyle name="Normal 2 7 5 3 2 2 2" xfId="36054" xr:uid="{00000000-0005-0000-0000-0000668D0000}"/>
    <cellStyle name="Normal 2 7 5 3 2 3" xfId="36055" xr:uid="{00000000-0005-0000-0000-0000678D0000}"/>
    <cellStyle name="Normal 2 7 5 3 3" xfId="36056" xr:uid="{00000000-0005-0000-0000-0000688D0000}"/>
    <cellStyle name="Normal 2 7 5 3 3 2" xfId="36057" xr:uid="{00000000-0005-0000-0000-0000698D0000}"/>
    <cellStyle name="Normal 2 7 5 3 3 2 2" xfId="36058" xr:uid="{00000000-0005-0000-0000-00006A8D0000}"/>
    <cellStyle name="Normal 2 7 5 3 3 3" xfId="36059" xr:uid="{00000000-0005-0000-0000-00006B8D0000}"/>
    <cellStyle name="Normal 2 7 5 3 4" xfId="36060" xr:uid="{00000000-0005-0000-0000-00006C8D0000}"/>
    <cellStyle name="Normal 2 7 5 3 4 2" xfId="36061" xr:uid="{00000000-0005-0000-0000-00006D8D0000}"/>
    <cellStyle name="Normal 2 7 5 3 4 2 2" xfId="36062" xr:uid="{00000000-0005-0000-0000-00006E8D0000}"/>
    <cellStyle name="Normal 2 7 5 3 4 3" xfId="36063" xr:uid="{00000000-0005-0000-0000-00006F8D0000}"/>
    <cellStyle name="Normal 2 7 5 3 5" xfId="36064" xr:uid="{00000000-0005-0000-0000-0000708D0000}"/>
    <cellStyle name="Normal 2 7 5 3 5 2" xfId="36065" xr:uid="{00000000-0005-0000-0000-0000718D0000}"/>
    <cellStyle name="Normal 2 7 5 3 6" xfId="36066" xr:uid="{00000000-0005-0000-0000-0000728D0000}"/>
    <cellStyle name="Normal 2 7 5 3 6 2" xfId="36067" xr:uid="{00000000-0005-0000-0000-0000738D0000}"/>
    <cellStyle name="Normal 2 7 5 3 7" xfId="36068" xr:uid="{00000000-0005-0000-0000-0000748D0000}"/>
    <cellStyle name="Normal 2 7 5 4" xfId="36069" xr:uid="{00000000-0005-0000-0000-0000758D0000}"/>
    <cellStyle name="Normal 2 7 5 4 2" xfId="36070" xr:uid="{00000000-0005-0000-0000-0000768D0000}"/>
    <cellStyle name="Normal 2 7 5 4 2 2" xfId="36071" xr:uid="{00000000-0005-0000-0000-0000778D0000}"/>
    <cellStyle name="Normal 2 7 5 4 3" xfId="36072" xr:uid="{00000000-0005-0000-0000-0000788D0000}"/>
    <cellStyle name="Normal 2 7 5 4 3 2" xfId="36073" xr:uid="{00000000-0005-0000-0000-0000798D0000}"/>
    <cellStyle name="Normal 2 7 5 4 4" xfId="36074" xr:uid="{00000000-0005-0000-0000-00007A8D0000}"/>
    <cellStyle name="Normal 2 7 5 5" xfId="36075" xr:uid="{00000000-0005-0000-0000-00007B8D0000}"/>
    <cellStyle name="Normal 2 7 5 5 2" xfId="36076" xr:uid="{00000000-0005-0000-0000-00007C8D0000}"/>
    <cellStyle name="Normal 2 7 5 5 2 2" xfId="36077" xr:uid="{00000000-0005-0000-0000-00007D8D0000}"/>
    <cellStyle name="Normal 2 7 5 5 3" xfId="36078" xr:uid="{00000000-0005-0000-0000-00007E8D0000}"/>
    <cellStyle name="Normal 2 7 5 6" xfId="36079" xr:uid="{00000000-0005-0000-0000-00007F8D0000}"/>
    <cellStyle name="Normal 2 7 5 6 2" xfId="36080" xr:uid="{00000000-0005-0000-0000-0000808D0000}"/>
    <cellStyle name="Normal 2 7 5 6 2 2" xfId="36081" xr:uid="{00000000-0005-0000-0000-0000818D0000}"/>
    <cellStyle name="Normal 2 7 5 6 3" xfId="36082" xr:uid="{00000000-0005-0000-0000-0000828D0000}"/>
    <cellStyle name="Normal 2 7 5 7" xfId="36083" xr:uid="{00000000-0005-0000-0000-0000838D0000}"/>
    <cellStyle name="Normal 2 7 5 7 2" xfId="36084" xr:uid="{00000000-0005-0000-0000-0000848D0000}"/>
    <cellStyle name="Normal 2 7 5 8" xfId="36085" xr:uid="{00000000-0005-0000-0000-0000858D0000}"/>
    <cellStyle name="Normal 2 7 5 8 2" xfId="36086" xr:uid="{00000000-0005-0000-0000-0000868D0000}"/>
    <cellStyle name="Normal 2 7 5 9" xfId="36087" xr:uid="{00000000-0005-0000-0000-0000878D0000}"/>
    <cellStyle name="Normal 2 7 6" xfId="36088" xr:uid="{00000000-0005-0000-0000-0000888D0000}"/>
    <cellStyle name="Normal 2 7 6 2" xfId="36089" xr:uid="{00000000-0005-0000-0000-0000898D0000}"/>
    <cellStyle name="Normal 2 7 6 2 2" xfId="36090" xr:uid="{00000000-0005-0000-0000-00008A8D0000}"/>
    <cellStyle name="Normal 2 7 6 2 2 2" xfId="36091" xr:uid="{00000000-0005-0000-0000-00008B8D0000}"/>
    <cellStyle name="Normal 2 7 6 2 2 2 2" xfId="36092" xr:uid="{00000000-0005-0000-0000-00008C8D0000}"/>
    <cellStyle name="Normal 2 7 6 2 2 3" xfId="36093" xr:uid="{00000000-0005-0000-0000-00008D8D0000}"/>
    <cellStyle name="Normal 2 7 6 2 3" xfId="36094" xr:uid="{00000000-0005-0000-0000-00008E8D0000}"/>
    <cellStyle name="Normal 2 7 6 2 3 2" xfId="36095" xr:uid="{00000000-0005-0000-0000-00008F8D0000}"/>
    <cellStyle name="Normal 2 7 6 2 3 2 2" xfId="36096" xr:uid="{00000000-0005-0000-0000-0000908D0000}"/>
    <cellStyle name="Normal 2 7 6 2 3 3" xfId="36097" xr:uid="{00000000-0005-0000-0000-0000918D0000}"/>
    <cellStyle name="Normal 2 7 6 2 4" xfId="36098" xr:uid="{00000000-0005-0000-0000-0000928D0000}"/>
    <cellStyle name="Normal 2 7 6 2 4 2" xfId="36099" xr:uid="{00000000-0005-0000-0000-0000938D0000}"/>
    <cellStyle name="Normal 2 7 6 2 4 2 2" xfId="36100" xr:uid="{00000000-0005-0000-0000-0000948D0000}"/>
    <cellStyle name="Normal 2 7 6 2 4 3" xfId="36101" xr:uid="{00000000-0005-0000-0000-0000958D0000}"/>
    <cellStyle name="Normal 2 7 6 2 5" xfId="36102" xr:uid="{00000000-0005-0000-0000-0000968D0000}"/>
    <cellStyle name="Normal 2 7 6 2 5 2" xfId="36103" xr:uid="{00000000-0005-0000-0000-0000978D0000}"/>
    <cellStyle name="Normal 2 7 6 2 6" xfId="36104" xr:uid="{00000000-0005-0000-0000-0000988D0000}"/>
    <cellStyle name="Normal 2 7 6 2 6 2" xfId="36105" xr:uid="{00000000-0005-0000-0000-0000998D0000}"/>
    <cellStyle name="Normal 2 7 6 2 7" xfId="36106" xr:uid="{00000000-0005-0000-0000-00009A8D0000}"/>
    <cellStyle name="Normal 2 7 6 3" xfId="36107" xr:uid="{00000000-0005-0000-0000-00009B8D0000}"/>
    <cellStyle name="Normal 2 7 6 3 2" xfId="36108" xr:uid="{00000000-0005-0000-0000-00009C8D0000}"/>
    <cellStyle name="Normal 2 7 6 3 2 2" xfId="36109" xr:uid="{00000000-0005-0000-0000-00009D8D0000}"/>
    <cellStyle name="Normal 2 7 6 3 2 2 2" xfId="36110" xr:uid="{00000000-0005-0000-0000-00009E8D0000}"/>
    <cellStyle name="Normal 2 7 6 3 2 3" xfId="36111" xr:uid="{00000000-0005-0000-0000-00009F8D0000}"/>
    <cellStyle name="Normal 2 7 6 3 3" xfId="36112" xr:uid="{00000000-0005-0000-0000-0000A08D0000}"/>
    <cellStyle name="Normal 2 7 6 3 3 2" xfId="36113" xr:uid="{00000000-0005-0000-0000-0000A18D0000}"/>
    <cellStyle name="Normal 2 7 6 3 3 2 2" xfId="36114" xr:uid="{00000000-0005-0000-0000-0000A28D0000}"/>
    <cellStyle name="Normal 2 7 6 3 3 3" xfId="36115" xr:uid="{00000000-0005-0000-0000-0000A38D0000}"/>
    <cellStyle name="Normal 2 7 6 3 4" xfId="36116" xr:uid="{00000000-0005-0000-0000-0000A48D0000}"/>
    <cellStyle name="Normal 2 7 6 3 4 2" xfId="36117" xr:uid="{00000000-0005-0000-0000-0000A58D0000}"/>
    <cellStyle name="Normal 2 7 6 3 4 2 2" xfId="36118" xr:uid="{00000000-0005-0000-0000-0000A68D0000}"/>
    <cellStyle name="Normal 2 7 6 3 4 3" xfId="36119" xr:uid="{00000000-0005-0000-0000-0000A78D0000}"/>
    <cellStyle name="Normal 2 7 6 3 5" xfId="36120" xr:uid="{00000000-0005-0000-0000-0000A88D0000}"/>
    <cellStyle name="Normal 2 7 6 3 5 2" xfId="36121" xr:uid="{00000000-0005-0000-0000-0000A98D0000}"/>
    <cellStyle name="Normal 2 7 6 3 6" xfId="36122" xr:uid="{00000000-0005-0000-0000-0000AA8D0000}"/>
    <cellStyle name="Normal 2 7 6 3 6 2" xfId="36123" xr:uid="{00000000-0005-0000-0000-0000AB8D0000}"/>
    <cellStyle name="Normal 2 7 6 3 7" xfId="36124" xr:uid="{00000000-0005-0000-0000-0000AC8D0000}"/>
    <cellStyle name="Normal 2 7 6 4" xfId="36125" xr:uid="{00000000-0005-0000-0000-0000AD8D0000}"/>
    <cellStyle name="Normal 2 7 6 4 2" xfId="36126" xr:uid="{00000000-0005-0000-0000-0000AE8D0000}"/>
    <cellStyle name="Normal 2 7 6 4 2 2" xfId="36127" xr:uid="{00000000-0005-0000-0000-0000AF8D0000}"/>
    <cellStyle name="Normal 2 7 6 4 3" xfId="36128" xr:uid="{00000000-0005-0000-0000-0000B08D0000}"/>
    <cellStyle name="Normal 2 7 6 4 3 2" xfId="36129" xr:uid="{00000000-0005-0000-0000-0000B18D0000}"/>
    <cellStyle name="Normal 2 7 6 4 4" xfId="36130" xr:uid="{00000000-0005-0000-0000-0000B28D0000}"/>
    <cellStyle name="Normal 2 7 6 5" xfId="36131" xr:uid="{00000000-0005-0000-0000-0000B38D0000}"/>
    <cellStyle name="Normal 2 7 6 5 2" xfId="36132" xr:uid="{00000000-0005-0000-0000-0000B48D0000}"/>
    <cellStyle name="Normal 2 7 6 5 2 2" xfId="36133" xr:uid="{00000000-0005-0000-0000-0000B58D0000}"/>
    <cellStyle name="Normal 2 7 6 5 3" xfId="36134" xr:uid="{00000000-0005-0000-0000-0000B68D0000}"/>
    <cellStyle name="Normal 2 7 6 6" xfId="36135" xr:uid="{00000000-0005-0000-0000-0000B78D0000}"/>
    <cellStyle name="Normal 2 7 6 6 2" xfId="36136" xr:uid="{00000000-0005-0000-0000-0000B88D0000}"/>
    <cellStyle name="Normal 2 7 6 6 2 2" xfId="36137" xr:uid="{00000000-0005-0000-0000-0000B98D0000}"/>
    <cellStyle name="Normal 2 7 6 6 3" xfId="36138" xr:uid="{00000000-0005-0000-0000-0000BA8D0000}"/>
    <cellStyle name="Normal 2 7 6 7" xfId="36139" xr:uid="{00000000-0005-0000-0000-0000BB8D0000}"/>
    <cellStyle name="Normal 2 7 6 7 2" xfId="36140" xr:uid="{00000000-0005-0000-0000-0000BC8D0000}"/>
    <cellStyle name="Normal 2 7 6 8" xfId="36141" xr:uid="{00000000-0005-0000-0000-0000BD8D0000}"/>
    <cellStyle name="Normal 2 7 6 8 2" xfId="36142" xr:uid="{00000000-0005-0000-0000-0000BE8D0000}"/>
    <cellStyle name="Normal 2 7 6 9" xfId="36143" xr:uid="{00000000-0005-0000-0000-0000BF8D0000}"/>
    <cellStyle name="Normal 2 7 7" xfId="36144" xr:uid="{00000000-0005-0000-0000-0000C08D0000}"/>
    <cellStyle name="Normal 2 7 7 2" xfId="36145" xr:uid="{00000000-0005-0000-0000-0000C18D0000}"/>
    <cellStyle name="Normal 2 7 7 2 2" xfId="36146" xr:uid="{00000000-0005-0000-0000-0000C28D0000}"/>
    <cellStyle name="Normal 2 7 7 2 2 2" xfId="36147" xr:uid="{00000000-0005-0000-0000-0000C38D0000}"/>
    <cellStyle name="Normal 2 7 7 2 2 2 2" xfId="36148" xr:uid="{00000000-0005-0000-0000-0000C48D0000}"/>
    <cellStyle name="Normal 2 7 7 2 2 3" xfId="36149" xr:uid="{00000000-0005-0000-0000-0000C58D0000}"/>
    <cellStyle name="Normal 2 7 7 2 3" xfId="36150" xr:uid="{00000000-0005-0000-0000-0000C68D0000}"/>
    <cellStyle name="Normal 2 7 7 2 3 2" xfId="36151" xr:uid="{00000000-0005-0000-0000-0000C78D0000}"/>
    <cellStyle name="Normal 2 7 7 2 3 2 2" xfId="36152" xr:uid="{00000000-0005-0000-0000-0000C88D0000}"/>
    <cellStyle name="Normal 2 7 7 2 3 3" xfId="36153" xr:uid="{00000000-0005-0000-0000-0000C98D0000}"/>
    <cellStyle name="Normal 2 7 7 2 4" xfId="36154" xr:uid="{00000000-0005-0000-0000-0000CA8D0000}"/>
    <cellStyle name="Normal 2 7 7 2 4 2" xfId="36155" xr:uid="{00000000-0005-0000-0000-0000CB8D0000}"/>
    <cellStyle name="Normal 2 7 7 2 4 2 2" xfId="36156" xr:uid="{00000000-0005-0000-0000-0000CC8D0000}"/>
    <cellStyle name="Normal 2 7 7 2 4 3" xfId="36157" xr:uid="{00000000-0005-0000-0000-0000CD8D0000}"/>
    <cellStyle name="Normal 2 7 7 2 5" xfId="36158" xr:uid="{00000000-0005-0000-0000-0000CE8D0000}"/>
    <cellStyle name="Normal 2 7 7 2 5 2" xfId="36159" xr:uid="{00000000-0005-0000-0000-0000CF8D0000}"/>
    <cellStyle name="Normal 2 7 7 2 6" xfId="36160" xr:uid="{00000000-0005-0000-0000-0000D08D0000}"/>
    <cellStyle name="Normal 2 7 7 2 6 2" xfId="36161" xr:uid="{00000000-0005-0000-0000-0000D18D0000}"/>
    <cellStyle name="Normal 2 7 7 2 7" xfId="36162" xr:uid="{00000000-0005-0000-0000-0000D28D0000}"/>
    <cellStyle name="Normal 2 7 7 3" xfId="36163" xr:uid="{00000000-0005-0000-0000-0000D38D0000}"/>
    <cellStyle name="Normal 2 7 7 3 2" xfId="36164" xr:uid="{00000000-0005-0000-0000-0000D48D0000}"/>
    <cellStyle name="Normal 2 7 7 3 2 2" xfId="36165" xr:uid="{00000000-0005-0000-0000-0000D58D0000}"/>
    <cellStyle name="Normal 2 7 7 3 2 2 2" xfId="36166" xr:uid="{00000000-0005-0000-0000-0000D68D0000}"/>
    <cellStyle name="Normal 2 7 7 3 2 3" xfId="36167" xr:uid="{00000000-0005-0000-0000-0000D78D0000}"/>
    <cellStyle name="Normal 2 7 7 3 3" xfId="36168" xr:uid="{00000000-0005-0000-0000-0000D88D0000}"/>
    <cellStyle name="Normal 2 7 7 3 3 2" xfId="36169" xr:uid="{00000000-0005-0000-0000-0000D98D0000}"/>
    <cellStyle name="Normal 2 7 7 3 3 2 2" xfId="36170" xr:uid="{00000000-0005-0000-0000-0000DA8D0000}"/>
    <cellStyle name="Normal 2 7 7 3 3 3" xfId="36171" xr:uid="{00000000-0005-0000-0000-0000DB8D0000}"/>
    <cellStyle name="Normal 2 7 7 3 4" xfId="36172" xr:uid="{00000000-0005-0000-0000-0000DC8D0000}"/>
    <cellStyle name="Normal 2 7 7 3 4 2" xfId="36173" xr:uid="{00000000-0005-0000-0000-0000DD8D0000}"/>
    <cellStyle name="Normal 2 7 7 3 4 2 2" xfId="36174" xr:uid="{00000000-0005-0000-0000-0000DE8D0000}"/>
    <cellStyle name="Normal 2 7 7 3 4 3" xfId="36175" xr:uid="{00000000-0005-0000-0000-0000DF8D0000}"/>
    <cellStyle name="Normal 2 7 7 3 5" xfId="36176" xr:uid="{00000000-0005-0000-0000-0000E08D0000}"/>
    <cellStyle name="Normal 2 7 7 3 5 2" xfId="36177" xr:uid="{00000000-0005-0000-0000-0000E18D0000}"/>
    <cellStyle name="Normal 2 7 7 3 6" xfId="36178" xr:uid="{00000000-0005-0000-0000-0000E28D0000}"/>
    <cellStyle name="Normal 2 7 7 3 6 2" xfId="36179" xr:uid="{00000000-0005-0000-0000-0000E38D0000}"/>
    <cellStyle name="Normal 2 7 7 3 7" xfId="36180" xr:uid="{00000000-0005-0000-0000-0000E48D0000}"/>
    <cellStyle name="Normal 2 7 7 4" xfId="36181" xr:uid="{00000000-0005-0000-0000-0000E58D0000}"/>
    <cellStyle name="Normal 2 7 7 4 2" xfId="36182" xr:uid="{00000000-0005-0000-0000-0000E68D0000}"/>
    <cellStyle name="Normal 2 7 7 4 2 2" xfId="36183" xr:uid="{00000000-0005-0000-0000-0000E78D0000}"/>
    <cellStyle name="Normal 2 7 7 4 3" xfId="36184" xr:uid="{00000000-0005-0000-0000-0000E88D0000}"/>
    <cellStyle name="Normal 2 7 7 4 3 2" xfId="36185" xr:uid="{00000000-0005-0000-0000-0000E98D0000}"/>
    <cellStyle name="Normal 2 7 7 4 4" xfId="36186" xr:uid="{00000000-0005-0000-0000-0000EA8D0000}"/>
    <cellStyle name="Normal 2 7 7 5" xfId="36187" xr:uid="{00000000-0005-0000-0000-0000EB8D0000}"/>
    <cellStyle name="Normal 2 7 7 5 2" xfId="36188" xr:uid="{00000000-0005-0000-0000-0000EC8D0000}"/>
    <cellStyle name="Normal 2 7 7 5 2 2" xfId="36189" xr:uid="{00000000-0005-0000-0000-0000ED8D0000}"/>
    <cellStyle name="Normal 2 7 7 5 3" xfId="36190" xr:uid="{00000000-0005-0000-0000-0000EE8D0000}"/>
    <cellStyle name="Normal 2 7 7 6" xfId="36191" xr:uid="{00000000-0005-0000-0000-0000EF8D0000}"/>
    <cellStyle name="Normal 2 7 7 6 2" xfId="36192" xr:uid="{00000000-0005-0000-0000-0000F08D0000}"/>
    <cellStyle name="Normal 2 7 7 6 2 2" xfId="36193" xr:uid="{00000000-0005-0000-0000-0000F18D0000}"/>
    <cellStyle name="Normal 2 7 7 6 3" xfId="36194" xr:uid="{00000000-0005-0000-0000-0000F28D0000}"/>
    <cellStyle name="Normal 2 7 7 7" xfId="36195" xr:uid="{00000000-0005-0000-0000-0000F38D0000}"/>
    <cellStyle name="Normal 2 7 7 7 2" xfId="36196" xr:uid="{00000000-0005-0000-0000-0000F48D0000}"/>
    <cellStyle name="Normal 2 7 7 8" xfId="36197" xr:uid="{00000000-0005-0000-0000-0000F58D0000}"/>
    <cellStyle name="Normal 2 7 7 8 2" xfId="36198" xr:uid="{00000000-0005-0000-0000-0000F68D0000}"/>
    <cellStyle name="Normal 2 7 7 9" xfId="36199" xr:uid="{00000000-0005-0000-0000-0000F78D0000}"/>
    <cellStyle name="Normal 2 7 8" xfId="36200" xr:uid="{00000000-0005-0000-0000-0000F88D0000}"/>
    <cellStyle name="Normal 2 7 8 2" xfId="36201" xr:uid="{00000000-0005-0000-0000-0000F98D0000}"/>
    <cellStyle name="Normal 2 7 8 2 2" xfId="36202" xr:uid="{00000000-0005-0000-0000-0000FA8D0000}"/>
    <cellStyle name="Normal 2 7 8 2 2 2" xfId="36203" xr:uid="{00000000-0005-0000-0000-0000FB8D0000}"/>
    <cellStyle name="Normal 2 7 8 2 3" xfId="36204" xr:uid="{00000000-0005-0000-0000-0000FC8D0000}"/>
    <cellStyle name="Normal 2 7 8 3" xfId="36205" xr:uid="{00000000-0005-0000-0000-0000FD8D0000}"/>
    <cellStyle name="Normal 2 7 8 3 2" xfId="36206" xr:uid="{00000000-0005-0000-0000-0000FE8D0000}"/>
    <cellStyle name="Normal 2 7 8 3 2 2" xfId="36207" xr:uid="{00000000-0005-0000-0000-0000FF8D0000}"/>
    <cellStyle name="Normal 2 7 8 3 3" xfId="36208" xr:uid="{00000000-0005-0000-0000-0000008E0000}"/>
    <cellStyle name="Normal 2 7 8 4" xfId="36209" xr:uid="{00000000-0005-0000-0000-0000018E0000}"/>
    <cellStyle name="Normal 2 7 8 4 2" xfId="36210" xr:uid="{00000000-0005-0000-0000-0000028E0000}"/>
    <cellStyle name="Normal 2 7 8 4 2 2" xfId="36211" xr:uid="{00000000-0005-0000-0000-0000038E0000}"/>
    <cellStyle name="Normal 2 7 8 4 3" xfId="36212" xr:uid="{00000000-0005-0000-0000-0000048E0000}"/>
    <cellStyle name="Normal 2 7 8 5" xfId="36213" xr:uid="{00000000-0005-0000-0000-0000058E0000}"/>
    <cellStyle name="Normal 2 7 8 5 2" xfId="36214" xr:uid="{00000000-0005-0000-0000-0000068E0000}"/>
    <cellStyle name="Normal 2 7 8 6" xfId="36215" xr:uid="{00000000-0005-0000-0000-0000078E0000}"/>
    <cellStyle name="Normal 2 7 8 6 2" xfId="36216" xr:uid="{00000000-0005-0000-0000-0000088E0000}"/>
    <cellStyle name="Normal 2 7 8 7" xfId="36217" xr:uid="{00000000-0005-0000-0000-0000098E0000}"/>
    <cellStyle name="Normal 2 7 9" xfId="36218" xr:uid="{00000000-0005-0000-0000-00000A8E0000}"/>
    <cellStyle name="Normal 2 7 9 2" xfId="36219" xr:uid="{00000000-0005-0000-0000-00000B8E0000}"/>
    <cellStyle name="Normal 2 7 9 2 2" xfId="36220" xr:uid="{00000000-0005-0000-0000-00000C8E0000}"/>
    <cellStyle name="Normal 2 7 9 2 2 2" xfId="36221" xr:uid="{00000000-0005-0000-0000-00000D8E0000}"/>
    <cellStyle name="Normal 2 7 9 2 3" xfId="36222" xr:uid="{00000000-0005-0000-0000-00000E8E0000}"/>
    <cellStyle name="Normal 2 7 9 3" xfId="36223" xr:uid="{00000000-0005-0000-0000-00000F8E0000}"/>
    <cellStyle name="Normal 2 7 9 3 2" xfId="36224" xr:uid="{00000000-0005-0000-0000-0000108E0000}"/>
    <cellStyle name="Normal 2 7 9 3 2 2" xfId="36225" xr:uid="{00000000-0005-0000-0000-0000118E0000}"/>
    <cellStyle name="Normal 2 7 9 3 3" xfId="36226" xr:uid="{00000000-0005-0000-0000-0000128E0000}"/>
    <cellStyle name="Normal 2 7 9 4" xfId="36227" xr:uid="{00000000-0005-0000-0000-0000138E0000}"/>
    <cellStyle name="Normal 2 7 9 4 2" xfId="36228" xr:uid="{00000000-0005-0000-0000-0000148E0000}"/>
    <cellStyle name="Normal 2 7 9 4 2 2" xfId="36229" xr:uid="{00000000-0005-0000-0000-0000158E0000}"/>
    <cellStyle name="Normal 2 7 9 4 3" xfId="36230" xr:uid="{00000000-0005-0000-0000-0000168E0000}"/>
    <cellStyle name="Normal 2 7 9 5" xfId="36231" xr:uid="{00000000-0005-0000-0000-0000178E0000}"/>
    <cellStyle name="Normal 2 7 9 5 2" xfId="36232" xr:uid="{00000000-0005-0000-0000-0000188E0000}"/>
    <cellStyle name="Normal 2 7 9 6" xfId="36233" xr:uid="{00000000-0005-0000-0000-0000198E0000}"/>
    <cellStyle name="Normal 2 7 9 6 2" xfId="36234" xr:uid="{00000000-0005-0000-0000-00001A8E0000}"/>
    <cellStyle name="Normal 2 7 9 7" xfId="36235" xr:uid="{00000000-0005-0000-0000-00001B8E0000}"/>
    <cellStyle name="Normal 2 8" xfId="36236" xr:uid="{00000000-0005-0000-0000-00001C8E0000}"/>
    <cellStyle name="Normal 2 8 10" xfId="36237" xr:uid="{00000000-0005-0000-0000-00001D8E0000}"/>
    <cellStyle name="Normal 2 8 10 2" xfId="36238" xr:uid="{00000000-0005-0000-0000-00001E8E0000}"/>
    <cellStyle name="Normal 2 8 10 2 2" xfId="36239" xr:uid="{00000000-0005-0000-0000-00001F8E0000}"/>
    <cellStyle name="Normal 2 8 10 3" xfId="36240" xr:uid="{00000000-0005-0000-0000-0000208E0000}"/>
    <cellStyle name="Normal 2 8 11" xfId="36241" xr:uid="{00000000-0005-0000-0000-0000218E0000}"/>
    <cellStyle name="Normal 2 8 11 2" xfId="36242" xr:uid="{00000000-0005-0000-0000-0000228E0000}"/>
    <cellStyle name="Normal 2 8 11 2 2" xfId="36243" xr:uid="{00000000-0005-0000-0000-0000238E0000}"/>
    <cellStyle name="Normal 2 8 11 3" xfId="36244" xr:uid="{00000000-0005-0000-0000-0000248E0000}"/>
    <cellStyle name="Normal 2 8 12" xfId="36245" xr:uid="{00000000-0005-0000-0000-0000258E0000}"/>
    <cellStyle name="Normal 2 8 12 2" xfId="36246" xr:uid="{00000000-0005-0000-0000-0000268E0000}"/>
    <cellStyle name="Normal 2 8 12 2 2" xfId="36247" xr:uid="{00000000-0005-0000-0000-0000278E0000}"/>
    <cellStyle name="Normal 2 8 12 3" xfId="36248" xr:uid="{00000000-0005-0000-0000-0000288E0000}"/>
    <cellStyle name="Normal 2 8 13" xfId="36249" xr:uid="{00000000-0005-0000-0000-0000298E0000}"/>
    <cellStyle name="Normal 2 8 13 2" xfId="36250" xr:uid="{00000000-0005-0000-0000-00002A8E0000}"/>
    <cellStyle name="Normal 2 8 14" xfId="36251" xr:uid="{00000000-0005-0000-0000-00002B8E0000}"/>
    <cellStyle name="Normal 2 8 14 2" xfId="36252" xr:uid="{00000000-0005-0000-0000-00002C8E0000}"/>
    <cellStyle name="Normal 2 8 15" xfId="36253" xr:uid="{00000000-0005-0000-0000-00002D8E0000}"/>
    <cellStyle name="Normal 2 8 2" xfId="36254" xr:uid="{00000000-0005-0000-0000-00002E8E0000}"/>
    <cellStyle name="Normal 2 8 2 2" xfId="36255" xr:uid="{00000000-0005-0000-0000-00002F8E0000}"/>
    <cellStyle name="Normal 2 8 2 2 2" xfId="36256" xr:uid="{00000000-0005-0000-0000-0000308E0000}"/>
    <cellStyle name="Normal 2 8 2 2 2 2" xfId="36257" xr:uid="{00000000-0005-0000-0000-0000318E0000}"/>
    <cellStyle name="Normal 2 8 2 2 2 2 2" xfId="36258" xr:uid="{00000000-0005-0000-0000-0000328E0000}"/>
    <cellStyle name="Normal 2 8 2 2 2 3" xfId="36259" xr:uid="{00000000-0005-0000-0000-0000338E0000}"/>
    <cellStyle name="Normal 2 8 2 2 3" xfId="36260" xr:uid="{00000000-0005-0000-0000-0000348E0000}"/>
    <cellStyle name="Normal 2 8 2 2 3 2" xfId="36261" xr:uid="{00000000-0005-0000-0000-0000358E0000}"/>
    <cellStyle name="Normal 2 8 2 2 3 2 2" xfId="36262" xr:uid="{00000000-0005-0000-0000-0000368E0000}"/>
    <cellStyle name="Normal 2 8 2 2 3 3" xfId="36263" xr:uid="{00000000-0005-0000-0000-0000378E0000}"/>
    <cellStyle name="Normal 2 8 2 2 4" xfId="36264" xr:uid="{00000000-0005-0000-0000-0000388E0000}"/>
    <cellStyle name="Normal 2 8 2 2 4 2" xfId="36265" xr:uid="{00000000-0005-0000-0000-0000398E0000}"/>
    <cellStyle name="Normal 2 8 2 2 4 2 2" xfId="36266" xr:uid="{00000000-0005-0000-0000-00003A8E0000}"/>
    <cellStyle name="Normal 2 8 2 2 4 3" xfId="36267" xr:uid="{00000000-0005-0000-0000-00003B8E0000}"/>
    <cellStyle name="Normal 2 8 2 2 5" xfId="36268" xr:uid="{00000000-0005-0000-0000-00003C8E0000}"/>
    <cellStyle name="Normal 2 8 2 2 5 2" xfId="36269" xr:uid="{00000000-0005-0000-0000-00003D8E0000}"/>
    <cellStyle name="Normal 2 8 2 2 6" xfId="36270" xr:uid="{00000000-0005-0000-0000-00003E8E0000}"/>
    <cellStyle name="Normal 2 8 2 2 6 2" xfId="36271" xr:uid="{00000000-0005-0000-0000-00003F8E0000}"/>
    <cellStyle name="Normal 2 8 2 2 7" xfId="36272" xr:uid="{00000000-0005-0000-0000-0000408E0000}"/>
    <cellStyle name="Normal 2 8 2 3" xfId="36273" xr:uid="{00000000-0005-0000-0000-0000418E0000}"/>
    <cellStyle name="Normal 2 8 2 3 2" xfId="36274" xr:uid="{00000000-0005-0000-0000-0000428E0000}"/>
    <cellStyle name="Normal 2 8 2 3 2 2" xfId="36275" xr:uid="{00000000-0005-0000-0000-0000438E0000}"/>
    <cellStyle name="Normal 2 8 2 3 2 2 2" xfId="36276" xr:uid="{00000000-0005-0000-0000-0000448E0000}"/>
    <cellStyle name="Normal 2 8 2 3 2 3" xfId="36277" xr:uid="{00000000-0005-0000-0000-0000458E0000}"/>
    <cellStyle name="Normal 2 8 2 3 3" xfId="36278" xr:uid="{00000000-0005-0000-0000-0000468E0000}"/>
    <cellStyle name="Normal 2 8 2 3 3 2" xfId="36279" xr:uid="{00000000-0005-0000-0000-0000478E0000}"/>
    <cellStyle name="Normal 2 8 2 3 3 2 2" xfId="36280" xr:uid="{00000000-0005-0000-0000-0000488E0000}"/>
    <cellStyle name="Normal 2 8 2 3 3 3" xfId="36281" xr:uid="{00000000-0005-0000-0000-0000498E0000}"/>
    <cellStyle name="Normal 2 8 2 3 4" xfId="36282" xr:uid="{00000000-0005-0000-0000-00004A8E0000}"/>
    <cellStyle name="Normal 2 8 2 3 4 2" xfId="36283" xr:uid="{00000000-0005-0000-0000-00004B8E0000}"/>
    <cellStyle name="Normal 2 8 2 3 4 2 2" xfId="36284" xr:uid="{00000000-0005-0000-0000-00004C8E0000}"/>
    <cellStyle name="Normal 2 8 2 3 4 3" xfId="36285" xr:uid="{00000000-0005-0000-0000-00004D8E0000}"/>
    <cellStyle name="Normal 2 8 2 3 5" xfId="36286" xr:uid="{00000000-0005-0000-0000-00004E8E0000}"/>
    <cellStyle name="Normal 2 8 2 3 5 2" xfId="36287" xr:uid="{00000000-0005-0000-0000-00004F8E0000}"/>
    <cellStyle name="Normal 2 8 2 3 6" xfId="36288" xr:uid="{00000000-0005-0000-0000-0000508E0000}"/>
    <cellStyle name="Normal 2 8 2 3 6 2" xfId="36289" xr:uid="{00000000-0005-0000-0000-0000518E0000}"/>
    <cellStyle name="Normal 2 8 2 3 7" xfId="36290" xr:uid="{00000000-0005-0000-0000-0000528E0000}"/>
    <cellStyle name="Normal 2 8 2 4" xfId="36291" xr:uid="{00000000-0005-0000-0000-0000538E0000}"/>
    <cellStyle name="Normal 2 8 2 4 2" xfId="36292" xr:uid="{00000000-0005-0000-0000-0000548E0000}"/>
    <cellStyle name="Normal 2 8 2 4 2 2" xfId="36293" xr:uid="{00000000-0005-0000-0000-0000558E0000}"/>
    <cellStyle name="Normal 2 8 2 4 3" xfId="36294" xr:uid="{00000000-0005-0000-0000-0000568E0000}"/>
    <cellStyle name="Normal 2 8 2 4 3 2" xfId="36295" xr:uid="{00000000-0005-0000-0000-0000578E0000}"/>
    <cellStyle name="Normal 2 8 2 4 4" xfId="36296" xr:uid="{00000000-0005-0000-0000-0000588E0000}"/>
    <cellStyle name="Normal 2 8 2 5" xfId="36297" xr:uid="{00000000-0005-0000-0000-0000598E0000}"/>
    <cellStyle name="Normal 2 8 2 5 2" xfId="36298" xr:uid="{00000000-0005-0000-0000-00005A8E0000}"/>
    <cellStyle name="Normal 2 8 2 5 2 2" xfId="36299" xr:uid="{00000000-0005-0000-0000-00005B8E0000}"/>
    <cellStyle name="Normal 2 8 2 5 3" xfId="36300" xr:uid="{00000000-0005-0000-0000-00005C8E0000}"/>
    <cellStyle name="Normal 2 8 2 6" xfId="36301" xr:uid="{00000000-0005-0000-0000-00005D8E0000}"/>
    <cellStyle name="Normal 2 8 2 6 2" xfId="36302" xr:uid="{00000000-0005-0000-0000-00005E8E0000}"/>
    <cellStyle name="Normal 2 8 2 6 2 2" xfId="36303" xr:uid="{00000000-0005-0000-0000-00005F8E0000}"/>
    <cellStyle name="Normal 2 8 2 6 3" xfId="36304" xr:uid="{00000000-0005-0000-0000-0000608E0000}"/>
    <cellStyle name="Normal 2 8 2 7" xfId="36305" xr:uid="{00000000-0005-0000-0000-0000618E0000}"/>
    <cellStyle name="Normal 2 8 2 7 2" xfId="36306" xr:uid="{00000000-0005-0000-0000-0000628E0000}"/>
    <cellStyle name="Normal 2 8 2 8" xfId="36307" xr:uid="{00000000-0005-0000-0000-0000638E0000}"/>
    <cellStyle name="Normal 2 8 2 8 2" xfId="36308" xr:uid="{00000000-0005-0000-0000-0000648E0000}"/>
    <cellStyle name="Normal 2 8 2 9" xfId="36309" xr:uid="{00000000-0005-0000-0000-0000658E0000}"/>
    <cellStyle name="Normal 2 8 3" xfId="36310" xr:uid="{00000000-0005-0000-0000-0000668E0000}"/>
    <cellStyle name="Normal 2 8 3 2" xfId="36311" xr:uid="{00000000-0005-0000-0000-0000678E0000}"/>
    <cellStyle name="Normal 2 8 3 2 2" xfId="36312" xr:uid="{00000000-0005-0000-0000-0000688E0000}"/>
    <cellStyle name="Normal 2 8 3 2 2 2" xfId="36313" xr:uid="{00000000-0005-0000-0000-0000698E0000}"/>
    <cellStyle name="Normal 2 8 3 2 2 2 2" xfId="36314" xr:uid="{00000000-0005-0000-0000-00006A8E0000}"/>
    <cellStyle name="Normal 2 8 3 2 2 3" xfId="36315" xr:uid="{00000000-0005-0000-0000-00006B8E0000}"/>
    <cellStyle name="Normal 2 8 3 2 3" xfId="36316" xr:uid="{00000000-0005-0000-0000-00006C8E0000}"/>
    <cellStyle name="Normal 2 8 3 2 3 2" xfId="36317" xr:uid="{00000000-0005-0000-0000-00006D8E0000}"/>
    <cellStyle name="Normal 2 8 3 2 3 2 2" xfId="36318" xr:uid="{00000000-0005-0000-0000-00006E8E0000}"/>
    <cellStyle name="Normal 2 8 3 2 3 3" xfId="36319" xr:uid="{00000000-0005-0000-0000-00006F8E0000}"/>
    <cellStyle name="Normal 2 8 3 2 4" xfId="36320" xr:uid="{00000000-0005-0000-0000-0000708E0000}"/>
    <cellStyle name="Normal 2 8 3 2 4 2" xfId="36321" xr:uid="{00000000-0005-0000-0000-0000718E0000}"/>
    <cellStyle name="Normal 2 8 3 2 4 2 2" xfId="36322" xr:uid="{00000000-0005-0000-0000-0000728E0000}"/>
    <cellStyle name="Normal 2 8 3 2 4 3" xfId="36323" xr:uid="{00000000-0005-0000-0000-0000738E0000}"/>
    <cellStyle name="Normal 2 8 3 2 5" xfId="36324" xr:uid="{00000000-0005-0000-0000-0000748E0000}"/>
    <cellStyle name="Normal 2 8 3 2 5 2" xfId="36325" xr:uid="{00000000-0005-0000-0000-0000758E0000}"/>
    <cellStyle name="Normal 2 8 3 2 6" xfId="36326" xr:uid="{00000000-0005-0000-0000-0000768E0000}"/>
    <cellStyle name="Normal 2 8 3 2 6 2" xfId="36327" xr:uid="{00000000-0005-0000-0000-0000778E0000}"/>
    <cellStyle name="Normal 2 8 3 2 7" xfId="36328" xr:uid="{00000000-0005-0000-0000-0000788E0000}"/>
    <cellStyle name="Normal 2 8 3 3" xfId="36329" xr:uid="{00000000-0005-0000-0000-0000798E0000}"/>
    <cellStyle name="Normal 2 8 3 3 2" xfId="36330" xr:uid="{00000000-0005-0000-0000-00007A8E0000}"/>
    <cellStyle name="Normal 2 8 3 3 2 2" xfId="36331" xr:uid="{00000000-0005-0000-0000-00007B8E0000}"/>
    <cellStyle name="Normal 2 8 3 3 2 2 2" xfId="36332" xr:uid="{00000000-0005-0000-0000-00007C8E0000}"/>
    <cellStyle name="Normal 2 8 3 3 2 3" xfId="36333" xr:uid="{00000000-0005-0000-0000-00007D8E0000}"/>
    <cellStyle name="Normal 2 8 3 3 3" xfId="36334" xr:uid="{00000000-0005-0000-0000-00007E8E0000}"/>
    <cellStyle name="Normal 2 8 3 3 3 2" xfId="36335" xr:uid="{00000000-0005-0000-0000-00007F8E0000}"/>
    <cellStyle name="Normal 2 8 3 3 3 2 2" xfId="36336" xr:uid="{00000000-0005-0000-0000-0000808E0000}"/>
    <cellStyle name="Normal 2 8 3 3 3 3" xfId="36337" xr:uid="{00000000-0005-0000-0000-0000818E0000}"/>
    <cellStyle name="Normal 2 8 3 3 4" xfId="36338" xr:uid="{00000000-0005-0000-0000-0000828E0000}"/>
    <cellStyle name="Normal 2 8 3 3 4 2" xfId="36339" xr:uid="{00000000-0005-0000-0000-0000838E0000}"/>
    <cellStyle name="Normal 2 8 3 3 4 2 2" xfId="36340" xr:uid="{00000000-0005-0000-0000-0000848E0000}"/>
    <cellStyle name="Normal 2 8 3 3 4 3" xfId="36341" xr:uid="{00000000-0005-0000-0000-0000858E0000}"/>
    <cellStyle name="Normal 2 8 3 3 5" xfId="36342" xr:uid="{00000000-0005-0000-0000-0000868E0000}"/>
    <cellStyle name="Normal 2 8 3 3 5 2" xfId="36343" xr:uid="{00000000-0005-0000-0000-0000878E0000}"/>
    <cellStyle name="Normal 2 8 3 3 6" xfId="36344" xr:uid="{00000000-0005-0000-0000-0000888E0000}"/>
    <cellStyle name="Normal 2 8 3 3 6 2" xfId="36345" xr:uid="{00000000-0005-0000-0000-0000898E0000}"/>
    <cellStyle name="Normal 2 8 3 3 7" xfId="36346" xr:uid="{00000000-0005-0000-0000-00008A8E0000}"/>
    <cellStyle name="Normal 2 8 3 4" xfId="36347" xr:uid="{00000000-0005-0000-0000-00008B8E0000}"/>
    <cellStyle name="Normal 2 8 3 4 2" xfId="36348" xr:uid="{00000000-0005-0000-0000-00008C8E0000}"/>
    <cellStyle name="Normal 2 8 3 4 2 2" xfId="36349" xr:uid="{00000000-0005-0000-0000-00008D8E0000}"/>
    <cellStyle name="Normal 2 8 3 4 3" xfId="36350" xr:uid="{00000000-0005-0000-0000-00008E8E0000}"/>
    <cellStyle name="Normal 2 8 3 4 3 2" xfId="36351" xr:uid="{00000000-0005-0000-0000-00008F8E0000}"/>
    <cellStyle name="Normal 2 8 3 4 4" xfId="36352" xr:uid="{00000000-0005-0000-0000-0000908E0000}"/>
    <cellStyle name="Normal 2 8 3 5" xfId="36353" xr:uid="{00000000-0005-0000-0000-0000918E0000}"/>
    <cellStyle name="Normal 2 8 3 5 2" xfId="36354" xr:uid="{00000000-0005-0000-0000-0000928E0000}"/>
    <cellStyle name="Normal 2 8 3 5 2 2" xfId="36355" xr:uid="{00000000-0005-0000-0000-0000938E0000}"/>
    <cellStyle name="Normal 2 8 3 5 3" xfId="36356" xr:uid="{00000000-0005-0000-0000-0000948E0000}"/>
    <cellStyle name="Normal 2 8 3 6" xfId="36357" xr:uid="{00000000-0005-0000-0000-0000958E0000}"/>
    <cellStyle name="Normal 2 8 3 6 2" xfId="36358" xr:uid="{00000000-0005-0000-0000-0000968E0000}"/>
    <cellStyle name="Normal 2 8 3 6 2 2" xfId="36359" xr:uid="{00000000-0005-0000-0000-0000978E0000}"/>
    <cellStyle name="Normal 2 8 3 6 3" xfId="36360" xr:uid="{00000000-0005-0000-0000-0000988E0000}"/>
    <cellStyle name="Normal 2 8 3 7" xfId="36361" xr:uid="{00000000-0005-0000-0000-0000998E0000}"/>
    <cellStyle name="Normal 2 8 3 7 2" xfId="36362" xr:uid="{00000000-0005-0000-0000-00009A8E0000}"/>
    <cellStyle name="Normal 2 8 3 8" xfId="36363" xr:uid="{00000000-0005-0000-0000-00009B8E0000}"/>
    <cellStyle name="Normal 2 8 3 8 2" xfId="36364" xr:uid="{00000000-0005-0000-0000-00009C8E0000}"/>
    <cellStyle name="Normal 2 8 3 9" xfId="36365" xr:uid="{00000000-0005-0000-0000-00009D8E0000}"/>
    <cellStyle name="Normal 2 8 4" xfId="36366" xr:uid="{00000000-0005-0000-0000-00009E8E0000}"/>
    <cellStyle name="Normal 2 8 4 2" xfId="36367" xr:uid="{00000000-0005-0000-0000-00009F8E0000}"/>
    <cellStyle name="Normal 2 8 4 2 2" xfId="36368" xr:uid="{00000000-0005-0000-0000-0000A08E0000}"/>
    <cellStyle name="Normal 2 8 4 2 2 2" xfId="36369" xr:uid="{00000000-0005-0000-0000-0000A18E0000}"/>
    <cellStyle name="Normal 2 8 4 2 2 2 2" xfId="36370" xr:uid="{00000000-0005-0000-0000-0000A28E0000}"/>
    <cellStyle name="Normal 2 8 4 2 2 3" xfId="36371" xr:uid="{00000000-0005-0000-0000-0000A38E0000}"/>
    <cellStyle name="Normal 2 8 4 2 3" xfId="36372" xr:uid="{00000000-0005-0000-0000-0000A48E0000}"/>
    <cellStyle name="Normal 2 8 4 2 3 2" xfId="36373" xr:uid="{00000000-0005-0000-0000-0000A58E0000}"/>
    <cellStyle name="Normal 2 8 4 2 3 2 2" xfId="36374" xr:uid="{00000000-0005-0000-0000-0000A68E0000}"/>
    <cellStyle name="Normal 2 8 4 2 3 3" xfId="36375" xr:uid="{00000000-0005-0000-0000-0000A78E0000}"/>
    <cellStyle name="Normal 2 8 4 2 4" xfId="36376" xr:uid="{00000000-0005-0000-0000-0000A88E0000}"/>
    <cellStyle name="Normal 2 8 4 2 4 2" xfId="36377" xr:uid="{00000000-0005-0000-0000-0000A98E0000}"/>
    <cellStyle name="Normal 2 8 4 2 4 2 2" xfId="36378" xr:uid="{00000000-0005-0000-0000-0000AA8E0000}"/>
    <cellStyle name="Normal 2 8 4 2 4 3" xfId="36379" xr:uid="{00000000-0005-0000-0000-0000AB8E0000}"/>
    <cellStyle name="Normal 2 8 4 2 5" xfId="36380" xr:uid="{00000000-0005-0000-0000-0000AC8E0000}"/>
    <cellStyle name="Normal 2 8 4 2 5 2" xfId="36381" xr:uid="{00000000-0005-0000-0000-0000AD8E0000}"/>
    <cellStyle name="Normal 2 8 4 2 6" xfId="36382" xr:uid="{00000000-0005-0000-0000-0000AE8E0000}"/>
    <cellStyle name="Normal 2 8 4 2 6 2" xfId="36383" xr:uid="{00000000-0005-0000-0000-0000AF8E0000}"/>
    <cellStyle name="Normal 2 8 4 2 7" xfId="36384" xr:uid="{00000000-0005-0000-0000-0000B08E0000}"/>
    <cellStyle name="Normal 2 8 4 3" xfId="36385" xr:uid="{00000000-0005-0000-0000-0000B18E0000}"/>
    <cellStyle name="Normal 2 8 4 3 2" xfId="36386" xr:uid="{00000000-0005-0000-0000-0000B28E0000}"/>
    <cellStyle name="Normal 2 8 4 3 2 2" xfId="36387" xr:uid="{00000000-0005-0000-0000-0000B38E0000}"/>
    <cellStyle name="Normal 2 8 4 3 2 2 2" xfId="36388" xr:uid="{00000000-0005-0000-0000-0000B48E0000}"/>
    <cellStyle name="Normal 2 8 4 3 2 3" xfId="36389" xr:uid="{00000000-0005-0000-0000-0000B58E0000}"/>
    <cellStyle name="Normal 2 8 4 3 3" xfId="36390" xr:uid="{00000000-0005-0000-0000-0000B68E0000}"/>
    <cellStyle name="Normal 2 8 4 3 3 2" xfId="36391" xr:uid="{00000000-0005-0000-0000-0000B78E0000}"/>
    <cellStyle name="Normal 2 8 4 3 3 2 2" xfId="36392" xr:uid="{00000000-0005-0000-0000-0000B88E0000}"/>
    <cellStyle name="Normal 2 8 4 3 3 3" xfId="36393" xr:uid="{00000000-0005-0000-0000-0000B98E0000}"/>
    <cellStyle name="Normal 2 8 4 3 4" xfId="36394" xr:uid="{00000000-0005-0000-0000-0000BA8E0000}"/>
    <cellStyle name="Normal 2 8 4 3 4 2" xfId="36395" xr:uid="{00000000-0005-0000-0000-0000BB8E0000}"/>
    <cellStyle name="Normal 2 8 4 3 4 2 2" xfId="36396" xr:uid="{00000000-0005-0000-0000-0000BC8E0000}"/>
    <cellStyle name="Normal 2 8 4 3 4 3" xfId="36397" xr:uid="{00000000-0005-0000-0000-0000BD8E0000}"/>
    <cellStyle name="Normal 2 8 4 3 5" xfId="36398" xr:uid="{00000000-0005-0000-0000-0000BE8E0000}"/>
    <cellStyle name="Normal 2 8 4 3 5 2" xfId="36399" xr:uid="{00000000-0005-0000-0000-0000BF8E0000}"/>
    <cellStyle name="Normal 2 8 4 3 6" xfId="36400" xr:uid="{00000000-0005-0000-0000-0000C08E0000}"/>
    <cellStyle name="Normal 2 8 4 3 6 2" xfId="36401" xr:uid="{00000000-0005-0000-0000-0000C18E0000}"/>
    <cellStyle name="Normal 2 8 4 3 7" xfId="36402" xr:uid="{00000000-0005-0000-0000-0000C28E0000}"/>
    <cellStyle name="Normal 2 8 4 4" xfId="36403" xr:uid="{00000000-0005-0000-0000-0000C38E0000}"/>
    <cellStyle name="Normal 2 8 4 4 2" xfId="36404" xr:uid="{00000000-0005-0000-0000-0000C48E0000}"/>
    <cellStyle name="Normal 2 8 4 4 2 2" xfId="36405" xr:uid="{00000000-0005-0000-0000-0000C58E0000}"/>
    <cellStyle name="Normal 2 8 4 4 3" xfId="36406" xr:uid="{00000000-0005-0000-0000-0000C68E0000}"/>
    <cellStyle name="Normal 2 8 4 4 3 2" xfId="36407" xr:uid="{00000000-0005-0000-0000-0000C78E0000}"/>
    <cellStyle name="Normal 2 8 4 4 4" xfId="36408" xr:uid="{00000000-0005-0000-0000-0000C88E0000}"/>
    <cellStyle name="Normal 2 8 4 5" xfId="36409" xr:uid="{00000000-0005-0000-0000-0000C98E0000}"/>
    <cellStyle name="Normal 2 8 4 5 2" xfId="36410" xr:uid="{00000000-0005-0000-0000-0000CA8E0000}"/>
    <cellStyle name="Normal 2 8 4 5 2 2" xfId="36411" xr:uid="{00000000-0005-0000-0000-0000CB8E0000}"/>
    <cellStyle name="Normal 2 8 4 5 3" xfId="36412" xr:uid="{00000000-0005-0000-0000-0000CC8E0000}"/>
    <cellStyle name="Normal 2 8 4 6" xfId="36413" xr:uid="{00000000-0005-0000-0000-0000CD8E0000}"/>
    <cellStyle name="Normal 2 8 4 6 2" xfId="36414" xr:uid="{00000000-0005-0000-0000-0000CE8E0000}"/>
    <cellStyle name="Normal 2 8 4 6 2 2" xfId="36415" xr:uid="{00000000-0005-0000-0000-0000CF8E0000}"/>
    <cellStyle name="Normal 2 8 4 6 3" xfId="36416" xr:uid="{00000000-0005-0000-0000-0000D08E0000}"/>
    <cellStyle name="Normal 2 8 4 7" xfId="36417" xr:uid="{00000000-0005-0000-0000-0000D18E0000}"/>
    <cellStyle name="Normal 2 8 4 7 2" xfId="36418" xr:uid="{00000000-0005-0000-0000-0000D28E0000}"/>
    <cellStyle name="Normal 2 8 4 8" xfId="36419" xr:uid="{00000000-0005-0000-0000-0000D38E0000}"/>
    <cellStyle name="Normal 2 8 4 8 2" xfId="36420" xr:uid="{00000000-0005-0000-0000-0000D48E0000}"/>
    <cellStyle name="Normal 2 8 4 9" xfId="36421" xr:uid="{00000000-0005-0000-0000-0000D58E0000}"/>
    <cellStyle name="Normal 2 8 5" xfId="36422" xr:uid="{00000000-0005-0000-0000-0000D68E0000}"/>
    <cellStyle name="Normal 2 8 5 2" xfId="36423" xr:uid="{00000000-0005-0000-0000-0000D78E0000}"/>
    <cellStyle name="Normal 2 8 5 2 2" xfId="36424" xr:uid="{00000000-0005-0000-0000-0000D88E0000}"/>
    <cellStyle name="Normal 2 8 5 2 2 2" xfId="36425" xr:uid="{00000000-0005-0000-0000-0000D98E0000}"/>
    <cellStyle name="Normal 2 8 5 2 2 2 2" xfId="36426" xr:uid="{00000000-0005-0000-0000-0000DA8E0000}"/>
    <cellStyle name="Normal 2 8 5 2 2 3" xfId="36427" xr:uid="{00000000-0005-0000-0000-0000DB8E0000}"/>
    <cellStyle name="Normal 2 8 5 2 3" xfId="36428" xr:uid="{00000000-0005-0000-0000-0000DC8E0000}"/>
    <cellStyle name="Normal 2 8 5 2 3 2" xfId="36429" xr:uid="{00000000-0005-0000-0000-0000DD8E0000}"/>
    <cellStyle name="Normal 2 8 5 2 3 2 2" xfId="36430" xr:uid="{00000000-0005-0000-0000-0000DE8E0000}"/>
    <cellStyle name="Normal 2 8 5 2 3 3" xfId="36431" xr:uid="{00000000-0005-0000-0000-0000DF8E0000}"/>
    <cellStyle name="Normal 2 8 5 2 4" xfId="36432" xr:uid="{00000000-0005-0000-0000-0000E08E0000}"/>
    <cellStyle name="Normal 2 8 5 2 4 2" xfId="36433" xr:uid="{00000000-0005-0000-0000-0000E18E0000}"/>
    <cellStyle name="Normal 2 8 5 2 4 2 2" xfId="36434" xr:uid="{00000000-0005-0000-0000-0000E28E0000}"/>
    <cellStyle name="Normal 2 8 5 2 4 3" xfId="36435" xr:uid="{00000000-0005-0000-0000-0000E38E0000}"/>
    <cellStyle name="Normal 2 8 5 2 5" xfId="36436" xr:uid="{00000000-0005-0000-0000-0000E48E0000}"/>
    <cellStyle name="Normal 2 8 5 2 5 2" xfId="36437" xr:uid="{00000000-0005-0000-0000-0000E58E0000}"/>
    <cellStyle name="Normal 2 8 5 2 6" xfId="36438" xr:uid="{00000000-0005-0000-0000-0000E68E0000}"/>
    <cellStyle name="Normal 2 8 5 2 6 2" xfId="36439" xr:uid="{00000000-0005-0000-0000-0000E78E0000}"/>
    <cellStyle name="Normal 2 8 5 2 7" xfId="36440" xr:uid="{00000000-0005-0000-0000-0000E88E0000}"/>
    <cellStyle name="Normal 2 8 5 3" xfId="36441" xr:uid="{00000000-0005-0000-0000-0000E98E0000}"/>
    <cellStyle name="Normal 2 8 5 3 2" xfId="36442" xr:uid="{00000000-0005-0000-0000-0000EA8E0000}"/>
    <cellStyle name="Normal 2 8 5 3 2 2" xfId="36443" xr:uid="{00000000-0005-0000-0000-0000EB8E0000}"/>
    <cellStyle name="Normal 2 8 5 3 2 2 2" xfId="36444" xr:uid="{00000000-0005-0000-0000-0000EC8E0000}"/>
    <cellStyle name="Normal 2 8 5 3 2 3" xfId="36445" xr:uid="{00000000-0005-0000-0000-0000ED8E0000}"/>
    <cellStyle name="Normal 2 8 5 3 3" xfId="36446" xr:uid="{00000000-0005-0000-0000-0000EE8E0000}"/>
    <cellStyle name="Normal 2 8 5 3 3 2" xfId="36447" xr:uid="{00000000-0005-0000-0000-0000EF8E0000}"/>
    <cellStyle name="Normal 2 8 5 3 3 2 2" xfId="36448" xr:uid="{00000000-0005-0000-0000-0000F08E0000}"/>
    <cellStyle name="Normal 2 8 5 3 3 3" xfId="36449" xr:uid="{00000000-0005-0000-0000-0000F18E0000}"/>
    <cellStyle name="Normal 2 8 5 3 4" xfId="36450" xr:uid="{00000000-0005-0000-0000-0000F28E0000}"/>
    <cellStyle name="Normal 2 8 5 3 4 2" xfId="36451" xr:uid="{00000000-0005-0000-0000-0000F38E0000}"/>
    <cellStyle name="Normal 2 8 5 3 4 2 2" xfId="36452" xr:uid="{00000000-0005-0000-0000-0000F48E0000}"/>
    <cellStyle name="Normal 2 8 5 3 4 3" xfId="36453" xr:uid="{00000000-0005-0000-0000-0000F58E0000}"/>
    <cellStyle name="Normal 2 8 5 3 5" xfId="36454" xr:uid="{00000000-0005-0000-0000-0000F68E0000}"/>
    <cellStyle name="Normal 2 8 5 3 5 2" xfId="36455" xr:uid="{00000000-0005-0000-0000-0000F78E0000}"/>
    <cellStyle name="Normal 2 8 5 3 6" xfId="36456" xr:uid="{00000000-0005-0000-0000-0000F88E0000}"/>
    <cellStyle name="Normal 2 8 5 3 6 2" xfId="36457" xr:uid="{00000000-0005-0000-0000-0000F98E0000}"/>
    <cellStyle name="Normal 2 8 5 3 7" xfId="36458" xr:uid="{00000000-0005-0000-0000-0000FA8E0000}"/>
    <cellStyle name="Normal 2 8 5 4" xfId="36459" xr:uid="{00000000-0005-0000-0000-0000FB8E0000}"/>
    <cellStyle name="Normal 2 8 5 4 2" xfId="36460" xr:uid="{00000000-0005-0000-0000-0000FC8E0000}"/>
    <cellStyle name="Normal 2 8 5 4 2 2" xfId="36461" xr:uid="{00000000-0005-0000-0000-0000FD8E0000}"/>
    <cellStyle name="Normal 2 8 5 4 3" xfId="36462" xr:uid="{00000000-0005-0000-0000-0000FE8E0000}"/>
    <cellStyle name="Normal 2 8 5 4 3 2" xfId="36463" xr:uid="{00000000-0005-0000-0000-0000FF8E0000}"/>
    <cellStyle name="Normal 2 8 5 4 4" xfId="36464" xr:uid="{00000000-0005-0000-0000-0000008F0000}"/>
    <cellStyle name="Normal 2 8 5 5" xfId="36465" xr:uid="{00000000-0005-0000-0000-0000018F0000}"/>
    <cellStyle name="Normal 2 8 5 5 2" xfId="36466" xr:uid="{00000000-0005-0000-0000-0000028F0000}"/>
    <cellStyle name="Normal 2 8 5 5 2 2" xfId="36467" xr:uid="{00000000-0005-0000-0000-0000038F0000}"/>
    <cellStyle name="Normal 2 8 5 5 3" xfId="36468" xr:uid="{00000000-0005-0000-0000-0000048F0000}"/>
    <cellStyle name="Normal 2 8 5 6" xfId="36469" xr:uid="{00000000-0005-0000-0000-0000058F0000}"/>
    <cellStyle name="Normal 2 8 5 6 2" xfId="36470" xr:uid="{00000000-0005-0000-0000-0000068F0000}"/>
    <cellStyle name="Normal 2 8 5 6 2 2" xfId="36471" xr:uid="{00000000-0005-0000-0000-0000078F0000}"/>
    <cellStyle name="Normal 2 8 5 6 3" xfId="36472" xr:uid="{00000000-0005-0000-0000-0000088F0000}"/>
    <cellStyle name="Normal 2 8 5 7" xfId="36473" xr:uid="{00000000-0005-0000-0000-0000098F0000}"/>
    <cellStyle name="Normal 2 8 5 7 2" xfId="36474" xr:uid="{00000000-0005-0000-0000-00000A8F0000}"/>
    <cellStyle name="Normal 2 8 5 8" xfId="36475" xr:uid="{00000000-0005-0000-0000-00000B8F0000}"/>
    <cellStyle name="Normal 2 8 5 8 2" xfId="36476" xr:uid="{00000000-0005-0000-0000-00000C8F0000}"/>
    <cellStyle name="Normal 2 8 5 9" xfId="36477" xr:uid="{00000000-0005-0000-0000-00000D8F0000}"/>
    <cellStyle name="Normal 2 8 6" xfId="36478" xr:uid="{00000000-0005-0000-0000-00000E8F0000}"/>
    <cellStyle name="Normal 2 8 6 2" xfId="36479" xr:uid="{00000000-0005-0000-0000-00000F8F0000}"/>
    <cellStyle name="Normal 2 8 6 2 2" xfId="36480" xr:uid="{00000000-0005-0000-0000-0000108F0000}"/>
    <cellStyle name="Normal 2 8 6 2 2 2" xfId="36481" xr:uid="{00000000-0005-0000-0000-0000118F0000}"/>
    <cellStyle name="Normal 2 8 6 2 2 2 2" xfId="36482" xr:uid="{00000000-0005-0000-0000-0000128F0000}"/>
    <cellStyle name="Normal 2 8 6 2 2 3" xfId="36483" xr:uid="{00000000-0005-0000-0000-0000138F0000}"/>
    <cellStyle name="Normal 2 8 6 2 3" xfId="36484" xr:uid="{00000000-0005-0000-0000-0000148F0000}"/>
    <cellStyle name="Normal 2 8 6 2 3 2" xfId="36485" xr:uid="{00000000-0005-0000-0000-0000158F0000}"/>
    <cellStyle name="Normal 2 8 6 2 3 2 2" xfId="36486" xr:uid="{00000000-0005-0000-0000-0000168F0000}"/>
    <cellStyle name="Normal 2 8 6 2 3 3" xfId="36487" xr:uid="{00000000-0005-0000-0000-0000178F0000}"/>
    <cellStyle name="Normal 2 8 6 2 4" xfId="36488" xr:uid="{00000000-0005-0000-0000-0000188F0000}"/>
    <cellStyle name="Normal 2 8 6 2 4 2" xfId="36489" xr:uid="{00000000-0005-0000-0000-0000198F0000}"/>
    <cellStyle name="Normal 2 8 6 2 4 2 2" xfId="36490" xr:uid="{00000000-0005-0000-0000-00001A8F0000}"/>
    <cellStyle name="Normal 2 8 6 2 4 3" xfId="36491" xr:uid="{00000000-0005-0000-0000-00001B8F0000}"/>
    <cellStyle name="Normal 2 8 6 2 5" xfId="36492" xr:uid="{00000000-0005-0000-0000-00001C8F0000}"/>
    <cellStyle name="Normal 2 8 6 2 5 2" xfId="36493" xr:uid="{00000000-0005-0000-0000-00001D8F0000}"/>
    <cellStyle name="Normal 2 8 6 2 6" xfId="36494" xr:uid="{00000000-0005-0000-0000-00001E8F0000}"/>
    <cellStyle name="Normal 2 8 6 2 6 2" xfId="36495" xr:uid="{00000000-0005-0000-0000-00001F8F0000}"/>
    <cellStyle name="Normal 2 8 6 2 7" xfId="36496" xr:uid="{00000000-0005-0000-0000-0000208F0000}"/>
    <cellStyle name="Normal 2 8 6 3" xfId="36497" xr:uid="{00000000-0005-0000-0000-0000218F0000}"/>
    <cellStyle name="Normal 2 8 6 3 2" xfId="36498" xr:uid="{00000000-0005-0000-0000-0000228F0000}"/>
    <cellStyle name="Normal 2 8 6 3 2 2" xfId="36499" xr:uid="{00000000-0005-0000-0000-0000238F0000}"/>
    <cellStyle name="Normal 2 8 6 3 2 2 2" xfId="36500" xr:uid="{00000000-0005-0000-0000-0000248F0000}"/>
    <cellStyle name="Normal 2 8 6 3 2 3" xfId="36501" xr:uid="{00000000-0005-0000-0000-0000258F0000}"/>
    <cellStyle name="Normal 2 8 6 3 3" xfId="36502" xr:uid="{00000000-0005-0000-0000-0000268F0000}"/>
    <cellStyle name="Normal 2 8 6 3 3 2" xfId="36503" xr:uid="{00000000-0005-0000-0000-0000278F0000}"/>
    <cellStyle name="Normal 2 8 6 3 3 2 2" xfId="36504" xr:uid="{00000000-0005-0000-0000-0000288F0000}"/>
    <cellStyle name="Normal 2 8 6 3 3 3" xfId="36505" xr:uid="{00000000-0005-0000-0000-0000298F0000}"/>
    <cellStyle name="Normal 2 8 6 3 4" xfId="36506" xr:uid="{00000000-0005-0000-0000-00002A8F0000}"/>
    <cellStyle name="Normal 2 8 6 3 4 2" xfId="36507" xr:uid="{00000000-0005-0000-0000-00002B8F0000}"/>
    <cellStyle name="Normal 2 8 6 3 4 2 2" xfId="36508" xr:uid="{00000000-0005-0000-0000-00002C8F0000}"/>
    <cellStyle name="Normal 2 8 6 3 4 3" xfId="36509" xr:uid="{00000000-0005-0000-0000-00002D8F0000}"/>
    <cellStyle name="Normal 2 8 6 3 5" xfId="36510" xr:uid="{00000000-0005-0000-0000-00002E8F0000}"/>
    <cellStyle name="Normal 2 8 6 3 5 2" xfId="36511" xr:uid="{00000000-0005-0000-0000-00002F8F0000}"/>
    <cellStyle name="Normal 2 8 6 3 6" xfId="36512" xr:uid="{00000000-0005-0000-0000-0000308F0000}"/>
    <cellStyle name="Normal 2 8 6 3 6 2" xfId="36513" xr:uid="{00000000-0005-0000-0000-0000318F0000}"/>
    <cellStyle name="Normal 2 8 6 3 7" xfId="36514" xr:uid="{00000000-0005-0000-0000-0000328F0000}"/>
    <cellStyle name="Normal 2 8 6 4" xfId="36515" xr:uid="{00000000-0005-0000-0000-0000338F0000}"/>
    <cellStyle name="Normal 2 8 6 4 2" xfId="36516" xr:uid="{00000000-0005-0000-0000-0000348F0000}"/>
    <cellStyle name="Normal 2 8 6 4 2 2" xfId="36517" xr:uid="{00000000-0005-0000-0000-0000358F0000}"/>
    <cellStyle name="Normal 2 8 6 4 3" xfId="36518" xr:uid="{00000000-0005-0000-0000-0000368F0000}"/>
    <cellStyle name="Normal 2 8 6 4 3 2" xfId="36519" xr:uid="{00000000-0005-0000-0000-0000378F0000}"/>
    <cellStyle name="Normal 2 8 6 4 4" xfId="36520" xr:uid="{00000000-0005-0000-0000-0000388F0000}"/>
    <cellStyle name="Normal 2 8 6 5" xfId="36521" xr:uid="{00000000-0005-0000-0000-0000398F0000}"/>
    <cellStyle name="Normal 2 8 6 5 2" xfId="36522" xr:uid="{00000000-0005-0000-0000-00003A8F0000}"/>
    <cellStyle name="Normal 2 8 6 5 2 2" xfId="36523" xr:uid="{00000000-0005-0000-0000-00003B8F0000}"/>
    <cellStyle name="Normal 2 8 6 5 3" xfId="36524" xr:uid="{00000000-0005-0000-0000-00003C8F0000}"/>
    <cellStyle name="Normal 2 8 6 6" xfId="36525" xr:uid="{00000000-0005-0000-0000-00003D8F0000}"/>
    <cellStyle name="Normal 2 8 6 6 2" xfId="36526" xr:uid="{00000000-0005-0000-0000-00003E8F0000}"/>
    <cellStyle name="Normal 2 8 6 6 2 2" xfId="36527" xr:uid="{00000000-0005-0000-0000-00003F8F0000}"/>
    <cellStyle name="Normal 2 8 6 6 3" xfId="36528" xr:uid="{00000000-0005-0000-0000-0000408F0000}"/>
    <cellStyle name="Normal 2 8 6 7" xfId="36529" xr:uid="{00000000-0005-0000-0000-0000418F0000}"/>
    <cellStyle name="Normal 2 8 6 7 2" xfId="36530" xr:uid="{00000000-0005-0000-0000-0000428F0000}"/>
    <cellStyle name="Normal 2 8 6 8" xfId="36531" xr:uid="{00000000-0005-0000-0000-0000438F0000}"/>
    <cellStyle name="Normal 2 8 6 8 2" xfId="36532" xr:uid="{00000000-0005-0000-0000-0000448F0000}"/>
    <cellStyle name="Normal 2 8 6 9" xfId="36533" xr:uid="{00000000-0005-0000-0000-0000458F0000}"/>
    <cellStyle name="Normal 2 8 7" xfId="36534" xr:uid="{00000000-0005-0000-0000-0000468F0000}"/>
    <cellStyle name="Normal 2 8 7 2" xfId="36535" xr:uid="{00000000-0005-0000-0000-0000478F0000}"/>
    <cellStyle name="Normal 2 8 7 2 2" xfId="36536" xr:uid="{00000000-0005-0000-0000-0000488F0000}"/>
    <cellStyle name="Normal 2 8 7 2 2 2" xfId="36537" xr:uid="{00000000-0005-0000-0000-0000498F0000}"/>
    <cellStyle name="Normal 2 8 7 2 3" xfId="36538" xr:uid="{00000000-0005-0000-0000-00004A8F0000}"/>
    <cellStyle name="Normal 2 8 7 3" xfId="36539" xr:uid="{00000000-0005-0000-0000-00004B8F0000}"/>
    <cellStyle name="Normal 2 8 7 3 2" xfId="36540" xr:uid="{00000000-0005-0000-0000-00004C8F0000}"/>
    <cellStyle name="Normal 2 8 7 3 2 2" xfId="36541" xr:uid="{00000000-0005-0000-0000-00004D8F0000}"/>
    <cellStyle name="Normal 2 8 7 3 3" xfId="36542" xr:uid="{00000000-0005-0000-0000-00004E8F0000}"/>
    <cellStyle name="Normal 2 8 7 4" xfId="36543" xr:uid="{00000000-0005-0000-0000-00004F8F0000}"/>
    <cellStyle name="Normal 2 8 7 4 2" xfId="36544" xr:uid="{00000000-0005-0000-0000-0000508F0000}"/>
    <cellStyle name="Normal 2 8 7 4 2 2" xfId="36545" xr:uid="{00000000-0005-0000-0000-0000518F0000}"/>
    <cellStyle name="Normal 2 8 7 4 3" xfId="36546" xr:uid="{00000000-0005-0000-0000-0000528F0000}"/>
    <cellStyle name="Normal 2 8 7 5" xfId="36547" xr:uid="{00000000-0005-0000-0000-0000538F0000}"/>
    <cellStyle name="Normal 2 8 7 5 2" xfId="36548" xr:uid="{00000000-0005-0000-0000-0000548F0000}"/>
    <cellStyle name="Normal 2 8 7 6" xfId="36549" xr:uid="{00000000-0005-0000-0000-0000558F0000}"/>
    <cellStyle name="Normal 2 8 7 6 2" xfId="36550" xr:uid="{00000000-0005-0000-0000-0000568F0000}"/>
    <cellStyle name="Normal 2 8 7 7" xfId="36551" xr:uid="{00000000-0005-0000-0000-0000578F0000}"/>
    <cellStyle name="Normal 2 8 8" xfId="36552" xr:uid="{00000000-0005-0000-0000-0000588F0000}"/>
    <cellStyle name="Normal 2 8 8 2" xfId="36553" xr:uid="{00000000-0005-0000-0000-0000598F0000}"/>
    <cellStyle name="Normal 2 8 8 2 2" xfId="36554" xr:uid="{00000000-0005-0000-0000-00005A8F0000}"/>
    <cellStyle name="Normal 2 8 8 2 2 2" xfId="36555" xr:uid="{00000000-0005-0000-0000-00005B8F0000}"/>
    <cellStyle name="Normal 2 8 8 2 3" xfId="36556" xr:uid="{00000000-0005-0000-0000-00005C8F0000}"/>
    <cellStyle name="Normal 2 8 8 3" xfId="36557" xr:uid="{00000000-0005-0000-0000-00005D8F0000}"/>
    <cellStyle name="Normal 2 8 8 3 2" xfId="36558" xr:uid="{00000000-0005-0000-0000-00005E8F0000}"/>
    <cellStyle name="Normal 2 8 8 3 2 2" xfId="36559" xr:uid="{00000000-0005-0000-0000-00005F8F0000}"/>
    <cellStyle name="Normal 2 8 8 3 3" xfId="36560" xr:uid="{00000000-0005-0000-0000-0000608F0000}"/>
    <cellStyle name="Normal 2 8 8 4" xfId="36561" xr:uid="{00000000-0005-0000-0000-0000618F0000}"/>
    <cellStyle name="Normal 2 8 8 4 2" xfId="36562" xr:uid="{00000000-0005-0000-0000-0000628F0000}"/>
    <cellStyle name="Normal 2 8 8 4 2 2" xfId="36563" xr:uid="{00000000-0005-0000-0000-0000638F0000}"/>
    <cellStyle name="Normal 2 8 8 4 3" xfId="36564" xr:uid="{00000000-0005-0000-0000-0000648F0000}"/>
    <cellStyle name="Normal 2 8 8 5" xfId="36565" xr:uid="{00000000-0005-0000-0000-0000658F0000}"/>
    <cellStyle name="Normal 2 8 8 5 2" xfId="36566" xr:uid="{00000000-0005-0000-0000-0000668F0000}"/>
    <cellStyle name="Normal 2 8 8 6" xfId="36567" xr:uid="{00000000-0005-0000-0000-0000678F0000}"/>
    <cellStyle name="Normal 2 8 8 6 2" xfId="36568" xr:uid="{00000000-0005-0000-0000-0000688F0000}"/>
    <cellStyle name="Normal 2 8 8 7" xfId="36569" xr:uid="{00000000-0005-0000-0000-0000698F0000}"/>
    <cellStyle name="Normal 2 8 9" xfId="36570" xr:uid="{00000000-0005-0000-0000-00006A8F0000}"/>
    <cellStyle name="Normal 2 8 9 2" xfId="36571" xr:uid="{00000000-0005-0000-0000-00006B8F0000}"/>
    <cellStyle name="Normal 2 8 9 2 2" xfId="36572" xr:uid="{00000000-0005-0000-0000-00006C8F0000}"/>
    <cellStyle name="Normal 2 8 9 2 2 2" xfId="36573" xr:uid="{00000000-0005-0000-0000-00006D8F0000}"/>
    <cellStyle name="Normal 2 8 9 2 3" xfId="36574" xr:uid="{00000000-0005-0000-0000-00006E8F0000}"/>
    <cellStyle name="Normal 2 8 9 3" xfId="36575" xr:uid="{00000000-0005-0000-0000-00006F8F0000}"/>
    <cellStyle name="Normal 2 8 9 3 2" xfId="36576" xr:uid="{00000000-0005-0000-0000-0000708F0000}"/>
    <cellStyle name="Normal 2 8 9 3 2 2" xfId="36577" xr:uid="{00000000-0005-0000-0000-0000718F0000}"/>
    <cellStyle name="Normal 2 8 9 3 3" xfId="36578" xr:uid="{00000000-0005-0000-0000-0000728F0000}"/>
    <cellStyle name="Normal 2 8 9 4" xfId="36579" xr:uid="{00000000-0005-0000-0000-0000738F0000}"/>
    <cellStyle name="Normal 2 8 9 4 2" xfId="36580" xr:uid="{00000000-0005-0000-0000-0000748F0000}"/>
    <cellStyle name="Normal 2 8 9 4 2 2" xfId="36581" xr:uid="{00000000-0005-0000-0000-0000758F0000}"/>
    <cellStyle name="Normal 2 8 9 4 3" xfId="36582" xr:uid="{00000000-0005-0000-0000-0000768F0000}"/>
    <cellStyle name="Normal 2 8 9 5" xfId="36583" xr:uid="{00000000-0005-0000-0000-0000778F0000}"/>
    <cellStyle name="Normal 2 8 9 5 2" xfId="36584" xr:uid="{00000000-0005-0000-0000-0000788F0000}"/>
    <cellStyle name="Normal 2 8 9 6" xfId="36585" xr:uid="{00000000-0005-0000-0000-0000798F0000}"/>
    <cellStyle name="Normal 2 8 9 6 2" xfId="36586" xr:uid="{00000000-0005-0000-0000-00007A8F0000}"/>
    <cellStyle name="Normal 2 8 9 7" xfId="36587" xr:uid="{00000000-0005-0000-0000-00007B8F0000}"/>
    <cellStyle name="Normal 2 9" xfId="36588" xr:uid="{00000000-0005-0000-0000-00007C8F0000}"/>
    <cellStyle name="Normal 2 9 10" xfId="36589" xr:uid="{00000000-0005-0000-0000-00007D8F0000}"/>
    <cellStyle name="Normal 2 9 10 2" xfId="36590" xr:uid="{00000000-0005-0000-0000-00007E8F0000}"/>
    <cellStyle name="Normal 2 9 10 2 2" xfId="36591" xr:uid="{00000000-0005-0000-0000-00007F8F0000}"/>
    <cellStyle name="Normal 2 9 10 3" xfId="36592" xr:uid="{00000000-0005-0000-0000-0000808F0000}"/>
    <cellStyle name="Normal 2 9 11" xfId="36593" xr:uid="{00000000-0005-0000-0000-0000818F0000}"/>
    <cellStyle name="Normal 2 9 11 2" xfId="36594" xr:uid="{00000000-0005-0000-0000-0000828F0000}"/>
    <cellStyle name="Normal 2 9 11 2 2" xfId="36595" xr:uid="{00000000-0005-0000-0000-0000838F0000}"/>
    <cellStyle name="Normal 2 9 11 3" xfId="36596" xr:uid="{00000000-0005-0000-0000-0000848F0000}"/>
    <cellStyle name="Normal 2 9 12" xfId="36597" xr:uid="{00000000-0005-0000-0000-0000858F0000}"/>
    <cellStyle name="Normal 2 9 12 2" xfId="36598" xr:uid="{00000000-0005-0000-0000-0000868F0000}"/>
    <cellStyle name="Normal 2 9 12 2 2" xfId="36599" xr:uid="{00000000-0005-0000-0000-0000878F0000}"/>
    <cellStyle name="Normal 2 9 12 3" xfId="36600" xr:uid="{00000000-0005-0000-0000-0000888F0000}"/>
    <cellStyle name="Normal 2 9 13" xfId="36601" xr:uid="{00000000-0005-0000-0000-0000898F0000}"/>
    <cellStyle name="Normal 2 9 13 2" xfId="36602" xr:uid="{00000000-0005-0000-0000-00008A8F0000}"/>
    <cellStyle name="Normal 2 9 14" xfId="36603" xr:uid="{00000000-0005-0000-0000-00008B8F0000}"/>
    <cellStyle name="Normal 2 9 14 2" xfId="36604" xr:uid="{00000000-0005-0000-0000-00008C8F0000}"/>
    <cellStyle name="Normal 2 9 15" xfId="36605" xr:uid="{00000000-0005-0000-0000-00008D8F0000}"/>
    <cellStyle name="Normal 2 9 16" xfId="47642" xr:uid="{7E0FEA4E-F9BC-458C-884B-1CE0A9F87A0B}"/>
    <cellStyle name="Normal 2 9 2" xfId="36606" xr:uid="{00000000-0005-0000-0000-00008E8F0000}"/>
    <cellStyle name="Normal 2 9 2 2" xfId="36607" xr:uid="{00000000-0005-0000-0000-00008F8F0000}"/>
    <cellStyle name="Normal 2 9 2 2 2" xfId="36608" xr:uid="{00000000-0005-0000-0000-0000908F0000}"/>
    <cellStyle name="Normal 2 9 2 2 2 2" xfId="36609" xr:uid="{00000000-0005-0000-0000-0000918F0000}"/>
    <cellStyle name="Normal 2 9 2 2 2 2 2" xfId="36610" xr:uid="{00000000-0005-0000-0000-0000928F0000}"/>
    <cellStyle name="Normal 2 9 2 2 2 3" xfId="36611" xr:uid="{00000000-0005-0000-0000-0000938F0000}"/>
    <cellStyle name="Normal 2 9 2 2 3" xfId="36612" xr:uid="{00000000-0005-0000-0000-0000948F0000}"/>
    <cellStyle name="Normal 2 9 2 2 3 2" xfId="36613" xr:uid="{00000000-0005-0000-0000-0000958F0000}"/>
    <cellStyle name="Normal 2 9 2 2 3 2 2" xfId="36614" xr:uid="{00000000-0005-0000-0000-0000968F0000}"/>
    <cellStyle name="Normal 2 9 2 2 3 3" xfId="36615" xr:uid="{00000000-0005-0000-0000-0000978F0000}"/>
    <cellStyle name="Normal 2 9 2 2 4" xfId="36616" xr:uid="{00000000-0005-0000-0000-0000988F0000}"/>
    <cellStyle name="Normal 2 9 2 2 4 2" xfId="36617" xr:uid="{00000000-0005-0000-0000-0000998F0000}"/>
    <cellStyle name="Normal 2 9 2 2 4 2 2" xfId="36618" xr:uid="{00000000-0005-0000-0000-00009A8F0000}"/>
    <cellStyle name="Normal 2 9 2 2 4 3" xfId="36619" xr:uid="{00000000-0005-0000-0000-00009B8F0000}"/>
    <cellStyle name="Normal 2 9 2 2 5" xfId="36620" xr:uid="{00000000-0005-0000-0000-00009C8F0000}"/>
    <cellStyle name="Normal 2 9 2 2 5 2" xfId="36621" xr:uid="{00000000-0005-0000-0000-00009D8F0000}"/>
    <cellStyle name="Normal 2 9 2 2 6" xfId="36622" xr:uid="{00000000-0005-0000-0000-00009E8F0000}"/>
    <cellStyle name="Normal 2 9 2 2 6 2" xfId="36623" xr:uid="{00000000-0005-0000-0000-00009F8F0000}"/>
    <cellStyle name="Normal 2 9 2 2 7" xfId="36624" xr:uid="{00000000-0005-0000-0000-0000A08F0000}"/>
    <cellStyle name="Normal 2 9 2 3" xfId="36625" xr:uid="{00000000-0005-0000-0000-0000A18F0000}"/>
    <cellStyle name="Normal 2 9 2 3 2" xfId="36626" xr:uid="{00000000-0005-0000-0000-0000A28F0000}"/>
    <cellStyle name="Normal 2 9 2 3 2 2" xfId="36627" xr:uid="{00000000-0005-0000-0000-0000A38F0000}"/>
    <cellStyle name="Normal 2 9 2 3 2 2 2" xfId="36628" xr:uid="{00000000-0005-0000-0000-0000A48F0000}"/>
    <cellStyle name="Normal 2 9 2 3 2 3" xfId="36629" xr:uid="{00000000-0005-0000-0000-0000A58F0000}"/>
    <cellStyle name="Normal 2 9 2 3 3" xfId="36630" xr:uid="{00000000-0005-0000-0000-0000A68F0000}"/>
    <cellStyle name="Normal 2 9 2 3 3 2" xfId="36631" xr:uid="{00000000-0005-0000-0000-0000A78F0000}"/>
    <cellStyle name="Normal 2 9 2 3 3 2 2" xfId="36632" xr:uid="{00000000-0005-0000-0000-0000A88F0000}"/>
    <cellStyle name="Normal 2 9 2 3 3 3" xfId="36633" xr:uid="{00000000-0005-0000-0000-0000A98F0000}"/>
    <cellStyle name="Normal 2 9 2 3 4" xfId="36634" xr:uid="{00000000-0005-0000-0000-0000AA8F0000}"/>
    <cellStyle name="Normal 2 9 2 3 4 2" xfId="36635" xr:uid="{00000000-0005-0000-0000-0000AB8F0000}"/>
    <cellStyle name="Normal 2 9 2 3 4 2 2" xfId="36636" xr:uid="{00000000-0005-0000-0000-0000AC8F0000}"/>
    <cellStyle name="Normal 2 9 2 3 4 3" xfId="36637" xr:uid="{00000000-0005-0000-0000-0000AD8F0000}"/>
    <cellStyle name="Normal 2 9 2 3 5" xfId="36638" xr:uid="{00000000-0005-0000-0000-0000AE8F0000}"/>
    <cellStyle name="Normal 2 9 2 3 5 2" xfId="36639" xr:uid="{00000000-0005-0000-0000-0000AF8F0000}"/>
    <cellStyle name="Normal 2 9 2 3 6" xfId="36640" xr:uid="{00000000-0005-0000-0000-0000B08F0000}"/>
    <cellStyle name="Normal 2 9 2 3 6 2" xfId="36641" xr:uid="{00000000-0005-0000-0000-0000B18F0000}"/>
    <cellStyle name="Normal 2 9 2 3 7" xfId="36642" xr:uid="{00000000-0005-0000-0000-0000B28F0000}"/>
    <cellStyle name="Normal 2 9 2 4" xfId="36643" xr:uid="{00000000-0005-0000-0000-0000B38F0000}"/>
    <cellStyle name="Normal 2 9 2 4 2" xfId="36644" xr:uid="{00000000-0005-0000-0000-0000B48F0000}"/>
    <cellStyle name="Normal 2 9 2 4 2 2" xfId="36645" xr:uid="{00000000-0005-0000-0000-0000B58F0000}"/>
    <cellStyle name="Normal 2 9 2 4 3" xfId="36646" xr:uid="{00000000-0005-0000-0000-0000B68F0000}"/>
    <cellStyle name="Normal 2 9 2 4 3 2" xfId="36647" xr:uid="{00000000-0005-0000-0000-0000B78F0000}"/>
    <cellStyle name="Normal 2 9 2 4 4" xfId="36648" xr:uid="{00000000-0005-0000-0000-0000B88F0000}"/>
    <cellStyle name="Normal 2 9 2 5" xfId="36649" xr:uid="{00000000-0005-0000-0000-0000B98F0000}"/>
    <cellStyle name="Normal 2 9 2 5 2" xfId="36650" xr:uid="{00000000-0005-0000-0000-0000BA8F0000}"/>
    <cellStyle name="Normal 2 9 2 5 2 2" xfId="36651" xr:uid="{00000000-0005-0000-0000-0000BB8F0000}"/>
    <cellStyle name="Normal 2 9 2 5 3" xfId="36652" xr:uid="{00000000-0005-0000-0000-0000BC8F0000}"/>
    <cellStyle name="Normal 2 9 2 6" xfId="36653" xr:uid="{00000000-0005-0000-0000-0000BD8F0000}"/>
    <cellStyle name="Normal 2 9 2 6 2" xfId="36654" xr:uid="{00000000-0005-0000-0000-0000BE8F0000}"/>
    <cellStyle name="Normal 2 9 2 6 2 2" xfId="36655" xr:uid="{00000000-0005-0000-0000-0000BF8F0000}"/>
    <cellStyle name="Normal 2 9 2 6 3" xfId="36656" xr:uid="{00000000-0005-0000-0000-0000C08F0000}"/>
    <cellStyle name="Normal 2 9 2 7" xfId="36657" xr:uid="{00000000-0005-0000-0000-0000C18F0000}"/>
    <cellStyle name="Normal 2 9 2 7 2" xfId="36658" xr:uid="{00000000-0005-0000-0000-0000C28F0000}"/>
    <cellStyle name="Normal 2 9 2 8" xfId="36659" xr:uid="{00000000-0005-0000-0000-0000C38F0000}"/>
    <cellStyle name="Normal 2 9 2 8 2" xfId="36660" xr:uid="{00000000-0005-0000-0000-0000C48F0000}"/>
    <cellStyle name="Normal 2 9 2 9" xfId="36661" xr:uid="{00000000-0005-0000-0000-0000C58F0000}"/>
    <cellStyle name="Normal 2 9 3" xfId="36662" xr:uid="{00000000-0005-0000-0000-0000C68F0000}"/>
    <cellStyle name="Normal 2 9 3 2" xfId="36663" xr:uid="{00000000-0005-0000-0000-0000C78F0000}"/>
    <cellStyle name="Normal 2 9 3 2 2" xfId="36664" xr:uid="{00000000-0005-0000-0000-0000C88F0000}"/>
    <cellStyle name="Normal 2 9 3 2 2 2" xfId="36665" xr:uid="{00000000-0005-0000-0000-0000C98F0000}"/>
    <cellStyle name="Normal 2 9 3 2 2 2 2" xfId="36666" xr:uid="{00000000-0005-0000-0000-0000CA8F0000}"/>
    <cellStyle name="Normal 2 9 3 2 2 3" xfId="36667" xr:uid="{00000000-0005-0000-0000-0000CB8F0000}"/>
    <cellStyle name="Normal 2 9 3 2 3" xfId="36668" xr:uid="{00000000-0005-0000-0000-0000CC8F0000}"/>
    <cellStyle name="Normal 2 9 3 2 3 2" xfId="36669" xr:uid="{00000000-0005-0000-0000-0000CD8F0000}"/>
    <cellStyle name="Normal 2 9 3 2 3 2 2" xfId="36670" xr:uid="{00000000-0005-0000-0000-0000CE8F0000}"/>
    <cellStyle name="Normal 2 9 3 2 3 3" xfId="36671" xr:uid="{00000000-0005-0000-0000-0000CF8F0000}"/>
    <cellStyle name="Normal 2 9 3 2 4" xfId="36672" xr:uid="{00000000-0005-0000-0000-0000D08F0000}"/>
    <cellStyle name="Normal 2 9 3 2 4 2" xfId="36673" xr:uid="{00000000-0005-0000-0000-0000D18F0000}"/>
    <cellStyle name="Normal 2 9 3 2 4 2 2" xfId="36674" xr:uid="{00000000-0005-0000-0000-0000D28F0000}"/>
    <cellStyle name="Normal 2 9 3 2 4 3" xfId="36675" xr:uid="{00000000-0005-0000-0000-0000D38F0000}"/>
    <cellStyle name="Normal 2 9 3 2 5" xfId="36676" xr:uid="{00000000-0005-0000-0000-0000D48F0000}"/>
    <cellStyle name="Normal 2 9 3 2 5 2" xfId="36677" xr:uid="{00000000-0005-0000-0000-0000D58F0000}"/>
    <cellStyle name="Normal 2 9 3 2 6" xfId="36678" xr:uid="{00000000-0005-0000-0000-0000D68F0000}"/>
    <cellStyle name="Normal 2 9 3 2 6 2" xfId="36679" xr:uid="{00000000-0005-0000-0000-0000D78F0000}"/>
    <cellStyle name="Normal 2 9 3 2 7" xfId="36680" xr:uid="{00000000-0005-0000-0000-0000D88F0000}"/>
    <cellStyle name="Normal 2 9 3 3" xfId="36681" xr:uid="{00000000-0005-0000-0000-0000D98F0000}"/>
    <cellStyle name="Normal 2 9 3 3 2" xfId="36682" xr:uid="{00000000-0005-0000-0000-0000DA8F0000}"/>
    <cellStyle name="Normal 2 9 3 3 2 2" xfId="36683" xr:uid="{00000000-0005-0000-0000-0000DB8F0000}"/>
    <cellStyle name="Normal 2 9 3 3 2 2 2" xfId="36684" xr:uid="{00000000-0005-0000-0000-0000DC8F0000}"/>
    <cellStyle name="Normal 2 9 3 3 2 3" xfId="36685" xr:uid="{00000000-0005-0000-0000-0000DD8F0000}"/>
    <cellStyle name="Normal 2 9 3 3 3" xfId="36686" xr:uid="{00000000-0005-0000-0000-0000DE8F0000}"/>
    <cellStyle name="Normal 2 9 3 3 3 2" xfId="36687" xr:uid="{00000000-0005-0000-0000-0000DF8F0000}"/>
    <cellStyle name="Normal 2 9 3 3 3 2 2" xfId="36688" xr:uid="{00000000-0005-0000-0000-0000E08F0000}"/>
    <cellStyle name="Normal 2 9 3 3 3 3" xfId="36689" xr:uid="{00000000-0005-0000-0000-0000E18F0000}"/>
    <cellStyle name="Normal 2 9 3 3 4" xfId="36690" xr:uid="{00000000-0005-0000-0000-0000E28F0000}"/>
    <cellStyle name="Normal 2 9 3 3 4 2" xfId="36691" xr:uid="{00000000-0005-0000-0000-0000E38F0000}"/>
    <cellStyle name="Normal 2 9 3 3 4 2 2" xfId="36692" xr:uid="{00000000-0005-0000-0000-0000E48F0000}"/>
    <cellStyle name="Normal 2 9 3 3 4 3" xfId="36693" xr:uid="{00000000-0005-0000-0000-0000E58F0000}"/>
    <cellStyle name="Normal 2 9 3 3 5" xfId="36694" xr:uid="{00000000-0005-0000-0000-0000E68F0000}"/>
    <cellStyle name="Normal 2 9 3 3 5 2" xfId="36695" xr:uid="{00000000-0005-0000-0000-0000E78F0000}"/>
    <cellStyle name="Normal 2 9 3 3 6" xfId="36696" xr:uid="{00000000-0005-0000-0000-0000E88F0000}"/>
    <cellStyle name="Normal 2 9 3 3 6 2" xfId="36697" xr:uid="{00000000-0005-0000-0000-0000E98F0000}"/>
    <cellStyle name="Normal 2 9 3 3 7" xfId="36698" xr:uid="{00000000-0005-0000-0000-0000EA8F0000}"/>
    <cellStyle name="Normal 2 9 3 4" xfId="36699" xr:uid="{00000000-0005-0000-0000-0000EB8F0000}"/>
    <cellStyle name="Normal 2 9 3 4 2" xfId="36700" xr:uid="{00000000-0005-0000-0000-0000EC8F0000}"/>
    <cellStyle name="Normal 2 9 3 4 2 2" xfId="36701" xr:uid="{00000000-0005-0000-0000-0000ED8F0000}"/>
    <cellStyle name="Normal 2 9 3 4 3" xfId="36702" xr:uid="{00000000-0005-0000-0000-0000EE8F0000}"/>
    <cellStyle name="Normal 2 9 3 4 3 2" xfId="36703" xr:uid="{00000000-0005-0000-0000-0000EF8F0000}"/>
    <cellStyle name="Normal 2 9 3 4 4" xfId="36704" xr:uid="{00000000-0005-0000-0000-0000F08F0000}"/>
    <cellStyle name="Normal 2 9 3 5" xfId="36705" xr:uid="{00000000-0005-0000-0000-0000F18F0000}"/>
    <cellStyle name="Normal 2 9 3 5 2" xfId="36706" xr:uid="{00000000-0005-0000-0000-0000F28F0000}"/>
    <cellStyle name="Normal 2 9 3 5 2 2" xfId="36707" xr:uid="{00000000-0005-0000-0000-0000F38F0000}"/>
    <cellStyle name="Normal 2 9 3 5 3" xfId="36708" xr:uid="{00000000-0005-0000-0000-0000F48F0000}"/>
    <cellStyle name="Normal 2 9 3 6" xfId="36709" xr:uid="{00000000-0005-0000-0000-0000F58F0000}"/>
    <cellStyle name="Normal 2 9 3 6 2" xfId="36710" xr:uid="{00000000-0005-0000-0000-0000F68F0000}"/>
    <cellStyle name="Normal 2 9 3 6 2 2" xfId="36711" xr:uid="{00000000-0005-0000-0000-0000F78F0000}"/>
    <cellStyle name="Normal 2 9 3 6 3" xfId="36712" xr:uid="{00000000-0005-0000-0000-0000F88F0000}"/>
    <cellStyle name="Normal 2 9 3 7" xfId="36713" xr:uid="{00000000-0005-0000-0000-0000F98F0000}"/>
    <cellStyle name="Normal 2 9 3 7 2" xfId="36714" xr:uid="{00000000-0005-0000-0000-0000FA8F0000}"/>
    <cellStyle name="Normal 2 9 3 8" xfId="36715" xr:uid="{00000000-0005-0000-0000-0000FB8F0000}"/>
    <cellStyle name="Normal 2 9 3 8 2" xfId="36716" xr:uid="{00000000-0005-0000-0000-0000FC8F0000}"/>
    <cellStyle name="Normal 2 9 3 9" xfId="36717" xr:uid="{00000000-0005-0000-0000-0000FD8F0000}"/>
    <cellStyle name="Normal 2 9 4" xfId="36718" xr:uid="{00000000-0005-0000-0000-0000FE8F0000}"/>
    <cellStyle name="Normal 2 9 4 2" xfId="36719" xr:uid="{00000000-0005-0000-0000-0000FF8F0000}"/>
    <cellStyle name="Normal 2 9 4 2 2" xfId="36720" xr:uid="{00000000-0005-0000-0000-000000900000}"/>
    <cellStyle name="Normal 2 9 4 2 2 2" xfId="36721" xr:uid="{00000000-0005-0000-0000-000001900000}"/>
    <cellStyle name="Normal 2 9 4 2 2 2 2" xfId="36722" xr:uid="{00000000-0005-0000-0000-000002900000}"/>
    <cellStyle name="Normal 2 9 4 2 2 3" xfId="36723" xr:uid="{00000000-0005-0000-0000-000003900000}"/>
    <cellStyle name="Normal 2 9 4 2 3" xfId="36724" xr:uid="{00000000-0005-0000-0000-000004900000}"/>
    <cellStyle name="Normal 2 9 4 2 3 2" xfId="36725" xr:uid="{00000000-0005-0000-0000-000005900000}"/>
    <cellStyle name="Normal 2 9 4 2 3 2 2" xfId="36726" xr:uid="{00000000-0005-0000-0000-000006900000}"/>
    <cellStyle name="Normal 2 9 4 2 3 3" xfId="36727" xr:uid="{00000000-0005-0000-0000-000007900000}"/>
    <cellStyle name="Normal 2 9 4 2 4" xfId="36728" xr:uid="{00000000-0005-0000-0000-000008900000}"/>
    <cellStyle name="Normal 2 9 4 2 4 2" xfId="36729" xr:uid="{00000000-0005-0000-0000-000009900000}"/>
    <cellStyle name="Normal 2 9 4 2 4 2 2" xfId="36730" xr:uid="{00000000-0005-0000-0000-00000A900000}"/>
    <cellStyle name="Normal 2 9 4 2 4 3" xfId="36731" xr:uid="{00000000-0005-0000-0000-00000B900000}"/>
    <cellStyle name="Normal 2 9 4 2 5" xfId="36732" xr:uid="{00000000-0005-0000-0000-00000C900000}"/>
    <cellStyle name="Normal 2 9 4 2 5 2" xfId="36733" xr:uid="{00000000-0005-0000-0000-00000D900000}"/>
    <cellStyle name="Normal 2 9 4 2 6" xfId="36734" xr:uid="{00000000-0005-0000-0000-00000E900000}"/>
    <cellStyle name="Normal 2 9 4 2 6 2" xfId="36735" xr:uid="{00000000-0005-0000-0000-00000F900000}"/>
    <cellStyle name="Normal 2 9 4 2 7" xfId="36736" xr:uid="{00000000-0005-0000-0000-000010900000}"/>
    <cellStyle name="Normal 2 9 4 3" xfId="36737" xr:uid="{00000000-0005-0000-0000-000011900000}"/>
    <cellStyle name="Normal 2 9 4 3 2" xfId="36738" xr:uid="{00000000-0005-0000-0000-000012900000}"/>
    <cellStyle name="Normal 2 9 4 3 2 2" xfId="36739" xr:uid="{00000000-0005-0000-0000-000013900000}"/>
    <cellStyle name="Normal 2 9 4 3 2 2 2" xfId="36740" xr:uid="{00000000-0005-0000-0000-000014900000}"/>
    <cellStyle name="Normal 2 9 4 3 2 3" xfId="36741" xr:uid="{00000000-0005-0000-0000-000015900000}"/>
    <cellStyle name="Normal 2 9 4 3 3" xfId="36742" xr:uid="{00000000-0005-0000-0000-000016900000}"/>
    <cellStyle name="Normal 2 9 4 3 3 2" xfId="36743" xr:uid="{00000000-0005-0000-0000-000017900000}"/>
    <cellStyle name="Normal 2 9 4 3 3 2 2" xfId="36744" xr:uid="{00000000-0005-0000-0000-000018900000}"/>
    <cellStyle name="Normal 2 9 4 3 3 3" xfId="36745" xr:uid="{00000000-0005-0000-0000-000019900000}"/>
    <cellStyle name="Normal 2 9 4 3 4" xfId="36746" xr:uid="{00000000-0005-0000-0000-00001A900000}"/>
    <cellStyle name="Normal 2 9 4 3 4 2" xfId="36747" xr:uid="{00000000-0005-0000-0000-00001B900000}"/>
    <cellStyle name="Normal 2 9 4 3 4 2 2" xfId="36748" xr:uid="{00000000-0005-0000-0000-00001C900000}"/>
    <cellStyle name="Normal 2 9 4 3 4 3" xfId="36749" xr:uid="{00000000-0005-0000-0000-00001D900000}"/>
    <cellStyle name="Normal 2 9 4 3 5" xfId="36750" xr:uid="{00000000-0005-0000-0000-00001E900000}"/>
    <cellStyle name="Normal 2 9 4 3 5 2" xfId="36751" xr:uid="{00000000-0005-0000-0000-00001F900000}"/>
    <cellStyle name="Normal 2 9 4 3 6" xfId="36752" xr:uid="{00000000-0005-0000-0000-000020900000}"/>
    <cellStyle name="Normal 2 9 4 3 6 2" xfId="36753" xr:uid="{00000000-0005-0000-0000-000021900000}"/>
    <cellStyle name="Normal 2 9 4 3 7" xfId="36754" xr:uid="{00000000-0005-0000-0000-000022900000}"/>
    <cellStyle name="Normal 2 9 4 4" xfId="36755" xr:uid="{00000000-0005-0000-0000-000023900000}"/>
    <cellStyle name="Normal 2 9 4 4 2" xfId="36756" xr:uid="{00000000-0005-0000-0000-000024900000}"/>
    <cellStyle name="Normal 2 9 4 4 2 2" xfId="36757" xr:uid="{00000000-0005-0000-0000-000025900000}"/>
    <cellStyle name="Normal 2 9 4 4 3" xfId="36758" xr:uid="{00000000-0005-0000-0000-000026900000}"/>
    <cellStyle name="Normal 2 9 4 4 3 2" xfId="36759" xr:uid="{00000000-0005-0000-0000-000027900000}"/>
    <cellStyle name="Normal 2 9 4 4 4" xfId="36760" xr:uid="{00000000-0005-0000-0000-000028900000}"/>
    <cellStyle name="Normal 2 9 4 5" xfId="36761" xr:uid="{00000000-0005-0000-0000-000029900000}"/>
    <cellStyle name="Normal 2 9 4 5 2" xfId="36762" xr:uid="{00000000-0005-0000-0000-00002A900000}"/>
    <cellStyle name="Normal 2 9 4 5 2 2" xfId="36763" xr:uid="{00000000-0005-0000-0000-00002B900000}"/>
    <cellStyle name="Normal 2 9 4 5 3" xfId="36764" xr:uid="{00000000-0005-0000-0000-00002C900000}"/>
    <cellStyle name="Normal 2 9 4 6" xfId="36765" xr:uid="{00000000-0005-0000-0000-00002D900000}"/>
    <cellStyle name="Normal 2 9 4 6 2" xfId="36766" xr:uid="{00000000-0005-0000-0000-00002E900000}"/>
    <cellStyle name="Normal 2 9 4 6 2 2" xfId="36767" xr:uid="{00000000-0005-0000-0000-00002F900000}"/>
    <cellStyle name="Normal 2 9 4 6 3" xfId="36768" xr:uid="{00000000-0005-0000-0000-000030900000}"/>
    <cellStyle name="Normal 2 9 4 7" xfId="36769" xr:uid="{00000000-0005-0000-0000-000031900000}"/>
    <cellStyle name="Normal 2 9 4 7 2" xfId="36770" xr:uid="{00000000-0005-0000-0000-000032900000}"/>
    <cellStyle name="Normal 2 9 4 8" xfId="36771" xr:uid="{00000000-0005-0000-0000-000033900000}"/>
    <cellStyle name="Normal 2 9 4 8 2" xfId="36772" xr:uid="{00000000-0005-0000-0000-000034900000}"/>
    <cellStyle name="Normal 2 9 4 9" xfId="36773" xr:uid="{00000000-0005-0000-0000-000035900000}"/>
    <cellStyle name="Normal 2 9 5" xfId="36774" xr:uid="{00000000-0005-0000-0000-000036900000}"/>
    <cellStyle name="Normal 2 9 5 2" xfId="36775" xr:uid="{00000000-0005-0000-0000-000037900000}"/>
    <cellStyle name="Normal 2 9 5 2 2" xfId="36776" xr:uid="{00000000-0005-0000-0000-000038900000}"/>
    <cellStyle name="Normal 2 9 5 2 2 2" xfId="36777" xr:uid="{00000000-0005-0000-0000-000039900000}"/>
    <cellStyle name="Normal 2 9 5 2 2 2 2" xfId="36778" xr:uid="{00000000-0005-0000-0000-00003A900000}"/>
    <cellStyle name="Normal 2 9 5 2 2 3" xfId="36779" xr:uid="{00000000-0005-0000-0000-00003B900000}"/>
    <cellStyle name="Normal 2 9 5 2 3" xfId="36780" xr:uid="{00000000-0005-0000-0000-00003C900000}"/>
    <cellStyle name="Normal 2 9 5 2 3 2" xfId="36781" xr:uid="{00000000-0005-0000-0000-00003D900000}"/>
    <cellStyle name="Normal 2 9 5 2 3 2 2" xfId="36782" xr:uid="{00000000-0005-0000-0000-00003E900000}"/>
    <cellStyle name="Normal 2 9 5 2 3 3" xfId="36783" xr:uid="{00000000-0005-0000-0000-00003F900000}"/>
    <cellStyle name="Normal 2 9 5 2 4" xfId="36784" xr:uid="{00000000-0005-0000-0000-000040900000}"/>
    <cellStyle name="Normal 2 9 5 2 4 2" xfId="36785" xr:uid="{00000000-0005-0000-0000-000041900000}"/>
    <cellStyle name="Normal 2 9 5 2 4 2 2" xfId="36786" xr:uid="{00000000-0005-0000-0000-000042900000}"/>
    <cellStyle name="Normal 2 9 5 2 4 3" xfId="36787" xr:uid="{00000000-0005-0000-0000-000043900000}"/>
    <cellStyle name="Normal 2 9 5 2 5" xfId="36788" xr:uid="{00000000-0005-0000-0000-000044900000}"/>
    <cellStyle name="Normal 2 9 5 2 5 2" xfId="36789" xr:uid="{00000000-0005-0000-0000-000045900000}"/>
    <cellStyle name="Normal 2 9 5 2 6" xfId="36790" xr:uid="{00000000-0005-0000-0000-000046900000}"/>
    <cellStyle name="Normal 2 9 5 2 6 2" xfId="36791" xr:uid="{00000000-0005-0000-0000-000047900000}"/>
    <cellStyle name="Normal 2 9 5 2 7" xfId="36792" xr:uid="{00000000-0005-0000-0000-000048900000}"/>
    <cellStyle name="Normal 2 9 5 3" xfId="36793" xr:uid="{00000000-0005-0000-0000-000049900000}"/>
    <cellStyle name="Normal 2 9 5 3 2" xfId="36794" xr:uid="{00000000-0005-0000-0000-00004A900000}"/>
    <cellStyle name="Normal 2 9 5 3 2 2" xfId="36795" xr:uid="{00000000-0005-0000-0000-00004B900000}"/>
    <cellStyle name="Normal 2 9 5 3 2 2 2" xfId="36796" xr:uid="{00000000-0005-0000-0000-00004C900000}"/>
    <cellStyle name="Normal 2 9 5 3 2 3" xfId="36797" xr:uid="{00000000-0005-0000-0000-00004D900000}"/>
    <cellStyle name="Normal 2 9 5 3 3" xfId="36798" xr:uid="{00000000-0005-0000-0000-00004E900000}"/>
    <cellStyle name="Normal 2 9 5 3 3 2" xfId="36799" xr:uid="{00000000-0005-0000-0000-00004F900000}"/>
    <cellStyle name="Normal 2 9 5 3 3 2 2" xfId="36800" xr:uid="{00000000-0005-0000-0000-000050900000}"/>
    <cellStyle name="Normal 2 9 5 3 3 3" xfId="36801" xr:uid="{00000000-0005-0000-0000-000051900000}"/>
    <cellStyle name="Normal 2 9 5 3 4" xfId="36802" xr:uid="{00000000-0005-0000-0000-000052900000}"/>
    <cellStyle name="Normal 2 9 5 3 4 2" xfId="36803" xr:uid="{00000000-0005-0000-0000-000053900000}"/>
    <cellStyle name="Normal 2 9 5 3 4 2 2" xfId="36804" xr:uid="{00000000-0005-0000-0000-000054900000}"/>
    <cellStyle name="Normal 2 9 5 3 4 3" xfId="36805" xr:uid="{00000000-0005-0000-0000-000055900000}"/>
    <cellStyle name="Normal 2 9 5 3 5" xfId="36806" xr:uid="{00000000-0005-0000-0000-000056900000}"/>
    <cellStyle name="Normal 2 9 5 3 5 2" xfId="36807" xr:uid="{00000000-0005-0000-0000-000057900000}"/>
    <cellStyle name="Normal 2 9 5 3 6" xfId="36808" xr:uid="{00000000-0005-0000-0000-000058900000}"/>
    <cellStyle name="Normal 2 9 5 3 6 2" xfId="36809" xr:uid="{00000000-0005-0000-0000-000059900000}"/>
    <cellStyle name="Normal 2 9 5 3 7" xfId="36810" xr:uid="{00000000-0005-0000-0000-00005A900000}"/>
    <cellStyle name="Normal 2 9 5 4" xfId="36811" xr:uid="{00000000-0005-0000-0000-00005B900000}"/>
    <cellStyle name="Normal 2 9 5 4 2" xfId="36812" xr:uid="{00000000-0005-0000-0000-00005C900000}"/>
    <cellStyle name="Normal 2 9 5 4 2 2" xfId="36813" xr:uid="{00000000-0005-0000-0000-00005D900000}"/>
    <cellStyle name="Normal 2 9 5 4 3" xfId="36814" xr:uid="{00000000-0005-0000-0000-00005E900000}"/>
    <cellStyle name="Normal 2 9 5 4 3 2" xfId="36815" xr:uid="{00000000-0005-0000-0000-00005F900000}"/>
    <cellStyle name="Normal 2 9 5 4 4" xfId="36816" xr:uid="{00000000-0005-0000-0000-000060900000}"/>
    <cellStyle name="Normal 2 9 5 5" xfId="36817" xr:uid="{00000000-0005-0000-0000-000061900000}"/>
    <cellStyle name="Normal 2 9 5 5 2" xfId="36818" xr:uid="{00000000-0005-0000-0000-000062900000}"/>
    <cellStyle name="Normal 2 9 5 5 2 2" xfId="36819" xr:uid="{00000000-0005-0000-0000-000063900000}"/>
    <cellStyle name="Normal 2 9 5 5 3" xfId="36820" xr:uid="{00000000-0005-0000-0000-000064900000}"/>
    <cellStyle name="Normal 2 9 5 6" xfId="36821" xr:uid="{00000000-0005-0000-0000-000065900000}"/>
    <cellStyle name="Normal 2 9 5 6 2" xfId="36822" xr:uid="{00000000-0005-0000-0000-000066900000}"/>
    <cellStyle name="Normal 2 9 5 6 2 2" xfId="36823" xr:uid="{00000000-0005-0000-0000-000067900000}"/>
    <cellStyle name="Normal 2 9 5 6 3" xfId="36824" xr:uid="{00000000-0005-0000-0000-000068900000}"/>
    <cellStyle name="Normal 2 9 5 7" xfId="36825" xr:uid="{00000000-0005-0000-0000-000069900000}"/>
    <cellStyle name="Normal 2 9 5 7 2" xfId="36826" xr:uid="{00000000-0005-0000-0000-00006A900000}"/>
    <cellStyle name="Normal 2 9 5 8" xfId="36827" xr:uid="{00000000-0005-0000-0000-00006B900000}"/>
    <cellStyle name="Normal 2 9 5 8 2" xfId="36828" xr:uid="{00000000-0005-0000-0000-00006C900000}"/>
    <cellStyle name="Normal 2 9 5 9" xfId="36829" xr:uid="{00000000-0005-0000-0000-00006D900000}"/>
    <cellStyle name="Normal 2 9 6" xfId="36830" xr:uid="{00000000-0005-0000-0000-00006E900000}"/>
    <cellStyle name="Normal 2 9 6 2" xfId="36831" xr:uid="{00000000-0005-0000-0000-00006F900000}"/>
    <cellStyle name="Normal 2 9 6 2 2" xfId="36832" xr:uid="{00000000-0005-0000-0000-000070900000}"/>
    <cellStyle name="Normal 2 9 6 2 2 2" xfId="36833" xr:uid="{00000000-0005-0000-0000-000071900000}"/>
    <cellStyle name="Normal 2 9 6 2 2 2 2" xfId="36834" xr:uid="{00000000-0005-0000-0000-000072900000}"/>
    <cellStyle name="Normal 2 9 6 2 2 3" xfId="36835" xr:uid="{00000000-0005-0000-0000-000073900000}"/>
    <cellStyle name="Normal 2 9 6 2 3" xfId="36836" xr:uid="{00000000-0005-0000-0000-000074900000}"/>
    <cellStyle name="Normal 2 9 6 2 3 2" xfId="36837" xr:uid="{00000000-0005-0000-0000-000075900000}"/>
    <cellStyle name="Normal 2 9 6 2 3 2 2" xfId="36838" xr:uid="{00000000-0005-0000-0000-000076900000}"/>
    <cellStyle name="Normal 2 9 6 2 3 3" xfId="36839" xr:uid="{00000000-0005-0000-0000-000077900000}"/>
    <cellStyle name="Normal 2 9 6 2 4" xfId="36840" xr:uid="{00000000-0005-0000-0000-000078900000}"/>
    <cellStyle name="Normal 2 9 6 2 4 2" xfId="36841" xr:uid="{00000000-0005-0000-0000-000079900000}"/>
    <cellStyle name="Normal 2 9 6 2 4 2 2" xfId="36842" xr:uid="{00000000-0005-0000-0000-00007A900000}"/>
    <cellStyle name="Normal 2 9 6 2 4 3" xfId="36843" xr:uid="{00000000-0005-0000-0000-00007B900000}"/>
    <cellStyle name="Normal 2 9 6 2 5" xfId="36844" xr:uid="{00000000-0005-0000-0000-00007C900000}"/>
    <cellStyle name="Normal 2 9 6 2 5 2" xfId="36845" xr:uid="{00000000-0005-0000-0000-00007D900000}"/>
    <cellStyle name="Normal 2 9 6 2 6" xfId="36846" xr:uid="{00000000-0005-0000-0000-00007E900000}"/>
    <cellStyle name="Normal 2 9 6 2 6 2" xfId="36847" xr:uid="{00000000-0005-0000-0000-00007F900000}"/>
    <cellStyle name="Normal 2 9 6 2 7" xfId="36848" xr:uid="{00000000-0005-0000-0000-000080900000}"/>
    <cellStyle name="Normal 2 9 6 3" xfId="36849" xr:uid="{00000000-0005-0000-0000-000081900000}"/>
    <cellStyle name="Normal 2 9 6 3 2" xfId="36850" xr:uid="{00000000-0005-0000-0000-000082900000}"/>
    <cellStyle name="Normal 2 9 6 3 2 2" xfId="36851" xr:uid="{00000000-0005-0000-0000-000083900000}"/>
    <cellStyle name="Normal 2 9 6 3 2 2 2" xfId="36852" xr:uid="{00000000-0005-0000-0000-000084900000}"/>
    <cellStyle name="Normal 2 9 6 3 2 3" xfId="36853" xr:uid="{00000000-0005-0000-0000-000085900000}"/>
    <cellStyle name="Normal 2 9 6 3 3" xfId="36854" xr:uid="{00000000-0005-0000-0000-000086900000}"/>
    <cellStyle name="Normal 2 9 6 3 3 2" xfId="36855" xr:uid="{00000000-0005-0000-0000-000087900000}"/>
    <cellStyle name="Normal 2 9 6 3 3 2 2" xfId="36856" xr:uid="{00000000-0005-0000-0000-000088900000}"/>
    <cellStyle name="Normal 2 9 6 3 3 3" xfId="36857" xr:uid="{00000000-0005-0000-0000-000089900000}"/>
    <cellStyle name="Normal 2 9 6 3 4" xfId="36858" xr:uid="{00000000-0005-0000-0000-00008A900000}"/>
    <cellStyle name="Normal 2 9 6 3 4 2" xfId="36859" xr:uid="{00000000-0005-0000-0000-00008B900000}"/>
    <cellStyle name="Normal 2 9 6 3 4 2 2" xfId="36860" xr:uid="{00000000-0005-0000-0000-00008C900000}"/>
    <cellStyle name="Normal 2 9 6 3 4 3" xfId="36861" xr:uid="{00000000-0005-0000-0000-00008D900000}"/>
    <cellStyle name="Normal 2 9 6 3 5" xfId="36862" xr:uid="{00000000-0005-0000-0000-00008E900000}"/>
    <cellStyle name="Normal 2 9 6 3 5 2" xfId="36863" xr:uid="{00000000-0005-0000-0000-00008F900000}"/>
    <cellStyle name="Normal 2 9 6 3 6" xfId="36864" xr:uid="{00000000-0005-0000-0000-000090900000}"/>
    <cellStyle name="Normal 2 9 6 3 6 2" xfId="36865" xr:uid="{00000000-0005-0000-0000-000091900000}"/>
    <cellStyle name="Normal 2 9 6 3 7" xfId="36866" xr:uid="{00000000-0005-0000-0000-000092900000}"/>
    <cellStyle name="Normal 2 9 6 4" xfId="36867" xr:uid="{00000000-0005-0000-0000-000093900000}"/>
    <cellStyle name="Normal 2 9 6 4 2" xfId="36868" xr:uid="{00000000-0005-0000-0000-000094900000}"/>
    <cellStyle name="Normal 2 9 6 4 2 2" xfId="36869" xr:uid="{00000000-0005-0000-0000-000095900000}"/>
    <cellStyle name="Normal 2 9 6 4 3" xfId="36870" xr:uid="{00000000-0005-0000-0000-000096900000}"/>
    <cellStyle name="Normal 2 9 6 4 3 2" xfId="36871" xr:uid="{00000000-0005-0000-0000-000097900000}"/>
    <cellStyle name="Normal 2 9 6 4 4" xfId="36872" xr:uid="{00000000-0005-0000-0000-000098900000}"/>
    <cellStyle name="Normal 2 9 6 5" xfId="36873" xr:uid="{00000000-0005-0000-0000-000099900000}"/>
    <cellStyle name="Normal 2 9 6 5 2" xfId="36874" xr:uid="{00000000-0005-0000-0000-00009A900000}"/>
    <cellStyle name="Normal 2 9 6 5 2 2" xfId="36875" xr:uid="{00000000-0005-0000-0000-00009B900000}"/>
    <cellStyle name="Normal 2 9 6 5 3" xfId="36876" xr:uid="{00000000-0005-0000-0000-00009C900000}"/>
    <cellStyle name="Normal 2 9 6 6" xfId="36877" xr:uid="{00000000-0005-0000-0000-00009D900000}"/>
    <cellStyle name="Normal 2 9 6 6 2" xfId="36878" xr:uid="{00000000-0005-0000-0000-00009E900000}"/>
    <cellStyle name="Normal 2 9 6 6 2 2" xfId="36879" xr:uid="{00000000-0005-0000-0000-00009F900000}"/>
    <cellStyle name="Normal 2 9 6 6 3" xfId="36880" xr:uid="{00000000-0005-0000-0000-0000A0900000}"/>
    <cellStyle name="Normal 2 9 6 7" xfId="36881" xr:uid="{00000000-0005-0000-0000-0000A1900000}"/>
    <cellStyle name="Normal 2 9 6 7 2" xfId="36882" xr:uid="{00000000-0005-0000-0000-0000A2900000}"/>
    <cellStyle name="Normal 2 9 6 8" xfId="36883" xr:uid="{00000000-0005-0000-0000-0000A3900000}"/>
    <cellStyle name="Normal 2 9 6 8 2" xfId="36884" xr:uid="{00000000-0005-0000-0000-0000A4900000}"/>
    <cellStyle name="Normal 2 9 6 9" xfId="36885" xr:uid="{00000000-0005-0000-0000-0000A5900000}"/>
    <cellStyle name="Normal 2 9 7" xfId="36886" xr:uid="{00000000-0005-0000-0000-0000A6900000}"/>
    <cellStyle name="Normal 2 9 7 2" xfId="36887" xr:uid="{00000000-0005-0000-0000-0000A7900000}"/>
    <cellStyle name="Normal 2 9 7 2 2" xfId="36888" xr:uid="{00000000-0005-0000-0000-0000A8900000}"/>
    <cellStyle name="Normal 2 9 7 2 2 2" xfId="36889" xr:uid="{00000000-0005-0000-0000-0000A9900000}"/>
    <cellStyle name="Normal 2 9 7 2 3" xfId="36890" xr:uid="{00000000-0005-0000-0000-0000AA900000}"/>
    <cellStyle name="Normal 2 9 7 3" xfId="36891" xr:uid="{00000000-0005-0000-0000-0000AB900000}"/>
    <cellStyle name="Normal 2 9 7 3 2" xfId="36892" xr:uid="{00000000-0005-0000-0000-0000AC900000}"/>
    <cellStyle name="Normal 2 9 7 3 2 2" xfId="36893" xr:uid="{00000000-0005-0000-0000-0000AD900000}"/>
    <cellStyle name="Normal 2 9 7 3 3" xfId="36894" xr:uid="{00000000-0005-0000-0000-0000AE900000}"/>
    <cellStyle name="Normal 2 9 7 4" xfId="36895" xr:uid="{00000000-0005-0000-0000-0000AF900000}"/>
    <cellStyle name="Normal 2 9 7 4 2" xfId="36896" xr:uid="{00000000-0005-0000-0000-0000B0900000}"/>
    <cellStyle name="Normal 2 9 7 4 2 2" xfId="36897" xr:uid="{00000000-0005-0000-0000-0000B1900000}"/>
    <cellStyle name="Normal 2 9 7 4 3" xfId="36898" xr:uid="{00000000-0005-0000-0000-0000B2900000}"/>
    <cellStyle name="Normal 2 9 7 5" xfId="36899" xr:uid="{00000000-0005-0000-0000-0000B3900000}"/>
    <cellStyle name="Normal 2 9 7 5 2" xfId="36900" xr:uid="{00000000-0005-0000-0000-0000B4900000}"/>
    <cellStyle name="Normal 2 9 7 6" xfId="36901" xr:uid="{00000000-0005-0000-0000-0000B5900000}"/>
    <cellStyle name="Normal 2 9 7 6 2" xfId="36902" xr:uid="{00000000-0005-0000-0000-0000B6900000}"/>
    <cellStyle name="Normal 2 9 7 7" xfId="36903" xr:uid="{00000000-0005-0000-0000-0000B7900000}"/>
    <cellStyle name="Normal 2 9 8" xfId="36904" xr:uid="{00000000-0005-0000-0000-0000B8900000}"/>
    <cellStyle name="Normal 2 9 8 2" xfId="36905" xr:uid="{00000000-0005-0000-0000-0000B9900000}"/>
    <cellStyle name="Normal 2 9 8 2 2" xfId="36906" xr:uid="{00000000-0005-0000-0000-0000BA900000}"/>
    <cellStyle name="Normal 2 9 8 2 2 2" xfId="36907" xr:uid="{00000000-0005-0000-0000-0000BB900000}"/>
    <cellStyle name="Normal 2 9 8 2 3" xfId="36908" xr:uid="{00000000-0005-0000-0000-0000BC900000}"/>
    <cellStyle name="Normal 2 9 8 3" xfId="36909" xr:uid="{00000000-0005-0000-0000-0000BD900000}"/>
    <cellStyle name="Normal 2 9 8 3 2" xfId="36910" xr:uid="{00000000-0005-0000-0000-0000BE900000}"/>
    <cellStyle name="Normal 2 9 8 3 2 2" xfId="36911" xr:uid="{00000000-0005-0000-0000-0000BF900000}"/>
    <cellStyle name="Normal 2 9 8 3 3" xfId="36912" xr:uid="{00000000-0005-0000-0000-0000C0900000}"/>
    <cellStyle name="Normal 2 9 8 4" xfId="36913" xr:uid="{00000000-0005-0000-0000-0000C1900000}"/>
    <cellStyle name="Normal 2 9 8 4 2" xfId="36914" xr:uid="{00000000-0005-0000-0000-0000C2900000}"/>
    <cellStyle name="Normal 2 9 8 4 2 2" xfId="36915" xr:uid="{00000000-0005-0000-0000-0000C3900000}"/>
    <cellStyle name="Normal 2 9 8 4 3" xfId="36916" xr:uid="{00000000-0005-0000-0000-0000C4900000}"/>
    <cellStyle name="Normal 2 9 8 5" xfId="36917" xr:uid="{00000000-0005-0000-0000-0000C5900000}"/>
    <cellStyle name="Normal 2 9 8 5 2" xfId="36918" xr:uid="{00000000-0005-0000-0000-0000C6900000}"/>
    <cellStyle name="Normal 2 9 8 6" xfId="36919" xr:uid="{00000000-0005-0000-0000-0000C7900000}"/>
    <cellStyle name="Normal 2 9 8 6 2" xfId="36920" xr:uid="{00000000-0005-0000-0000-0000C8900000}"/>
    <cellStyle name="Normal 2 9 8 7" xfId="36921" xr:uid="{00000000-0005-0000-0000-0000C9900000}"/>
    <cellStyle name="Normal 2 9 9" xfId="36922" xr:uid="{00000000-0005-0000-0000-0000CA900000}"/>
    <cellStyle name="Normal 2 9 9 2" xfId="36923" xr:uid="{00000000-0005-0000-0000-0000CB900000}"/>
    <cellStyle name="Normal 2 9 9 2 2" xfId="36924" xr:uid="{00000000-0005-0000-0000-0000CC900000}"/>
    <cellStyle name="Normal 2 9 9 2 2 2" xfId="36925" xr:uid="{00000000-0005-0000-0000-0000CD900000}"/>
    <cellStyle name="Normal 2 9 9 2 3" xfId="36926" xr:uid="{00000000-0005-0000-0000-0000CE900000}"/>
    <cellStyle name="Normal 2 9 9 3" xfId="36927" xr:uid="{00000000-0005-0000-0000-0000CF900000}"/>
    <cellStyle name="Normal 2 9 9 3 2" xfId="36928" xr:uid="{00000000-0005-0000-0000-0000D0900000}"/>
    <cellStyle name="Normal 2 9 9 3 2 2" xfId="36929" xr:uid="{00000000-0005-0000-0000-0000D1900000}"/>
    <cellStyle name="Normal 2 9 9 3 3" xfId="36930" xr:uid="{00000000-0005-0000-0000-0000D2900000}"/>
    <cellStyle name="Normal 2 9 9 4" xfId="36931" xr:uid="{00000000-0005-0000-0000-0000D3900000}"/>
    <cellStyle name="Normal 2 9 9 4 2" xfId="36932" xr:uid="{00000000-0005-0000-0000-0000D4900000}"/>
    <cellStyle name="Normal 2 9 9 4 2 2" xfId="36933" xr:uid="{00000000-0005-0000-0000-0000D5900000}"/>
    <cellStyle name="Normal 2 9 9 4 3" xfId="36934" xr:uid="{00000000-0005-0000-0000-0000D6900000}"/>
    <cellStyle name="Normal 2 9 9 5" xfId="36935" xr:uid="{00000000-0005-0000-0000-0000D7900000}"/>
    <cellStyle name="Normal 2 9 9 5 2" xfId="36936" xr:uid="{00000000-0005-0000-0000-0000D8900000}"/>
    <cellStyle name="Normal 2 9 9 6" xfId="36937" xr:uid="{00000000-0005-0000-0000-0000D9900000}"/>
    <cellStyle name="Normal 2 9 9 6 2" xfId="36938" xr:uid="{00000000-0005-0000-0000-0000DA900000}"/>
    <cellStyle name="Normal 2 9 9 7" xfId="36939" xr:uid="{00000000-0005-0000-0000-0000DB900000}"/>
    <cellStyle name="Normal 20" xfId="46564" xr:uid="{00000000-0005-0000-0000-0000DC900000}"/>
    <cellStyle name="Normal 20 2" xfId="47469" xr:uid="{F6FDBC6A-1C7C-4E9D-8CC2-F7FEA1452446}"/>
    <cellStyle name="Normal 21" xfId="46569" xr:uid="{00000000-0005-0000-0000-0000DD900000}"/>
    <cellStyle name="Normal 21 2" xfId="47471" xr:uid="{AEFF91F0-0F41-4E43-9F4A-6CC66D13AA18}"/>
    <cellStyle name="Normal 22" xfId="46571" xr:uid="{00000000-0005-0000-0000-0000DE900000}"/>
    <cellStyle name="Normal 22 2" xfId="47472" xr:uid="{703FFBD4-2C6C-4DEB-B38D-322580E4E0D3}"/>
    <cellStyle name="Normal 23" xfId="46579" xr:uid="{00000000-0005-0000-0000-0000DF900000}"/>
    <cellStyle name="Normal 23 2" xfId="47474" xr:uid="{3733A92B-5704-4551-9EC6-A6B9ABA9C149}"/>
    <cellStyle name="Normal 24" xfId="46602" xr:uid="{00000000-0005-0000-0000-0000E0900000}"/>
    <cellStyle name="Normal 24 2" xfId="47476" xr:uid="{E68D0590-A9C0-44A1-903E-FF93D5E848E4}"/>
    <cellStyle name="Normal 25" xfId="46578" xr:uid="{00000000-0005-0000-0000-0000E1900000}"/>
    <cellStyle name="Normal 26" xfId="46598" xr:uid="{00000000-0005-0000-0000-0000E2900000}"/>
    <cellStyle name="Normal 27" xfId="46623" xr:uid="{00000000-0005-0000-0000-0000E3900000}"/>
    <cellStyle name="Normal 28" xfId="46576" xr:uid="{00000000-0005-0000-0000-0000E4900000}"/>
    <cellStyle name="Normal 29" xfId="46644" xr:uid="{00000000-0005-0000-0000-0000E5900000}"/>
    <cellStyle name="Normal 3" xfId="3" xr:uid="{00000000-0005-0000-0000-0000E6900000}"/>
    <cellStyle name="Normal 3 10" xfId="36940" xr:uid="{00000000-0005-0000-0000-0000E7900000}"/>
    <cellStyle name="Normal 3 10 2" xfId="36941" xr:uid="{00000000-0005-0000-0000-0000E8900000}"/>
    <cellStyle name="Normal 3 10 2 2" xfId="36942" xr:uid="{00000000-0005-0000-0000-0000E9900000}"/>
    <cellStyle name="Normal 3 10 2 2 2" xfId="36943" xr:uid="{00000000-0005-0000-0000-0000EA900000}"/>
    <cellStyle name="Normal 3 10 2 2 2 2" xfId="36944" xr:uid="{00000000-0005-0000-0000-0000EB900000}"/>
    <cellStyle name="Normal 3 10 2 2 3" xfId="36945" xr:uid="{00000000-0005-0000-0000-0000EC900000}"/>
    <cellStyle name="Normal 3 10 2 3" xfId="36946" xr:uid="{00000000-0005-0000-0000-0000ED900000}"/>
    <cellStyle name="Normal 3 10 2 3 2" xfId="36947" xr:uid="{00000000-0005-0000-0000-0000EE900000}"/>
    <cellStyle name="Normal 3 10 2 3 2 2" xfId="36948" xr:uid="{00000000-0005-0000-0000-0000EF900000}"/>
    <cellStyle name="Normal 3 10 2 3 3" xfId="36949" xr:uid="{00000000-0005-0000-0000-0000F0900000}"/>
    <cellStyle name="Normal 3 10 2 4" xfId="36950" xr:uid="{00000000-0005-0000-0000-0000F1900000}"/>
    <cellStyle name="Normal 3 10 2 4 2" xfId="36951" xr:uid="{00000000-0005-0000-0000-0000F2900000}"/>
    <cellStyle name="Normal 3 10 2 4 2 2" xfId="36952" xr:uid="{00000000-0005-0000-0000-0000F3900000}"/>
    <cellStyle name="Normal 3 10 2 4 3" xfId="36953" xr:uid="{00000000-0005-0000-0000-0000F4900000}"/>
    <cellStyle name="Normal 3 10 2 5" xfId="36954" xr:uid="{00000000-0005-0000-0000-0000F5900000}"/>
    <cellStyle name="Normal 3 10 2 5 2" xfId="36955" xr:uid="{00000000-0005-0000-0000-0000F6900000}"/>
    <cellStyle name="Normal 3 10 2 6" xfId="36956" xr:uid="{00000000-0005-0000-0000-0000F7900000}"/>
    <cellStyle name="Normal 3 10 2 6 2" xfId="36957" xr:uid="{00000000-0005-0000-0000-0000F8900000}"/>
    <cellStyle name="Normal 3 10 2 7" xfId="36958" xr:uid="{00000000-0005-0000-0000-0000F9900000}"/>
    <cellStyle name="Normal 3 10 3" xfId="36959" xr:uid="{00000000-0005-0000-0000-0000FA900000}"/>
    <cellStyle name="Normal 3 10 3 2" xfId="36960" xr:uid="{00000000-0005-0000-0000-0000FB900000}"/>
    <cellStyle name="Normal 3 10 3 2 2" xfId="36961" xr:uid="{00000000-0005-0000-0000-0000FC900000}"/>
    <cellStyle name="Normal 3 10 3 2 2 2" xfId="36962" xr:uid="{00000000-0005-0000-0000-0000FD900000}"/>
    <cellStyle name="Normal 3 10 3 2 3" xfId="36963" xr:uid="{00000000-0005-0000-0000-0000FE900000}"/>
    <cellStyle name="Normal 3 10 3 3" xfId="36964" xr:uid="{00000000-0005-0000-0000-0000FF900000}"/>
    <cellStyle name="Normal 3 10 3 3 2" xfId="36965" xr:uid="{00000000-0005-0000-0000-000000910000}"/>
    <cellStyle name="Normal 3 10 3 3 2 2" xfId="36966" xr:uid="{00000000-0005-0000-0000-000001910000}"/>
    <cellStyle name="Normal 3 10 3 3 3" xfId="36967" xr:uid="{00000000-0005-0000-0000-000002910000}"/>
    <cellStyle name="Normal 3 10 3 4" xfId="36968" xr:uid="{00000000-0005-0000-0000-000003910000}"/>
    <cellStyle name="Normal 3 10 3 4 2" xfId="36969" xr:uid="{00000000-0005-0000-0000-000004910000}"/>
    <cellStyle name="Normal 3 10 3 4 2 2" xfId="36970" xr:uid="{00000000-0005-0000-0000-000005910000}"/>
    <cellStyle name="Normal 3 10 3 4 3" xfId="36971" xr:uid="{00000000-0005-0000-0000-000006910000}"/>
    <cellStyle name="Normal 3 10 3 5" xfId="36972" xr:uid="{00000000-0005-0000-0000-000007910000}"/>
    <cellStyle name="Normal 3 10 3 5 2" xfId="36973" xr:uid="{00000000-0005-0000-0000-000008910000}"/>
    <cellStyle name="Normal 3 10 3 6" xfId="36974" xr:uid="{00000000-0005-0000-0000-000009910000}"/>
    <cellStyle name="Normal 3 10 3 6 2" xfId="36975" xr:uid="{00000000-0005-0000-0000-00000A910000}"/>
    <cellStyle name="Normal 3 10 3 7" xfId="36976" xr:uid="{00000000-0005-0000-0000-00000B910000}"/>
    <cellStyle name="Normal 3 10 4" xfId="36977" xr:uid="{00000000-0005-0000-0000-00000C910000}"/>
    <cellStyle name="Normal 3 10 4 2" xfId="36978" xr:uid="{00000000-0005-0000-0000-00000D910000}"/>
    <cellStyle name="Normal 3 10 4 2 2" xfId="36979" xr:uid="{00000000-0005-0000-0000-00000E910000}"/>
    <cellStyle name="Normal 3 10 4 3" xfId="36980" xr:uid="{00000000-0005-0000-0000-00000F910000}"/>
    <cellStyle name="Normal 3 10 4 3 2" xfId="36981" xr:uid="{00000000-0005-0000-0000-000010910000}"/>
    <cellStyle name="Normal 3 10 4 4" xfId="36982" xr:uid="{00000000-0005-0000-0000-000011910000}"/>
    <cellStyle name="Normal 3 10 5" xfId="36983" xr:uid="{00000000-0005-0000-0000-000012910000}"/>
    <cellStyle name="Normal 3 10 5 2" xfId="36984" xr:uid="{00000000-0005-0000-0000-000013910000}"/>
    <cellStyle name="Normal 3 10 5 2 2" xfId="36985" xr:uid="{00000000-0005-0000-0000-000014910000}"/>
    <cellStyle name="Normal 3 10 5 3" xfId="36986" xr:uid="{00000000-0005-0000-0000-000015910000}"/>
    <cellStyle name="Normal 3 10 6" xfId="36987" xr:uid="{00000000-0005-0000-0000-000016910000}"/>
    <cellStyle name="Normal 3 10 6 2" xfId="36988" xr:uid="{00000000-0005-0000-0000-000017910000}"/>
    <cellStyle name="Normal 3 10 6 2 2" xfId="36989" xr:uid="{00000000-0005-0000-0000-000018910000}"/>
    <cellStyle name="Normal 3 10 6 3" xfId="36990" xr:uid="{00000000-0005-0000-0000-000019910000}"/>
    <cellStyle name="Normal 3 10 7" xfId="36991" xr:uid="{00000000-0005-0000-0000-00001A910000}"/>
    <cellStyle name="Normal 3 10 7 2" xfId="36992" xr:uid="{00000000-0005-0000-0000-00001B910000}"/>
    <cellStyle name="Normal 3 10 8" xfId="36993" xr:uid="{00000000-0005-0000-0000-00001C910000}"/>
    <cellStyle name="Normal 3 10 8 2" xfId="36994" xr:uid="{00000000-0005-0000-0000-00001D910000}"/>
    <cellStyle name="Normal 3 10 9" xfId="36995" xr:uid="{00000000-0005-0000-0000-00001E910000}"/>
    <cellStyle name="Normal 3 11" xfId="36996" xr:uid="{00000000-0005-0000-0000-00001F910000}"/>
    <cellStyle name="Normal 3 11 2" xfId="36997" xr:uid="{00000000-0005-0000-0000-000020910000}"/>
    <cellStyle name="Normal 3 11 2 2" xfId="36998" xr:uid="{00000000-0005-0000-0000-000021910000}"/>
    <cellStyle name="Normal 3 11 2 2 2" xfId="36999" xr:uid="{00000000-0005-0000-0000-000022910000}"/>
    <cellStyle name="Normal 3 11 2 3" xfId="37000" xr:uid="{00000000-0005-0000-0000-000023910000}"/>
    <cellStyle name="Normal 3 11 3" xfId="37001" xr:uid="{00000000-0005-0000-0000-000024910000}"/>
    <cellStyle name="Normal 3 11 3 2" xfId="37002" xr:uid="{00000000-0005-0000-0000-000025910000}"/>
    <cellStyle name="Normal 3 11 3 2 2" xfId="37003" xr:uid="{00000000-0005-0000-0000-000026910000}"/>
    <cellStyle name="Normal 3 11 3 3" xfId="37004" xr:uid="{00000000-0005-0000-0000-000027910000}"/>
    <cellStyle name="Normal 3 11 4" xfId="37005" xr:uid="{00000000-0005-0000-0000-000028910000}"/>
    <cellStyle name="Normal 3 11 4 2" xfId="37006" xr:uid="{00000000-0005-0000-0000-000029910000}"/>
    <cellStyle name="Normal 3 11 4 2 2" xfId="37007" xr:uid="{00000000-0005-0000-0000-00002A910000}"/>
    <cellStyle name="Normal 3 11 4 3" xfId="37008" xr:uid="{00000000-0005-0000-0000-00002B910000}"/>
    <cellStyle name="Normal 3 11 5" xfId="37009" xr:uid="{00000000-0005-0000-0000-00002C910000}"/>
    <cellStyle name="Normal 3 11 5 2" xfId="37010" xr:uid="{00000000-0005-0000-0000-00002D910000}"/>
    <cellStyle name="Normal 3 11 6" xfId="37011" xr:uid="{00000000-0005-0000-0000-00002E910000}"/>
    <cellStyle name="Normal 3 11 6 2" xfId="37012" xr:uid="{00000000-0005-0000-0000-00002F910000}"/>
    <cellStyle name="Normal 3 11 7" xfId="37013" xr:uid="{00000000-0005-0000-0000-000030910000}"/>
    <cellStyle name="Normal 3 12" xfId="37014" xr:uid="{00000000-0005-0000-0000-000031910000}"/>
    <cellStyle name="Normal 3 12 2" xfId="37015" xr:uid="{00000000-0005-0000-0000-000032910000}"/>
    <cellStyle name="Normal 3 12 2 2" xfId="37016" xr:uid="{00000000-0005-0000-0000-000033910000}"/>
    <cellStyle name="Normal 3 12 2 2 2" xfId="37017" xr:uid="{00000000-0005-0000-0000-000034910000}"/>
    <cellStyle name="Normal 3 12 2 3" xfId="37018" xr:uid="{00000000-0005-0000-0000-000035910000}"/>
    <cellStyle name="Normal 3 12 3" xfId="37019" xr:uid="{00000000-0005-0000-0000-000036910000}"/>
    <cellStyle name="Normal 3 12 3 2" xfId="37020" xr:uid="{00000000-0005-0000-0000-000037910000}"/>
    <cellStyle name="Normal 3 12 3 2 2" xfId="37021" xr:uid="{00000000-0005-0000-0000-000038910000}"/>
    <cellStyle name="Normal 3 12 3 3" xfId="37022" xr:uid="{00000000-0005-0000-0000-000039910000}"/>
    <cellStyle name="Normal 3 12 4" xfId="37023" xr:uid="{00000000-0005-0000-0000-00003A910000}"/>
    <cellStyle name="Normal 3 12 4 2" xfId="37024" xr:uid="{00000000-0005-0000-0000-00003B910000}"/>
    <cellStyle name="Normal 3 12 4 2 2" xfId="37025" xr:uid="{00000000-0005-0000-0000-00003C910000}"/>
    <cellStyle name="Normal 3 12 4 3" xfId="37026" xr:uid="{00000000-0005-0000-0000-00003D910000}"/>
    <cellStyle name="Normal 3 12 5" xfId="37027" xr:uid="{00000000-0005-0000-0000-00003E910000}"/>
    <cellStyle name="Normal 3 12 5 2" xfId="37028" xr:uid="{00000000-0005-0000-0000-00003F910000}"/>
    <cellStyle name="Normal 3 12 6" xfId="37029" xr:uid="{00000000-0005-0000-0000-000040910000}"/>
    <cellStyle name="Normal 3 12 6 2" xfId="37030" xr:uid="{00000000-0005-0000-0000-000041910000}"/>
    <cellStyle name="Normal 3 12 7" xfId="37031" xr:uid="{00000000-0005-0000-0000-000042910000}"/>
    <cellStyle name="Normal 3 13" xfId="37032" xr:uid="{00000000-0005-0000-0000-000043910000}"/>
    <cellStyle name="Normal 3 13 2" xfId="37033" xr:uid="{00000000-0005-0000-0000-000044910000}"/>
    <cellStyle name="Normal 3 13 2 2" xfId="37034" xr:uid="{00000000-0005-0000-0000-000045910000}"/>
    <cellStyle name="Normal 3 13 2 2 2" xfId="37035" xr:uid="{00000000-0005-0000-0000-000046910000}"/>
    <cellStyle name="Normal 3 13 2 3" xfId="37036" xr:uid="{00000000-0005-0000-0000-000047910000}"/>
    <cellStyle name="Normal 3 13 3" xfId="37037" xr:uid="{00000000-0005-0000-0000-000048910000}"/>
    <cellStyle name="Normal 3 13 3 2" xfId="37038" xr:uid="{00000000-0005-0000-0000-000049910000}"/>
    <cellStyle name="Normal 3 13 3 2 2" xfId="37039" xr:uid="{00000000-0005-0000-0000-00004A910000}"/>
    <cellStyle name="Normal 3 13 3 3" xfId="37040" xr:uid="{00000000-0005-0000-0000-00004B910000}"/>
    <cellStyle name="Normal 3 13 4" xfId="37041" xr:uid="{00000000-0005-0000-0000-00004C910000}"/>
    <cellStyle name="Normal 3 13 4 2" xfId="37042" xr:uid="{00000000-0005-0000-0000-00004D910000}"/>
    <cellStyle name="Normal 3 13 4 2 2" xfId="37043" xr:uid="{00000000-0005-0000-0000-00004E910000}"/>
    <cellStyle name="Normal 3 13 4 3" xfId="37044" xr:uid="{00000000-0005-0000-0000-00004F910000}"/>
    <cellStyle name="Normal 3 13 5" xfId="37045" xr:uid="{00000000-0005-0000-0000-000050910000}"/>
    <cellStyle name="Normal 3 13 5 2" xfId="37046" xr:uid="{00000000-0005-0000-0000-000051910000}"/>
    <cellStyle name="Normal 3 13 6" xfId="37047" xr:uid="{00000000-0005-0000-0000-000052910000}"/>
    <cellStyle name="Normal 3 13 6 2" xfId="37048" xr:uid="{00000000-0005-0000-0000-000053910000}"/>
    <cellStyle name="Normal 3 13 7" xfId="37049" xr:uid="{00000000-0005-0000-0000-000054910000}"/>
    <cellStyle name="Normal 3 14" xfId="37050" xr:uid="{00000000-0005-0000-0000-000055910000}"/>
    <cellStyle name="Normal 3 14 2" xfId="37051" xr:uid="{00000000-0005-0000-0000-000056910000}"/>
    <cellStyle name="Normal 3 14 2 2" xfId="37052" xr:uid="{00000000-0005-0000-0000-000057910000}"/>
    <cellStyle name="Normal 3 14 3" xfId="37053" xr:uid="{00000000-0005-0000-0000-000058910000}"/>
    <cellStyle name="Normal 3 15" xfId="37054" xr:uid="{00000000-0005-0000-0000-000059910000}"/>
    <cellStyle name="Normal 3 15 2" xfId="37055" xr:uid="{00000000-0005-0000-0000-00005A910000}"/>
    <cellStyle name="Normal 3 15 2 2" xfId="37056" xr:uid="{00000000-0005-0000-0000-00005B910000}"/>
    <cellStyle name="Normal 3 15 3" xfId="37057" xr:uid="{00000000-0005-0000-0000-00005C910000}"/>
    <cellStyle name="Normal 3 16" xfId="37058" xr:uid="{00000000-0005-0000-0000-00005D910000}"/>
    <cellStyle name="Normal 3 16 2" xfId="37059" xr:uid="{00000000-0005-0000-0000-00005E910000}"/>
    <cellStyle name="Normal 3 16 2 2" xfId="37060" xr:uid="{00000000-0005-0000-0000-00005F910000}"/>
    <cellStyle name="Normal 3 16 3" xfId="37061" xr:uid="{00000000-0005-0000-0000-000060910000}"/>
    <cellStyle name="Normal 3 17" xfId="37062" xr:uid="{00000000-0005-0000-0000-000061910000}"/>
    <cellStyle name="Normal 3 17 2" xfId="37063" xr:uid="{00000000-0005-0000-0000-000062910000}"/>
    <cellStyle name="Normal 3 18" xfId="37064" xr:uid="{00000000-0005-0000-0000-000063910000}"/>
    <cellStyle name="Normal 3 18 2" xfId="37065" xr:uid="{00000000-0005-0000-0000-000064910000}"/>
    <cellStyle name="Normal 3 19" xfId="37066" xr:uid="{00000000-0005-0000-0000-000065910000}"/>
    <cellStyle name="Normal 3 19 2" xfId="37067" xr:uid="{00000000-0005-0000-0000-000066910000}"/>
    <cellStyle name="Normal 3 2" xfId="37068" xr:uid="{00000000-0005-0000-0000-000067910000}"/>
    <cellStyle name="Normal 3 2 10" xfId="37069" xr:uid="{00000000-0005-0000-0000-000068910000}"/>
    <cellStyle name="Normal 3 2 10 2" xfId="37070" xr:uid="{00000000-0005-0000-0000-000069910000}"/>
    <cellStyle name="Normal 3 2 10 2 2" xfId="37071" xr:uid="{00000000-0005-0000-0000-00006A910000}"/>
    <cellStyle name="Normal 3 2 10 3" xfId="37072" xr:uid="{00000000-0005-0000-0000-00006B910000}"/>
    <cellStyle name="Normal 3 2 11" xfId="37073" xr:uid="{00000000-0005-0000-0000-00006C910000}"/>
    <cellStyle name="Normal 3 2 11 2" xfId="37074" xr:uid="{00000000-0005-0000-0000-00006D910000}"/>
    <cellStyle name="Normal 3 2 11 2 2" xfId="37075" xr:uid="{00000000-0005-0000-0000-00006E910000}"/>
    <cellStyle name="Normal 3 2 11 3" xfId="37076" xr:uid="{00000000-0005-0000-0000-00006F910000}"/>
    <cellStyle name="Normal 3 2 12" xfId="37077" xr:uid="{00000000-0005-0000-0000-000070910000}"/>
    <cellStyle name="Normal 3 2 12 2" xfId="37078" xr:uid="{00000000-0005-0000-0000-000071910000}"/>
    <cellStyle name="Normal 3 2 12 2 2" xfId="37079" xr:uid="{00000000-0005-0000-0000-000072910000}"/>
    <cellStyle name="Normal 3 2 12 3" xfId="37080" xr:uid="{00000000-0005-0000-0000-000073910000}"/>
    <cellStyle name="Normal 3 2 13" xfId="37081" xr:uid="{00000000-0005-0000-0000-000074910000}"/>
    <cellStyle name="Normal 3 2 13 2" xfId="37082" xr:uid="{00000000-0005-0000-0000-000075910000}"/>
    <cellStyle name="Normal 3 2 14" xfId="37083" xr:uid="{00000000-0005-0000-0000-000076910000}"/>
    <cellStyle name="Normal 3 2 14 2" xfId="37084" xr:uid="{00000000-0005-0000-0000-000077910000}"/>
    <cellStyle name="Normal 3 2 15" xfId="37085" xr:uid="{00000000-0005-0000-0000-000078910000}"/>
    <cellStyle name="Normal 3 2 15 2" xfId="37086" xr:uid="{00000000-0005-0000-0000-000079910000}"/>
    <cellStyle name="Normal 3 2 16" xfId="47290" xr:uid="{102141A1-41C8-4C9D-9B98-BA282C63441B}"/>
    <cellStyle name="Normal 3 2 2" xfId="37087" xr:uid="{00000000-0005-0000-0000-00007A910000}"/>
    <cellStyle name="Normal 3 2 2 2" xfId="37088" xr:uid="{00000000-0005-0000-0000-00007B910000}"/>
    <cellStyle name="Normal 3 2 2 2 2" xfId="37089" xr:uid="{00000000-0005-0000-0000-00007C910000}"/>
    <cellStyle name="Normal 3 2 2 2 2 2" xfId="37090" xr:uid="{00000000-0005-0000-0000-00007D910000}"/>
    <cellStyle name="Normal 3 2 2 2 2 2 2" xfId="37091" xr:uid="{00000000-0005-0000-0000-00007E910000}"/>
    <cellStyle name="Normal 3 2 2 2 2 3" xfId="37092" xr:uid="{00000000-0005-0000-0000-00007F910000}"/>
    <cellStyle name="Normal 3 2 2 2 3" xfId="37093" xr:uid="{00000000-0005-0000-0000-000080910000}"/>
    <cellStyle name="Normal 3 2 2 2 3 2" xfId="37094" xr:uid="{00000000-0005-0000-0000-000081910000}"/>
    <cellStyle name="Normal 3 2 2 2 3 2 2" xfId="37095" xr:uid="{00000000-0005-0000-0000-000082910000}"/>
    <cellStyle name="Normal 3 2 2 2 3 3" xfId="37096" xr:uid="{00000000-0005-0000-0000-000083910000}"/>
    <cellStyle name="Normal 3 2 2 2 4" xfId="37097" xr:uid="{00000000-0005-0000-0000-000084910000}"/>
    <cellStyle name="Normal 3 2 2 2 4 2" xfId="37098" xr:uid="{00000000-0005-0000-0000-000085910000}"/>
    <cellStyle name="Normal 3 2 2 2 4 2 2" xfId="37099" xr:uid="{00000000-0005-0000-0000-000086910000}"/>
    <cellStyle name="Normal 3 2 2 2 4 3" xfId="37100" xr:uid="{00000000-0005-0000-0000-000087910000}"/>
    <cellStyle name="Normal 3 2 2 2 5" xfId="37101" xr:uid="{00000000-0005-0000-0000-000088910000}"/>
    <cellStyle name="Normal 3 2 2 2 5 2" xfId="37102" xr:uid="{00000000-0005-0000-0000-000089910000}"/>
    <cellStyle name="Normal 3 2 2 2 6" xfId="37103" xr:uid="{00000000-0005-0000-0000-00008A910000}"/>
    <cellStyle name="Normal 3 2 2 2 6 2" xfId="37104" xr:uid="{00000000-0005-0000-0000-00008B910000}"/>
    <cellStyle name="Normal 3 2 2 2 7" xfId="37105" xr:uid="{00000000-0005-0000-0000-00008C910000}"/>
    <cellStyle name="Normal 3 2 2 3" xfId="37106" xr:uid="{00000000-0005-0000-0000-00008D910000}"/>
    <cellStyle name="Normal 3 2 2 3 2" xfId="37107" xr:uid="{00000000-0005-0000-0000-00008E910000}"/>
    <cellStyle name="Normal 3 2 2 3 2 2" xfId="37108" xr:uid="{00000000-0005-0000-0000-00008F910000}"/>
    <cellStyle name="Normal 3 2 2 3 2 2 2" xfId="37109" xr:uid="{00000000-0005-0000-0000-000090910000}"/>
    <cellStyle name="Normal 3 2 2 3 2 3" xfId="37110" xr:uid="{00000000-0005-0000-0000-000091910000}"/>
    <cellStyle name="Normal 3 2 2 3 3" xfId="37111" xr:uid="{00000000-0005-0000-0000-000092910000}"/>
    <cellStyle name="Normal 3 2 2 3 3 2" xfId="37112" xr:uid="{00000000-0005-0000-0000-000093910000}"/>
    <cellStyle name="Normal 3 2 2 3 3 2 2" xfId="37113" xr:uid="{00000000-0005-0000-0000-000094910000}"/>
    <cellStyle name="Normal 3 2 2 3 3 3" xfId="37114" xr:uid="{00000000-0005-0000-0000-000095910000}"/>
    <cellStyle name="Normal 3 2 2 3 4" xfId="37115" xr:uid="{00000000-0005-0000-0000-000096910000}"/>
    <cellStyle name="Normal 3 2 2 3 4 2" xfId="37116" xr:uid="{00000000-0005-0000-0000-000097910000}"/>
    <cellStyle name="Normal 3 2 2 3 4 2 2" xfId="37117" xr:uid="{00000000-0005-0000-0000-000098910000}"/>
    <cellStyle name="Normal 3 2 2 3 4 3" xfId="37118" xr:uid="{00000000-0005-0000-0000-000099910000}"/>
    <cellStyle name="Normal 3 2 2 3 5" xfId="37119" xr:uid="{00000000-0005-0000-0000-00009A910000}"/>
    <cellStyle name="Normal 3 2 2 3 5 2" xfId="37120" xr:uid="{00000000-0005-0000-0000-00009B910000}"/>
    <cellStyle name="Normal 3 2 2 3 6" xfId="37121" xr:uid="{00000000-0005-0000-0000-00009C910000}"/>
    <cellStyle name="Normal 3 2 2 3 6 2" xfId="37122" xr:uid="{00000000-0005-0000-0000-00009D910000}"/>
    <cellStyle name="Normal 3 2 2 3 7" xfId="37123" xr:uid="{00000000-0005-0000-0000-00009E910000}"/>
    <cellStyle name="Normal 3 2 2 4" xfId="37124" xr:uid="{00000000-0005-0000-0000-00009F910000}"/>
    <cellStyle name="Normal 3 2 2 4 2" xfId="37125" xr:uid="{00000000-0005-0000-0000-0000A0910000}"/>
    <cellStyle name="Normal 3 2 2 4 2 2" xfId="37126" xr:uid="{00000000-0005-0000-0000-0000A1910000}"/>
    <cellStyle name="Normal 3 2 2 4 3" xfId="37127" xr:uid="{00000000-0005-0000-0000-0000A2910000}"/>
    <cellStyle name="Normal 3 2 2 4 3 2" xfId="37128" xr:uid="{00000000-0005-0000-0000-0000A3910000}"/>
    <cellStyle name="Normal 3 2 2 4 4" xfId="37129" xr:uid="{00000000-0005-0000-0000-0000A4910000}"/>
    <cellStyle name="Normal 3 2 2 5" xfId="37130" xr:uid="{00000000-0005-0000-0000-0000A5910000}"/>
    <cellStyle name="Normal 3 2 2 5 2" xfId="37131" xr:uid="{00000000-0005-0000-0000-0000A6910000}"/>
    <cellStyle name="Normal 3 2 2 5 2 2" xfId="37132" xr:uid="{00000000-0005-0000-0000-0000A7910000}"/>
    <cellStyle name="Normal 3 2 2 5 3" xfId="37133" xr:uid="{00000000-0005-0000-0000-0000A8910000}"/>
    <cellStyle name="Normal 3 2 2 6" xfId="37134" xr:uid="{00000000-0005-0000-0000-0000A9910000}"/>
    <cellStyle name="Normal 3 2 2 6 2" xfId="37135" xr:uid="{00000000-0005-0000-0000-0000AA910000}"/>
    <cellStyle name="Normal 3 2 2 6 2 2" xfId="37136" xr:uid="{00000000-0005-0000-0000-0000AB910000}"/>
    <cellStyle name="Normal 3 2 2 6 3" xfId="37137" xr:uid="{00000000-0005-0000-0000-0000AC910000}"/>
    <cellStyle name="Normal 3 2 2 7" xfId="37138" xr:uid="{00000000-0005-0000-0000-0000AD910000}"/>
    <cellStyle name="Normal 3 2 2 7 2" xfId="37139" xr:uid="{00000000-0005-0000-0000-0000AE910000}"/>
    <cellStyle name="Normal 3 2 2 8" xfId="37140" xr:uid="{00000000-0005-0000-0000-0000AF910000}"/>
    <cellStyle name="Normal 3 2 2 8 2" xfId="37141" xr:uid="{00000000-0005-0000-0000-0000B0910000}"/>
    <cellStyle name="Normal 3 2 2 9" xfId="37142" xr:uid="{00000000-0005-0000-0000-0000B1910000}"/>
    <cellStyle name="Normal 3 2 3" xfId="37143" xr:uid="{00000000-0005-0000-0000-0000B2910000}"/>
    <cellStyle name="Normal 3 2 3 10" xfId="47775" xr:uid="{0CC3318C-DA02-461E-8270-8F39188C8676}"/>
    <cellStyle name="Normal 3 2 3 2" xfId="37144" xr:uid="{00000000-0005-0000-0000-0000B3910000}"/>
    <cellStyle name="Normal 3 2 3 2 2" xfId="37145" xr:uid="{00000000-0005-0000-0000-0000B4910000}"/>
    <cellStyle name="Normal 3 2 3 2 2 2" xfId="37146" xr:uid="{00000000-0005-0000-0000-0000B5910000}"/>
    <cellStyle name="Normal 3 2 3 2 2 2 2" xfId="37147" xr:uid="{00000000-0005-0000-0000-0000B6910000}"/>
    <cellStyle name="Normal 3 2 3 2 2 3" xfId="37148" xr:uid="{00000000-0005-0000-0000-0000B7910000}"/>
    <cellStyle name="Normal 3 2 3 2 3" xfId="37149" xr:uid="{00000000-0005-0000-0000-0000B8910000}"/>
    <cellStyle name="Normal 3 2 3 2 3 2" xfId="37150" xr:uid="{00000000-0005-0000-0000-0000B9910000}"/>
    <cellStyle name="Normal 3 2 3 2 3 2 2" xfId="37151" xr:uid="{00000000-0005-0000-0000-0000BA910000}"/>
    <cellStyle name="Normal 3 2 3 2 3 3" xfId="37152" xr:uid="{00000000-0005-0000-0000-0000BB910000}"/>
    <cellStyle name="Normal 3 2 3 2 4" xfId="37153" xr:uid="{00000000-0005-0000-0000-0000BC910000}"/>
    <cellStyle name="Normal 3 2 3 2 4 2" xfId="37154" xr:uid="{00000000-0005-0000-0000-0000BD910000}"/>
    <cellStyle name="Normal 3 2 3 2 4 2 2" xfId="37155" xr:uid="{00000000-0005-0000-0000-0000BE910000}"/>
    <cellStyle name="Normal 3 2 3 2 4 3" xfId="37156" xr:uid="{00000000-0005-0000-0000-0000BF910000}"/>
    <cellStyle name="Normal 3 2 3 2 5" xfId="37157" xr:uid="{00000000-0005-0000-0000-0000C0910000}"/>
    <cellStyle name="Normal 3 2 3 2 5 2" xfId="37158" xr:uid="{00000000-0005-0000-0000-0000C1910000}"/>
    <cellStyle name="Normal 3 2 3 2 6" xfId="37159" xr:uid="{00000000-0005-0000-0000-0000C2910000}"/>
    <cellStyle name="Normal 3 2 3 2 6 2" xfId="37160" xr:uid="{00000000-0005-0000-0000-0000C3910000}"/>
    <cellStyle name="Normal 3 2 3 2 7" xfId="37161" xr:uid="{00000000-0005-0000-0000-0000C4910000}"/>
    <cellStyle name="Normal 3 2 3 3" xfId="37162" xr:uid="{00000000-0005-0000-0000-0000C5910000}"/>
    <cellStyle name="Normal 3 2 3 3 2" xfId="37163" xr:uid="{00000000-0005-0000-0000-0000C6910000}"/>
    <cellStyle name="Normal 3 2 3 3 2 2" xfId="37164" xr:uid="{00000000-0005-0000-0000-0000C7910000}"/>
    <cellStyle name="Normal 3 2 3 3 2 2 2" xfId="37165" xr:uid="{00000000-0005-0000-0000-0000C8910000}"/>
    <cellStyle name="Normal 3 2 3 3 2 3" xfId="37166" xr:uid="{00000000-0005-0000-0000-0000C9910000}"/>
    <cellStyle name="Normal 3 2 3 3 3" xfId="37167" xr:uid="{00000000-0005-0000-0000-0000CA910000}"/>
    <cellStyle name="Normal 3 2 3 3 3 2" xfId="37168" xr:uid="{00000000-0005-0000-0000-0000CB910000}"/>
    <cellStyle name="Normal 3 2 3 3 3 2 2" xfId="37169" xr:uid="{00000000-0005-0000-0000-0000CC910000}"/>
    <cellStyle name="Normal 3 2 3 3 3 3" xfId="37170" xr:uid="{00000000-0005-0000-0000-0000CD910000}"/>
    <cellStyle name="Normal 3 2 3 3 4" xfId="37171" xr:uid="{00000000-0005-0000-0000-0000CE910000}"/>
    <cellStyle name="Normal 3 2 3 3 4 2" xfId="37172" xr:uid="{00000000-0005-0000-0000-0000CF910000}"/>
    <cellStyle name="Normal 3 2 3 3 4 2 2" xfId="37173" xr:uid="{00000000-0005-0000-0000-0000D0910000}"/>
    <cellStyle name="Normal 3 2 3 3 4 3" xfId="37174" xr:uid="{00000000-0005-0000-0000-0000D1910000}"/>
    <cellStyle name="Normal 3 2 3 3 5" xfId="37175" xr:uid="{00000000-0005-0000-0000-0000D2910000}"/>
    <cellStyle name="Normal 3 2 3 3 5 2" xfId="37176" xr:uid="{00000000-0005-0000-0000-0000D3910000}"/>
    <cellStyle name="Normal 3 2 3 3 6" xfId="37177" xr:uid="{00000000-0005-0000-0000-0000D4910000}"/>
    <cellStyle name="Normal 3 2 3 3 6 2" xfId="37178" xr:uid="{00000000-0005-0000-0000-0000D5910000}"/>
    <cellStyle name="Normal 3 2 3 3 7" xfId="37179" xr:uid="{00000000-0005-0000-0000-0000D6910000}"/>
    <cellStyle name="Normal 3 2 3 4" xfId="37180" xr:uid="{00000000-0005-0000-0000-0000D7910000}"/>
    <cellStyle name="Normal 3 2 3 4 2" xfId="37181" xr:uid="{00000000-0005-0000-0000-0000D8910000}"/>
    <cellStyle name="Normal 3 2 3 4 2 2" xfId="37182" xr:uid="{00000000-0005-0000-0000-0000D9910000}"/>
    <cellStyle name="Normal 3 2 3 4 3" xfId="37183" xr:uid="{00000000-0005-0000-0000-0000DA910000}"/>
    <cellStyle name="Normal 3 2 3 4 3 2" xfId="37184" xr:uid="{00000000-0005-0000-0000-0000DB910000}"/>
    <cellStyle name="Normal 3 2 3 4 4" xfId="37185" xr:uid="{00000000-0005-0000-0000-0000DC910000}"/>
    <cellStyle name="Normal 3 2 3 5" xfId="37186" xr:uid="{00000000-0005-0000-0000-0000DD910000}"/>
    <cellStyle name="Normal 3 2 3 5 2" xfId="37187" xr:uid="{00000000-0005-0000-0000-0000DE910000}"/>
    <cellStyle name="Normal 3 2 3 5 2 2" xfId="37188" xr:uid="{00000000-0005-0000-0000-0000DF910000}"/>
    <cellStyle name="Normal 3 2 3 5 3" xfId="37189" xr:uid="{00000000-0005-0000-0000-0000E0910000}"/>
    <cellStyle name="Normal 3 2 3 6" xfId="37190" xr:uid="{00000000-0005-0000-0000-0000E1910000}"/>
    <cellStyle name="Normal 3 2 3 6 2" xfId="37191" xr:uid="{00000000-0005-0000-0000-0000E2910000}"/>
    <cellStyle name="Normal 3 2 3 6 2 2" xfId="37192" xr:uid="{00000000-0005-0000-0000-0000E3910000}"/>
    <cellStyle name="Normal 3 2 3 6 3" xfId="37193" xr:uid="{00000000-0005-0000-0000-0000E4910000}"/>
    <cellStyle name="Normal 3 2 3 7" xfId="37194" xr:uid="{00000000-0005-0000-0000-0000E5910000}"/>
    <cellStyle name="Normal 3 2 3 7 2" xfId="37195" xr:uid="{00000000-0005-0000-0000-0000E6910000}"/>
    <cellStyle name="Normal 3 2 3 8" xfId="37196" xr:uid="{00000000-0005-0000-0000-0000E7910000}"/>
    <cellStyle name="Normal 3 2 3 8 2" xfId="37197" xr:uid="{00000000-0005-0000-0000-0000E8910000}"/>
    <cellStyle name="Normal 3 2 3 9" xfId="37198" xr:uid="{00000000-0005-0000-0000-0000E9910000}"/>
    <cellStyle name="Normal 3 2 4" xfId="37199" xr:uid="{00000000-0005-0000-0000-0000EA910000}"/>
    <cellStyle name="Normal 3 2 4 2" xfId="37200" xr:uid="{00000000-0005-0000-0000-0000EB910000}"/>
    <cellStyle name="Normal 3 2 4 2 2" xfId="37201" xr:uid="{00000000-0005-0000-0000-0000EC910000}"/>
    <cellStyle name="Normal 3 2 4 2 2 2" xfId="37202" xr:uid="{00000000-0005-0000-0000-0000ED910000}"/>
    <cellStyle name="Normal 3 2 4 2 2 2 2" xfId="37203" xr:uid="{00000000-0005-0000-0000-0000EE910000}"/>
    <cellStyle name="Normal 3 2 4 2 2 3" xfId="37204" xr:uid="{00000000-0005-0000-0000-0000EF910000}"/>
    <cellStyle name="Normal 3 2 4 2 3" xfId="37205" xr:uid="{00000000-0005-0000-0000-0000F0910000}"/>
    <cellStyle name="Normal 3 2 4 2 3 2" xfId="37206" xr:uid="{00000000-0005-0000-0000-0000F1910000}"/>
    <cellStyle name="Normal 3 2 4 2 3 2 2" xfId="37207" xr:uid="{00000000-0005-0000-0000-0000F2910000}"/>
    <cellStyle name="Normal 3 2 4 2 3 3" xfId="37208" xr:uid="{00000000-0005-0000-0000-0000F3910000}"/>
    <cellStyle name="Normal 3 2 4 2 4" xfId="37209" xr:uid="{00000000-0005-0000-0000-0000F4910000}"/>
    <cellStyle name="Normal 3 2 4 2 4 2" xfId="37210" xr:uid="{00000000-0005-0000-0000-0000F5910000}"/>
    <cellStyle name="Normal 3 2 4 2 4 2 2" xfId="37211" xr:uid="{00000000-0005-0000-0000-0000F6910000}"/>
    <cellStyle name="Normal 3 2 4 2 4 3" xfId="37212" xr:uid="{00000000-0005-0000-0000-0000F7910000}"/>
    <cellStyle name="Normal 3 2 4 2 5" xfId="37213" xr:uid="{00000000-0005-0000-0000-0000F8910000}"/>
    <cellStyle name="Normal 3 2 4 2 5 2" xfId="37214" xr:uid="{00000000-0005-0000-0000-0000F9910000}"/>
    <cellStyle name="Normal 3 2 4 2 6" xfId="37215" xr:uid="{00000000-0005-0000-0000-0000FA910000}"/>
    <cellStyle name="Normal 3 2 4 2 6 2" xfId="37216" xr:uid="{00000000-0005-0000-0000-0000FB910000}"/>
    <cellStyle name="Normal 3 2 4 2 7" xfId="37217" xr:uid="{00000000-0005-0000-0000-0000FC910000}"/>
    <cellStyle name="Normal 3 2 4 3" xfId="37218" xr:uid="{00000000-0005-0000-0000-0000FD910000}"/>
    <cellStyle name="Normal 3 2 4 3 2" xfId="37219" xr:uid="{00000000-0005-0000-0000-0000FE910000}"/>
    <cellStyle name="Normal 3 2 4 3 2 2" xfId="37220" xr:uid="{00000000-0005-0000-0000-0000FF910000}"/>
    <cellStyle name="Normal 3 2 4 3 2 2 2" xfId="37221" xr:uid="{00000000-0005-0000-0000-000000920000}"/>
    <cellStyle name="Normal 3 2 4 3 2 3" xfId="37222" xr:uid="{00000000-0005-0000-0000-000001920000}"/>
    <cellStyle name="Normal 3 2 4 3 3" xfId="37223" xr:uid="{00000000-0005-0000-0000-000002920000}"/>
    <cellStyle name="Normal 3 2 4 3 3 2" xfId="37224" xr:uid="{00000000-0005-0000-0000-000003920000}"/>
    <cellStyle name="Normal 3 2 4 3 3 2 2" xfId="37225" xr:uid="{00000000-0005-0000-0000-000004920000}"/>
    <cellStyle name="Normal 3 2 4 3 3 3" xfId="37226" xr:uid="{00000000-0005-0000-0000-000005920000}"/>
    <cellStyle name="Normal 3 2 4 3 4" xfId="37227" xr:uid="{00000000-0005-0000-0000-000006920000}"/>
    <cellStyle name="Normal 3 2 4 3 4 2" xfId="37228" xr:uid="{00000000-0005-0000-0000-000007920000}"/>
    <cellStyle name="Normal 3 2 4 3 4 2 2" xfId="37229" xr:uid="{00000000-0005-0000-0000-000008920000}"/>
    <cellStyle name="Normal 3 2 4 3 4 3" xfId="37230" xr:uid="{00000000-0005-0000-0000-000009920000}"/>
    <cellStyle name="Normal 3 2 4 3 5" xfId="37231" xr:uid="{00000000-0005-0000-0000-00000A920000}"/>
    <cellStyle name="Normal 3 2 4 3 5 2" xfId="37232" xr:uid="{00000000-0005-0000-0000-00000B920000}"/>
    <cellStyle name="Normal 3 2 4 3 6" xfId="37233" xr:uid="{00000000-0005-0000-0000-00000C920000}"/>
    <cellStyle name="Normal 3 2 4 3 6 2" xfId="37234" xr:uid="{00000000-0005-0000-0000-00000D920000}"/>
    <cellStyle name="Normal 3 2 4 3 7" xfId="37235" xr:uid="{00000000-0005-0000-0000-00000E920000}"/>
    <cellStyle name="Normal 3 2 4 4" xfId="37236" xr:uid="{00000000-0005-0000-0000-00000F920000}"/>
    <cellStyle name="Normal 3 2 4 4 2" xfId="37237" xr:uid="{00000000-0005-0000-0000-000010920000}"/>
    <cellStyle name="Normal 3 2 4 4 2 2" xfId="37238" xr:uid="{00000000-0005-0000-0000-000011920000}"/>
    <cellStyle name="Normal 3 2 4 4 3" xfId="37239" xr:uid="{00000000-0005-0000-0000-000012920000}"/>
    <cellStyle name="Normal 3 2 4 4 3 2" xfId="37240" xr:uid="{00000000-0005-0000-0000-000013920000}"/>
    <cellStyle name="Normal 3 2 4 4 4" xfId="37241" xr:uid="{00000000-0005-0000-0000-000014920000}"/>
    <cellStyle name="Normal 3 2 4 5" xfId="37242" xr:uid="{00000000-0005-0000-0000-000015920000}"/>
    <cellStyle name="Normal 3 2 4 5 2" xfId="37243" xr:uid="{00000000-0005-0000-0000-000016920000}"/>
    <cellStyle name="Normal 3 2 4 5 2 2" xfId="37244" xr:uid="{00000000-0005-0000-0000-000017920000}"/>
    <cellStyle name="Normal 3 2 4 5 3" xfId="37245" xr:uid="{00000000-0005-0000-0000-000018920000}"/>
    <cellStyle name="Normal 3 2 4 6" xfId="37246" xr:uid="{00000000-0005-0000-0000-000019920000}"/>
    <cellStyle name="Normal 3 2 4 6 2" xfId="37247" xr:uid="{00000000-0005-0000-0000-00001A920000}"/>
    <cellStyle name="Normal 3 2 4 6 2 2" xfId="37248" xr:uid="{00000000-0005-0000-0000-00001B920000}"/>
    <cellStyle name="Normal 3 2 4 6 3" xfId="37249" xr:uid="{00000000-0005-0000-0000-00001C920000}"/>
    <cellStyle name="Normal 3 2 4 7" xfId="37250" xr:uid="{00000000-0005-0000-0000-00001D920000}"/>
    <cellStyle name="Normal 3 2 4 7 2" xfId="37251" xr:uid="{00000000-0005-0000-0000-00001E920000}"/>
    <cellStyle name="Normal 3 2 4 8" xfId="37252" xr:uid="{00000000-0005-0000-0000-00001F920000}"/>
    <cellStyle name="Normal 3 2 4 8 2" xfId="37253" xr:uid="{00000000-0005-0000-0000-000020920000}"/>
    <cellStyle name="Normal 3 2 4 9" xfId="37254" xr:uid="{00000000-0005-0000-0000-000021920000}"/>
    <cellStyle name="Normal 3 2 5" xfId="37255" xr:uid="{00000000-0005-0000-0000-000022920000}"/>
    <cellStyle name="Normal 3 2 5 2" xfId="37256" xr:uid="{00000000-0005-0000-0000-000023920000}"/>
    <cellStyle name="Normal 3 2 5 2 2" xfId="37257" xr:uid="{00000000-0005-0000-0000-000024920000}"/>
    <cellStyle name="Normal 3 2 5 2 2 2" xfId="37258" xr:uid="{00000000-0005-0000-0000-000025920000}"/>
    <cellStyle name="Normal 3 2 5 2 2 2 2" xfId="37259" xr:uid="{00000000-0005-0000-0000-000026920000}"/>
    <cellStyle name="Normal 3 2 5 2 2 3" xfId="37260" xr:uid="{00000000-0005-0000-0000-000027920000}"/>
    <cellStyle name="Normal 3 2 5 2 3" xfId="37261" xr:uid="{00000000-0005-0000-0000-000028920000}"/>
    <cellStyle name="Normal 3 2 5 2 3 2" xfId="37262" xr:uid="{00000000-0005-0000-0000-000029920000}"/>
    <cellStyle name="Normal 3 2 5 2 3 2 2" xfId="37263" xr:uid="{00000000-0005-0000-0000-00002A920000}"/>
    <cellStyle name="Normal 3 2 5 2 3 3" xfId="37264" xr:uid="{00000000-0005-0000-0000-00002B920000}"/>
    <cellStyle name="Normal 3 2 5 2 4" xfId="37265" xr:uid="{00000000-0005-0000-0000-00002C920000}"/>
    <cellStyle name="Normal 3 2 5 2 4 2" xfId="37266" xr:uid="{00000000-0005-0000-0000-00002D920000}"/>
    <cellStyle name="Normal 3 2 5 2 4 2 2" xfId="37267" xr:uid="{00000000-0005-0000-0000-00002E920000}"/>
    <cellStyle name="Normal 3 2 5 2 4 3" xfId="37268" xr:uid="{00000000-0005-0000-0000-00002F920000}"/>
    <cellStyle name="Normal 3 2 5 2 5" xfId="37269" xr:uid="{00000000-0005-0000-0000-000030920000}"/>
    <cellStyle name="Normal 3 2 5 2 5 2" xfId="37270" xr:uid="{00000000-0005-0000-0000-000031920000}"/>
    <cellStyle name="Normal 3 2 5 2 6" xfId="37271" xr:uid="{00000000-0005-0000-0000-000032920000}"/>
    <cellStyle name="Normal 3 2 5 2 6 2" xfId="37272" xr:uid="{00000000-0005-0000-0000-000033920000}"/>
    <cellStyle name="Normal 3 2 5 2 7" xfId="37273" xr:uid="{00000000-0005-0000-0000-000034920000}"/>
    <cellStyle name="Normal 3 2 5 3" xfId="37274" xr:uid="{00000000-0005-0000-0000-000035920000}"/>
    <cellStyle name="Normal 3 2 5 3 2" xfId="37275" xr:uid="{00000000-0005-0000-0000-000036920000}"/>
    <cellStyle name="Normal 3 2 5 3 2 2" xfId="37276" xr:uid="{00000000-0005-0000-0000-000037920000}"/>
    <cellStyle name="Normal 3 2 5 3 2 2 2" xfId="37277" xr:uid="{00000000-0005-0000-0000-000038920000}"/>
    <cellStyle name="Normal 3 2 5 3 2 3" xfId="37278" xr:uid="{00000000-0005-0000-0000-000039920000}"/>
    <cellStyle name="Normal 3 2 5 3 3" xfId="37279" xr:uid="{00000000-0005-0000-0000-00003A920000}"/>
    <cellStyle name="Normal 3 2 5 3 3 2" xfId="37280" xr:uid="{00000000-0005-0000-0000-00003B920000}"/>
    <cellStyle name="Normal 3 2 5 3 3 2 2" xfId="37281" xr:uid="{00000000-0005-0000-0000-00003C920000}"/>
    <cellStyle name="Normal 3 2 5 3 3 3" xfId="37282" xr:uid="{00000000-0005-0000-0000-00003D920000}"/>
    <cellStyle name="Normal 3 2 5 3 4" xfId="37283" xr:uid="{00000000-0005-0000-0000-00003E920000}"/>
    <cellStyle name="Normal 3 2 5 3 4 2" xfId="37284" xr:uid="{00000000-0005-0000-0000-00003F920000}"/>
    <cellStyle name="Normal 3 2 5 3 4 2 2" xfId="37285" xr:uid="{00000000-0005-0000-0000-000040920000}"/>
    <cellStyle name="Normal 3 2 5 3 4 3" xfId="37286" xr:uid="{00000000-0005-0000-0000-000041920000}"/>
    <cellStyle name="Normal 3 2 5 3 5" xfId="37287" xr:uid="{00000000-0005-0000-0000-000042920000}"/>
    <cellStyle name="Normal 3 2 5 3 5 2" xfId="37288" xr:uid="{00000000-0005-0000-0000-000043920000}"/>
    <cellStyle name="Normal 3 2 5 3 6" xfId="37289" xr:uid="{00000000-0005-0000-0000-000044920000}"/>
    <cellStyle name="Normal 3 2 5 3 6 2" xfId="37290" xr:uid="{00000000-0005-0000-0000-000045920000}"/>
    <cellStyle name="Normal 3 2 5 3 7" xfId="37291" xr:uid="{00000000-0005-0000-0000-000046920000}"/>
    <cellStyle name="Normal 3 2 5 4" xfId="37292" xr:uid="{00000000-0005-0000-0000-000047920000}"/>
    <cellStyle name="Normal 3 2 5 4 2" xfId="37293" xr:uid="{00000000-0005-0000-0000-000048920000}"/>
    <cellStyle name="Normal 3 2 5 4 2 2" xfId="37294" xr:uid="{00000000-0005-0000-0000-000049920000}"/>
    <cellStyle name="Normal 3 2 5 4 3" xfId="37295" xr:uid="{00000000-0005-0000-0000-00004A920000}"/>
    <cellStyle name="Normal 3 2 5 4 3 2" xfId="37296" xr:uid="{00000000-0005-0000-0000-00004B920000}"/>
    <cellStyle name="Normal 3 2 5 4 4" xfId="37297" xr:uid="{00000000-0005-0000-0000-00004C920000}"/>
    <cellStyle name="Normal 3 2 5 5" xfId="37298" xr:uid="{00000000-0005-0000-0000-00004D920000}"/>
    <cellStyle name="Normal 3 2 5 5 2" xfId="37299" xr:uid="{00000000-0005-0000-0000-00004E920000}"/>
    <cellStyle name="Normal 3 2 5 5 2 2" xfId="37300" xr:uid="{00000000-0005-0000-0000-00004F920000}"/>
    <cellStyle name="Normal 3 2 5 5 3" xfId="37301" xr:uid="{00000000-0005-0000-0000-000050920000}"/>
    <cellStyle name="Normal 3 2 5 6" xfId="37302" xr:uid="{00000000-0005-0000-0000-000051920000}"/>
    <cellStyle name="Normal 3 2 5 6 2" xfId="37303" xr:uid="{00000000-0005-0000-0000-000052920000}"/>
    <cellStyle name="Normal 3 2 5 6 2 2" xfId="37304" xr:uid="{00000000-0005-0000-0000-000053920000}"/>
    <cellStyle name="Normal 3 2 5 6 3" xfId="37305" xr:uid="{00000000-0005-0000-0000-000054920000}"/>
    <cellStyle name="Normal 3 2 5 7" xfId="37306" xr:uid="{00000000-0005-0000-0000-000055920000}"/>
    <cellStyle name="Normal 3 2 5 7 2" xfId="37307" xr:uid="{00000000-0005-0000-0000-000056920000}"/>
    <cellStyle name="Normal 3 2 5 8" xfId="37308" xr:uid="{00000000-0005-0000-0000-000057920000}"/>
    <cellStyle name="Normal 3 2 5 8 2" xfId="37309" xr:uid="{00000000-0005-0000-0000-000058920000}"/>
    <cellStyle name="Normal 3 2 5 9" xfId="37310" xr:uid="{00000000-0005-0000-0000-000059920000}"/>
    <cellStyle name="Normal 3 2 6" xfId="37311" xr:uid="{00000000-0005-0000-0000-00005A920000}"/>
    <cellStyle name="Normal 3 2 6 2" xfId="37312" xr:uid="{00000000-0005-0000-0000-00005B920000}"/>
    <cellStyle name="Normal 3 2 6 2 2" xfId="37313" xr:uid="{00000000-0005-0000-0000-00005C920000}"/>
    <cellStyle name="Normal 3 2 6 2 2 2" xfId="37314" xr:uid="{00000000-0005-0000-0000-00005D920000}"/>
    <cellStyle name="Normal 3 2 6 2 2 2 2" xfId="37315" xr:uid="{00000000-0005-0000-0000-00005E920000}"/>
    <cellStyle name="Normal 3 2 6 2 2 3" xfId="37316" xr:uid="{00000000-0005-0000-0000-00005F920000}"/>
    <cellStyle name="Normal 3 2 6 2 3" xfId="37317" xr:uid="{00000000-0005-0000-0000-000060920000}"/>
    <cellStyle name="Normal 3 2 6 2 3 2" xfId="37318" xr:uid="{00000000-0005-0000-0000-000061920000}"/>
    <cellStyle name="Normal 3 2 6 2 3 2 2" xfId="37319" xr:uid="{00000000-0005-0000-0000-000062920000}"/>
    <cellStyle name="Normal 3 2 6 2 3 3" xfId="37320" xr:uid="{00000000-0005-0000-0000-000063920000}"/>
    <cellStyle name="Normal 3 2 6 2 4" xfId="37321" xr:uid="{00000000-0005-0000-0000-000064920000}"/>
    <cellStyle name="Normal 3 2 6 2 4 2" xfId="37322" xr:uid="{00000000-0005-0000-0000-000065920000}"/>
    <cellStyle name="Normal 3 2 6 2 4 2 2" xfId="37323" xr:uid="{00000000-0005-0000-0000-000066920000}"/>
    <cellStyle name="Normal 3 2 6 2 4 3" xfId="37324" xr:uid="{00000000-0005-0000-0000-000067920000}"/>
    <cellStyle name="Normal 3 2 6 2 5" xfId="37325" xr:uid="{00000000-0005-0000-0000-000068920000}"/>
    <cellStyle name="Normal 3 2 6 2 5 2" xfId="37326" xr:uid="{00000000-0005-0000-0000-000069920000}"/>
    <cellStyle name="Normal 3 2 6 2 6" xfId="37327" xr:uid="{00000000-0005-0000-0000-00006A920000}"/>
    <cellStyle name="Normal 3 2 6 2 6 2" xfId="37328" xr:uid="{00000000-0005-0000-0000-00006B920000}"/>
    <cellStyle name="Normal 3 2 6 2 7" xfId="37329" xr:uid="{00000000-0005-0000-0000-00006C920000}"/>
    <cellStyle name="Normal 3 2 6 3" xfId="37330" xr:uid="{00000000-0005-0000-0000-00006D920000}"/>
    <cellStyle name="Normal 3 2 6 3 2" xfId="37331" xr:uid="{00000000-0005-0000-0000-00006E920000}"/>
    <cellStyle name="Normal 3 2 6 3 2 2" xfId="37332" xr:uid="{00000000-0005-0000-0000-00006F920000}"/>
    <cellStyle name="Normal 3 2 6 3 2 2 2" xfId="37333" xr:uid="{00000000-0005-0000-0000-000070920000}"/>
    <cellStyle name="Normal 3 2 6 3 2 3" xfId="37334" xr:uid="{00000000-0005-0000-0000-000071920000}"/>
    <cellStyle name="Normal 3 2 6 3 3" xfId="37335" xr:uid="{00000000-0005-0000-0000-000072920000}"/>
    <cellStyle name="Normal 3 2 6 3 3 2" xfId="37336" xr:uid="{00000000-0005-0000-0000-000073920000}"/>
    <cellStyle name="Normal 3 2 6 3 3 2 2" xfId="37337" xr:uid="{00000000-0005-0000-0000-000074920000}"/>
    <cellStyle name="Normal 3 2 6 3 3 3" xfId="37338" xr:uid="{00000000-0005-0000-0000-000075920000}"/>
    <cellStyle name="Normal 3 2 6 3 4" xfId="37339" xr:uid="{00000000-0005-0000-0000-000076920000}"/>
    <cellStyle name="Normal 3 2 6 3 4 2" xfId="37340" xr:uid="{00000000-0005-0000-0000-000077920000}"/>
    <cellStyle name="Normal 3 2 6 3 4 2 2" xfId="37341" xr:uid="{00000000-0005-0000-0000-000078920000}"/>
    <cellStyle name="Normal 3 2 6 3 4 3" xfId="37342" xr:uid="{00000000-0005-0000-0000-000079920000}"/>
    <cellStyle name="Normal 3 2 6 3 5" xfId="37343" xr:uid="{00000000-0005-0000-0000-00007A920000}"/>
    <cellStyle name="Normal 3 2 6 3 5 2" xfId="37344" xr:uid="{00000000-0005-0000-0000-00007B920000}"/>
    <cellStyle name="Normal 3 2 6 3 6" xfId="37345" xr:uid="{00000000-0005-0000-0000-00007C920000}"/>
    <cellStyle name="Normal 3 2 6 3 6 2" xfId="37346" xr:uid="{00000000-0005-0000-0000-00007D920000}"/>
    <cellStyle name="Normal 3 2 6 3 7" xfId="37347" xr:uid="{00000000-0005-0000-0000-00007E920000}"/>
    <cellStyle name="Normal 3 2 6 4" xfId="37348" xr:uid="{00000000-0005-0000-0000-00007F920000}"/>
    <cellStyle name="Normal 3 2 6 4 2" xfId="37349" xr:uid="{00000000-0005-0000-0000-000080920000}"/>
    <cellStyle name="Normal 3 2 6 4 2 2" xfId="37350" xr:uid="{00000000-0005-0000-0000-000081920000}"/>
    <cellStyle name="Normal 3 2 6 4 3" xfId="37351" xr:uid="{00000000-0005-0000-0000-000082920000}"/>
    <cellStyle name="Normal 3 2 6 4 3 2" xfId="37352" xr:uid="{00000000-0005-0000-0000-000083920000}"/>
    <cellStyle name="Normal 3 2 6 4 4" xfId="37353" xr:uid="{00000000-0005-0000-0000-000084920000}"/>
    <cellStyle name="Normal 3 2 6 5" xfId="37354" xr:uid="{00000000-0005-0000-0000-000085920000}"/>
    <cellStyle name="Normal 3 2 6 5 2" xfId="37355" xr:uid="{00000000-0005-0000-0000-000086920000}"/>
    <cellStyle name="Normal 3 2 6 5 2 2" xfId="37356" xr:uid="{00000000-0005-0000-0000-000087920000}"/>
    <cellStyle name="Normal 3 2 6 5 3" xfId="37357" xr:uid="{00000000-0005-0000-0000-000088920000}"/>
    <cellStyle name="Normal 3 2 6 6" xfId="37358" xr:uid="{00000000-0005-0000-0000-000089920000}"/>
    <cellStyle name="Normal 3 2 6 6 2" xfId="37359" xr:uid="{00000000-0005-0000-0000-00008A920000}"/>
    <cellStyle name="Normal 3 2 6 6 2 2" xfId="37360" xr:uid="{00000000-0005-0000-0000-00008B920000}"/>
    <cellStyle name="Normal 3 2 6 6 3" xfId="37361" xr:uid="{00000000-0005-0000-0000-00008C920000}"/>
    <cellStyle name="Normal 3 2 6 7" xfId="37362" xr:uid="{00000000-0005-0000-0000-00008D920000}"/>
    <cellStyle name="Normal 3 2 6 7 2" xfId="37363" xr:uid="{00000000-0005-0000-0000-00008E920000}"/>
    <cellStyle name="Normal 3 2 6 8" xfId="37364" xr:uid="{00000000-0005-0000-0000-00008F920000}"/>
    <cellStyle name="Normal 3 2 6 8 2" xfId="37365" xr:uid="{00000000-0005-0000-0000-000090920000}"/>
    <cellStyle name="Normal 3 2 6 9" xfId="37366" xr:uid="{00000000-0005-0000-0000-000091920000}"/>
    <cellStyle name="Normal 3 2 7" xfId="37367" xr:uid="{00000000-0005-0000-0000-000092920000}"/>
    <cellStyle name="Normal 3 2 7 2" xfId="37368" xr:uid="{00000000-0005-0000-0000-000093920000}"/>
    <cellStyle name="Normal 3 2 7 2 2" xfId="37369" xr:uid="{00000000-0005-0000-0000-000094920000}"/>
    <cellStyle name="Normal 3 2 7 2 2 2" xfId="37370" xr:uid="{00000000-0005-0000-0000-000095920000}"/>
    <cellStyle name="Normal 3 2 7 2 3" xfId="37371" xr:uid="{00000000-0005-0000-0000-000096920000}"/>
    <cellStyle name="Normal 3 2 7 3" xfId="37372" xr:uid="{00000000-0005-0000-0000-000097920000}"/>
    <cellStyle name="Normal 3 2 7 3 2" xfId="37373" xr:uid="{00000000-0005-0000-0000-000098920000}"/>
    <cellStyle name="Normal 3 2 7 3 2 2" xfId="37374" xr:uid="{00000000-0005-0000-0000-000099920000}"/>
    <cellStyle name="Normal 3 2 7 3 3" xfId="37375" xr:uid="{00000000-0005-0000-0000-00009A920000}"/>
    <cellStyle name="Normal 3 2 7 4" xfId="37376" xr:uid="{00000000-0005-0000-0000-00009B920000}"/>
    <cellStyle name="Normal 3 2 7 4 2" xfId="37377" xr:uid="{00000000-0005-0000-0000-00009C920000}"/>
    <cellStyle name="Normal 3 2 7 4 2 2" xfId="37378" xr:uid="{00000000-0005-0000-0000-00009D920000}"/>
    <cellStyle name="Normal 3 2 7 4 3" xfId="37379" xr:uid="{00000000-0005-0000-0000-00009E920000}"/>
    <cellStyle name="Normal 3 2 7 5" xfId="37380" xr:uid="{00000000-0005-0000-0000-00009F920000}"/>
    <cellStyle name="Normal 3 2 7 5 2" xfId="37381" xr:uid="{00000000-0005-0000-0000-0000A0920000}"/>
    <cellStyle name="Normal 3 2 7 6" xfId="37382" xr:uid="{00000000-0005-0000-0000-0000A1920000}"/>
    <cellStyle name="Normal 3 2 7 6 2" xfId="37383" xr:uid="{00000000-0005-0000-0000-0000A2920000}"/>
    <cellStyle name="Normal 3 2 7 7" xfId="37384" xr:uid="{00000000-0005-0000-0000-0000A3920000}"/>
    <cellStyle name="Normal 3 2 8" xfId="37385" xr:uid="{00000000-0005-0000-0000-0000A4920000}"/>
    <cellStyle name="Normal 3 2 8 2" xfId="37386" xr:uid="{00000000-0005-0000-0000-0000A5920000}"/>
    <cellStyle name="Normal 3 2 8 2 2" xfId="37387" xr:uid="{00000000-0005-0000-0000-0000A6920000}"/>
    <cellStyle name="Normal 3 2 8 2 2 2" xfId="37388" xr:uid="{00000000-0005-0000-0000-0000A7920000}"/>
    <cellStyle name="Normal 3 2 8 2 3" xfId="37389" xr:uid="{00000000-0005-0000-0000-0000A8920000}"/>
    <cellStyle name="Normal 3 2 8 3" xfId="37390" xr:uid="{00000000-0005-0000-0000-0000A9920000}"/>
    <cellStyle name="Normal 3 2 8 3 2" xfId="37391" xr:uid="{00000000-0005-0000-0000-0000AA920000}"/>
    <cellStyle name="Normal 3 2 8 3 2 2" xfId="37392" xr:uid="{00000000-0005-0000-0000-0000AB920000}"/>
    <cellStyle name="Normal 3 2 8 3 3" xfId="37393" xr:uid="{00000000-0005-0000-0000-0000AC920000}"/>
    <cellStyle name="Normal 3 2 8 4" xfId="37394" xr:uid="{00000000-0005-0000-0000-0000AD920000}"/>
    <cellStyle name="Normal 3 2 8 4 2" xfId="37395" xr:uid="{00000000-0005-0000-0000-0000AE920000}"/>
    <cellStyle name="Normal 3 2 8 4 2 2" xfId="37396" xr:uid="{00000000-0005-0000-0000-0000AF920000}"/>
    <cellStyle name="Normal 3 2 8 4 3" xfId="37397" xr:uid="{00000000-0005-0000-0000-0000B0920000}"/>
    <cellStyle name="Normal 3 2 8 5" xfId="37398" xr:uid="{00000000-0005-0000-0000-0000B1920000}"/>
    <cellStyle name="Normal 3 2 8 5 2" xfId="37399" xr:uid="{00000000-0005-0000-0000-0000B2920000}"/>
    <cellStyle name="Normal 3 2 8 6" xfId="37400" xr:uid="{00000000-0005-0000-0000-0000B3920000}"/>
    <cellStyle name="Normal 3 2 8 6 2" xfId="37401" xr:uid="{00000000-0005-0000-0000-0000B4920000}"/>
    <cellStyle name="Normal 3 2 8 7" xfId="37402" xr:uid="{00000000-0005-0000-0000-0000B5920000}"/>
    <cellStyle name="Normal 3 2 9" xfId="37403" xr:uid="{00000000-0005-0000-0000-0000B6920000}"/>
    <cellStyle name="Normal 3 2 9 2" xfId="37404" xr:uid="{00000000-0005-0000-0000-0000B7920000}"/>
    <cellStyle name="Normal 3 2 9 2 2" xfId="37405" xr:uid="{00000000-0005-0000-0000-0000B8920000}"/>
    <cellStyle name="Normal 3 2 9 2 2 2" xfId="37406" xr:uid="{00000000-0005-0000-0000-0000B9920000}"/>
    <cellStyle name="Normal 3 2 9 2 3" xfId="37407" xr:uid="{00000000-0005-0000-0000-0000BA920000}"/>
    <cellStyle name="Normal 3 2 9 3" xfId="37408" xr:uid="{00000000-0005-0000-0000-0000BB920000}"/>
    <cellStyle name="Normal 3 2 9 3 2" xfId="37409" xr:uid="{00000000-0005-0000-0000-0000BC920000}"/>
    <cellStyle name="Normal 3 2 9 3 2 2" xfId="37410" xr:uid="{00000000-0005-0000-0000-0000BD920000}"/>
    <cellStyle name="Normal 3 2 9 3 3" xfId="37411" xr:uid="{00000000-0005-0000-0000-0000BE920000}"/>
    <cellStyle name="Normal 3 2 9 4" xfId="37412" xr:uid="{00000000-0005-0000-0000-0000BF920000}"/>
    <cellStyle name="Normal 3 2 9 4 2" xfId="37413" xr:uid="{00000000-0005-0000-0000-0000C0920000}"/>
    <cellStyle name="Normal 3 2 9 4 2 2" xfId="37414" xr:uid="{00000000-0005-0000-0000-0000C1920000}"/>
    <cellStyle name="Normal 3 2 9 4 3" xfId="37415" xr:uid="{00000000-0005-0000-0000-0000C2920000}"/>
    <cellStyle name="Normal 3 2 9 5" xfId="37416" xr:uid="{00000000-0005-0000-0000-0000C3920000}"/>
    <cellStyle name="Normal 3 2 9 5 2" xfId="37417" xr:uid="{00000000-0005-0000-0000-0000C4920000}"/>
    <cellStyle name="Normal 3 2 9 6" xfId="37418" xr:uid="{00000000-0005-0000-0000-0000C5920000}"/>
    <cellStyle name="Normal 3 2 9 6 2" xfId="37419" xr:uid="{00000000-0005-0000-0000-0000C6920000}"/>
    <cellStyle name="Normal 3 2 9 7" xfId="37420" xr:uid="{00000000-0005-0000-0000-0000C7920000}"/>
    <cellStyle name="Normal 3 20" xfId="7" xr:uid="{00000000-0005-0000-0000-0000C8920000}"/>
    <cellStyle name="Normal 3 3" xfId="37421" xr:uid="{00000000-0005-0000-0000-0000C9920000}"/>
    <cellStyle name="Normal 3 3 2" xfId="8" xr:uid="{00000000-0005-0000-0000-0000CA920000}"/>
    <cellStyle name="Normal 3 3 2 2" xfId="47776" xr:uid="{38CB17C5-DA14-4B90-83B4-006F18C549FC}"/>
    <cellStyle name="Normal 3 3 3" xfId="46692" xr:uid="{00000000-0005-0000-0000-0000CB920000}"/>
    <cellStyle name="Normal 3 3 4" xfId="47291" xr:uid="{0B6A841A-DA83-4B5F-8DAC-3F85858C20A7}"/>
    <cellStyle name="Normal 3 4" xfId="37422" xr:uid="{00000000-0005-0000-0000-0000CC920000}"/>
    <cellStyle name="Normal 3 4 10" xfId="37423" xr:uid="{00000000-0005-0000-0000-0000CD920000}"/>
    <cellStyle name="Normal 3 4 10 2" xfId="37424" xr:uid="{00000000-0005-0000-0000-0000CE920000}"/>
    <cellStyle name="Normal 3 4 10 2 2" xfId="37425" xr:uid="{00000000-0005-0000-0000-0000CF920000}"/>
    <cellStyle name="Normal 3 4 10 3" xfId="37426" xr:uid="{00000000-0005-0000-0000-0000D0920000}"/>
    <cellStyle name="Normal 3 4 11" xfId="37427" xr:uid="{00000000-0005-0000-0000-0000D1920000}"/>
    <cellStyle name="Normal 3 4 11 2" xfId="37428" xr:uid="{00000000-0005-0000-0000-0000D2920000}"/>
    <cellStyle name="Normal 3 4 11 2 2" xfId="37429" xr:uid="{00000000-0005-0000-0000-0000D3920000}"/>
    <cellStyle name="Normal 3 4 11 3" xfId="37430" xr:uid="{00000000-0005-0000-0000-0000D4920000}"/>
    <cellStyle name="Normal 3 4 12" xfId="37431" xr:uid="{00000000-0005-0000-0000-0000D5920000}"/>
    <cellStyle name="Normal 3 4 12 2" xfId="37432" xr:uid="{00000000-0005-0000-0000-0000D6920000}"/>
    <cellStyle name="Normal 3 4 12 2 2" xfId="37433" xr:uid="{00000000-0005-0000-0000-0000D7920000}"/>
    <cellStyle name="Normal 3 4 12 3" xfId="37434" xr:uid="{00000000-0005-0000-0000-0000D8920000}"/>
    <cellStyle name="Normal 3 4 13" xfId="37435" xr:uid="{00000000-0005-0000-0000-0000D9920000}"/>
    <cellStyle name="Normal 3 4 13 2" xfId="37436" xr:uid="{00000000-0005-0000-0000-0000DA920000}"/>
    <cellStyle name="Normal 3 4 14" xfId="37437" xr:uid="{00000000-0005-0000-0000-0000DB920000}"/>
    <cellStyle name="Normal 3 4 14 2" xfId="37438" xr:uid="{00000000-0005-0000-0000-0000DC920000}"/>
    <cellStyle name="Normal 3 4 15" xfId="37439" xr:uid="{00000000-0005-0000-0000-0000DD920000}"/>
    <cellStyle name="Normal 3 4 16" xfId="47292" xr:uid="{B4F5347E-04BF-45CE-877B-1FE571E33276}"/>
    <cellStyle name="Normal 3 4 2" xfId="37440" xr:uid="{00000000-0005-0000-0000-0000DE920000}"/>
    <cellStyle name="Normal 3 4 2 2" xfId="37441" xr:uid="{00000000-0005-0000-0000-0000DF920000}"/>
    <cellStyle name="Normal 3 4 2 2 2" xfId="37442" xr:uid="{00000000-0005-0000-0000-0000E0920000}"/>
    <cellStyle name="Normal 3 4 2 2 2 2" xfId="37443" xr:uid="{00000000-0005-0000-0000-0000E1920000}"/>
    <cellStyle name="Normal 3 4 2 2 2 2 2" xfId="37444" xr:uid="{00000000-0005-0000-0000-0000E2920000}"/>
    <cellStyle name="Normal 3 4 2 2 2 3" xfId="37445" xr:uid="{00000000-0005-0000-0000-0000E3920000}"/>
    <cellStyle name="Normal 3 4 2 2 3" xfId="37446" xr:uid="{00000000-0005-0000-0000-0000E4920000}"/>
    <cellStyle name="Normal 3 4 2 2 3 2" xfId="37447" xr:uid="{00000000-0005-0000-0000-0000E5920000}"/>
    <cellStyle name="Normal 3 4 2 2 3 2 2" xfId="37448" xr:uid="{00000000-0005-0000-0000-0000E6920000}"/>
    <cellStyle name="Normal 3 4 2 2 3 3" xfId="37449" xr:uid="{00000000-0005-0000-0000-0000E7920000}"/>
    <cellStyle name="Normal 3 4 2 2 4" xfId="37450" xr:uid="{00000000-0005-0000-0000-0000E8920000}"/>
    <cellStyle name="Normal 3 4 2 2 4 2" xfId="37451" xr:uid="{00000000-0005-0000-0000-0000E9920000}"/>
    <cellStyle name="Normal 3 4 2 2 4 2 2" xfId="37452" xr:uid="{00000000-0005-0000-0000-0000EA920000}"/>
    <cellStyle name="Normal 3 4 2 2 4 3" xfId="37453" xr:uid="{00000000-0005-0000-0000-0000EB920000}"/>
    <cellStyle name="Normal 3 4 2 2 5" xfId="37454" xr:uid="{00000000-0005-0000-0000-0000EC920000}"/>
    <cellStyle name="Normal 3 4 2 2 5 2" xfId="37455" xr:uid="{00000000-0005-0000-0000-0000ED920000}"/>
    <cellStyle name="Normal 3 4 2 2 6" xfId="37456" xr:uid="{00000000-0005-0000-0000-0000EE920000}"/>
    <cellStyle name="Normal 3 4 2 2 6 2" xfId="37457" xr:uid="{00000000-0005-0000-0000-0000EF920000}"/>
    <cellStyle name="Normal 3 4 2 2 7" xfId="37458" xr:uid="{00000000-0005-0000-0000-0000F0920000}"/>
    <cellStyle name="Normal 3 4 2 3" xfId="37459" xr:uid="{00000000-0005-0000-0000-0000F1920000}"/>
    <cellStyle name="Normal 3 4 2 3 2" xfId="37460" xr:uid="{00000000-0005-0000-0000-0000F2920000}"/>
    <cellStyle name="Normal 3 4 2 3 2 2" xfId="37461" xr:uid="{00000000-0005-0000-0000-0000F3920000}"/>
    <cellStyle name="Normal 3 4 2 3 2 2 2" xfId="37462" xr:uid="{00000000-0005-0000-0000-0000F4920000}"/>
    <cellStyle name="Normal 3 4 2 3 2 3" xfId="37463" xr:uid="{00000000-0005-0000-0000-0000F5920000}"/>
    <cellStyle name="Normal 3 4 2 3 3" xfId="37464" xr:uid="{00000000-0005-0000-0000-0000F6920000}"/>
    <cellStyle name="Normal 3 4 2 3 3 2" xfId="37465" xr:uid="{00000000-0005-0000-0000-0000F7920000}"/>
    <cellStyle name="Normal 3 4 2 3 3 2 2" xfId="37466" xr:uid="{00000000-0005-0000-0000-0000F8920000}"/>
    <cellStyle name="Normal 3 4 2 3 3 3" xfId="37467" xr:uid="{00000000-0005-0000-0000-0000F9920000}"/>
    <cellStyle name="Normal 3 4 2 3 4" xfId="37468" xr:uid="{00000000-0005-0000-0000-0000FA920000}"/>
    <cellStyle name="Normal 3 4 2 3 4 2" xfId="37469" xr:uid="{00000000-0005-0000-0000-0000FB920000}"/>
    <cellStyle name="Normal 3 4 2 3 4 2 2" xfId="37470" xr:uid="{00000000-0005-0000-0000-0000FC920000}"/>
    <cellStyle name="Normal 3 4 2 3 4 3" xfId="37471" xr:uid="{00000000-0005-0000-0000-0000FD920000}"/>
    <cellStyle name="Normal 3 4 2 3 5" xfId="37472" xr:uid="{00000000-0005-0000-0000-0000FE920000}"/>
    <cellStyle name="Normal 3 4 2 3 5 2" xfId="37473" xr:uid="{00000000-0005-0000-0000-0000FF920000}"/>
    <cellStyle name="Normal 3 4 2 3 6" xfId="37474" xr:uid="{00000000-0005-0000-0000-000000930000}"/>
    <cellStyle name="Normal 3 4 2 3 6 2" xfId="37475" xr:uid="{00000000-0005-0000-0000-000001930000}"/>
    <cellStyle name="Normal 3 4 2 3 7" xfId="37476" xr:uid="{00000000-0005-0000-0000-000002930000}"/>
    <cellStyle name="Normal 3 4 2 4" xfId="37477" xr:uid="{00000000-0005-0000-0000-000003930000}"/>
    <cellStyle name="Normal 3 4 2 4 2" xfId="37478" xr:uid="{00000000-0005-0000-0000-000004930000}"/>
    <cellStyle name="Normal 3 4 2 4 2 2" xfId="37479" xr:uid="{00000000-0005-0000-0000-000005930000}"/>
    <cellStyle name="Normal 3 4 2 4 3" xfId="37480" xr:uid="{00000000-0005-0000-0000-000006930000}"/>
    <cellStyle name="Normal 3 4 2 4 3 2" xfId="37481" xr:uid="{00000000-0005-0000-0000-000007930000}"/>
    <cellStyle name="Normal 3 4 2 4 4" xfId="37482" xr:uid="{00000000-0005-0000-0000-000008930000}"/>
    <cellStyle name="Normal 3 4 2 5" xfId="37483" xr:uid="{00000000-0005-0000-0000-000009930000}"/>
    <cellStyle name="Normal 3 4 2 5 2" xfId="37484" xr:uid="{00000000-0005-0000-0000-00000A930000}"/>
    <cellStyle name="Normal 3 4 2 5 2 2" xfId="37485" xr:uid="{00000000-0005-0000-0000-00000B930000}"/>
    <cellStyle name="Normal 3 4 2 5 3" xfId="37486" xr:uid="{00000000-0005-0000-0000-00000C930000}"/>
    <cellStyle name="Normal 3 4 2 6" xfId="37487" xr:uid="{00000000-0005-0000-0000-00000D930000}"/>
    <cellStyle name="Normal 3 4 2 6 2" xfId="37488" xr:uid="{00000000-0005-0000-0000-00000E930000}"/>
    <cellStyle name="Normal 3 4 2 6 2 2" xfId="37489" xr:uid="{00000000-0005-0000-0000-00000F930000}"/>
    <cellStyle name="Normal 3 4 2 6 3" xfId="37490" xr:uid="{00000000-0005-0000-0000-000010930000}"/>
    <cellStyle name="Normal 3 4 2 7" xfId="37491" xr:uid="{00000000-0005-0000-0000-000011930000}"/>
    <cellStyle name="Normal 3 4 2 7 2" xfId="37492" xr:uid="{00000000-0005-0000-0000-000012930000}"/>
    <cellStyle name="Normal 3 4 2 8" xfId="37493" xr:uid="{00000000-0005-0000-0000-000013930000}"/>
    <cellStyle name="Normal 3 4 2 8 2" xfId="37494" xr:uid="{00000000-0005-0000-0000-000014930000}"/>
    <cellStyle name="Normal 3 4 2 9" xfId="37495" xr:uid="{00000000-0005-0000-0000-000015930000}"/>
    <cellStyle name="Normal 3 4 3" xfId="37496" xr:uid="{00000000-0005-0000-0000-000016930000}"/>
    <cellStyle name="Normal 3 4 3 2" xfId="37497" xr:uid="{00000000-0005-0000-0000-000017930000}"/>
    <cellStyle name="Normal 3 4 3 2 2" xfId="37498" xr:uid="{00000000-0005-0000-0000-000018930000}"/>
    <cellStyle name="Normal 3 4 3 2 2 2" xfId="37499" xr:uid="{00000000-0005-0000-0000-000019930000}"/>
    <cellStyle name="Normal 3 4 3 2 2 2 2" xfId="37500" xr:uid="{00000000-0005-0000-0000-00001A930000}"/>
    <cellStyle name="Normal 3 4 3 2 2 3" xfId="37501" xr:uid="{00000000-0005-0000-0000-00001B930000}"/>
    <cellStyle name="Normal 3 4 3 2 3" xfId="37502" xr:uid="{00000000-0005-0000-0000-00001C930000}"/>
    <cellStyle name="Normal 3 4 3 2 3 2" xfId="37503" xr:uid="{00000000-0005-0000-0000-00001D930000}"/>
    <cellStyle name="Normal 3 4 3 2 3 2 2" xfId="37504" xr:uid="{00000000-0005-0000-0000-00001E930000}"/>
    <cellStyle name="Normal 3 4 3 2 3 3" xfId="37505" xr:uid="{00000000-0005-0000-0000-00001F930000}"/>
    <cellStyle name="Normal 3 4 3 2 4" xfId="37506" xr:uid="{00000000-0005-0000-0000-000020930000}"/>
    <cellStyle name="Normal 3 4 3 2 4 2" xfId="37507" xr:uid="{00000000-0005-0000-0000-000021930000}"/>
    <cellStyle name="Normal 3 4 3 2 4 2 2" xfId="37508" xr:uid="{00000000-0005-0000-0000-000022930000}"/>
    <cellStyle name="Normal 3 4 3 2 4 3" xfId="37509" xr:uid="{00000000-0005-0000-0000-000023930000}"/>
    <cellStyle name="Normal 3 4 3 2 5" xfId="37510" xr:uid="{00000000-0005-0000-0000-000024930000}"/>
    <cellStyle name="Normal 3 4 3 2 5 2" xfId="37511" xr:uid="{00000000-0005-0000-0000-000025930000}"/>
    <cellStyle name="Normal 3 4 3 2 6" xfId="37512" xr:uid="{00000000-0005-0000-0000-000026930000}"/>
    <cellStyle name="Normal 3 4 3 2 6 2" xfId="37513" xr:uid="{00000000-0005-0000-0000-000027930000}"/>
    <cellStyle name="Normal 3 4 3 2 7" xfId="37514" xr:uid="{00000000-0005-0000-0000-000028930000}"/>
    <cellStyle name="Normal 3 4 3 3" xfId="37515" xr:uid="{00000000-0005-0000-0000-000029930000}"/>
    <cellStyle name="Normal 3 4 3 3 2" xfId="37516" xr:uid="{00000000-0005-0000-0000-00002A930000}"/>
    <cellStyle name="Normal 3 4 3 3 2 2" xfId="37517" xr:uid="{00000000-0005-0000-0000-00002B930000}"/>
    <cellStyle name="Normal 3 4 3 3 2 2 2" xfId="37518" xr:uid="{00000000-0005-0000-0000-00002C930000}"/>
    <cellStyle name="Normal 3 4 3 3 2 3" xfId="37519" xr:uid="{00000000-0005-0000-0000-00002D930000}"/>
    <cellStyle name="Normal 3 4 3 3 3" xfId="37520" xr:uid="{00000000-0005-0000-0000-00002E930000}"/>
    <cellStyle name="Normal 3 4 3 3 3 2" xfId="37521" xr:uid="{00000000-0005-0000-0000-00002F930000}"/>
    <cellStyle name="Normal 3 4 3 3 3 2 2" xfId="37522" xr:uid="{00000000-0005-0000-0000-000030930000}"/>
    <cellStyle name="Normal 3 4 3 3 3 3" xfId="37523" xr:uid="{00000000-0005-0000-0000-000031930000}"/>
    <cellStyle name="Normal 3 4 3 3 4" xfId="37524" xr:uid="{00000000-0005-0000-0000-000032930000}"/>
    <cellStyle name="Normal 3 4 3 3 4 2" xfId="37525" xr:uid="{00000000-0005-0000-0000-000033930000}"/>
    <cellStyle name="Normal 3 4 3 3 4 2 2" xfId="37526" xr:uid="{00000000-0005-0000-0000-000034930000}"/>
    <cellStyle name="Normal 3 4 3 3 4 3" xfId="37527" xr:uid="{00000000-0005-0000-0000-000035930000}"/>
    <cellStyle name="Normal 3 4 3 3 5" xfId="37528" xr:uid="{00000000-0005-0000-0000-000036930000}"/>
    <cellStyle name="Normal 3 4 3 3 5 2" xfId="37529" xr:uid="{00000000-0005-0000-0000-000037930000}"/>
    <cellStyle name="Normal 3 4 3 3 6" xfId="37530" xr:uid="{00000000-0005-0000-0000-000038930000}"/>
    <cellStyle name="Normal 3 4 3 3 6 2" xfId="37531" xr:uid="{00000000-0005-0000-0000-000039930000}"/>
    <cellStyle name="Normal 3 4 3 3 7" xfId="37532" xr:uid="{00000000-0005-0000-0000-00003A930000}"/>
    <cellStyle name="Normal 3 4 3 4" xfId="37533" xr:uid="{00000000-0005-0000-0000-00003B930000}"/>
    <cellStyle name="Normal 3 4 3 4 2" xfId="37534" xr:uid="{00000000-0005-0000-0000-00003C930000}"/>
    <cellStyle name="Normal 3 4 3 4 2 2" xfId="37535" xr:uid="{00000000-0005-0000-0000-00003D930000}"/>
    <cellStyle name="Normal 3 4 3 4 3" xfId="37536" xr:uid="{00000000-0005-0000-0000-00003E930000}"/>
    <cellStyle name="Normal 3 4 3 4 3 2" xfId="37537" xr:uid="{00000000-0005-0000-0000-00003F930000}"/>
    <cellStyle name="Normal 3 4 3 4 4" xfId="37538" xr:uid="{00000000-0005-0000-0000-000040930000}"/>
    <cellStyle name="Normal 3 4 3 5" xfId="37539" xr:uid="{00000000-0005-0000-0000-000041930000}"/>
    <cellStyle name="Normal 3 4 3 5 2" xfId="37540" xr:uid="{00000000-0005-0000-0000-000042930000}"/>
    <cellStyle name="Normal 3 4 3 5 2 2" xfId="37541" xr:uid="{00000000-0005-0000-0000-000043930000}"/>
    <cellStyle name="Normal 3 4 3 5 3" xfId="37542" xr:uid="{00000000-0005-0000-0000-000044930000}"/>
    <cellStyle name="Normal 3 4 3 6" xfId="37543" xr:uid="{00000000-0005-0000-0000-000045930000}"/>
    <cellStyle name="Normal 3 4 3 6 2" xfId="37544" xr:uid="{00000000-0005-0000-0000-000046930000}"/>
    <cellStyle name="Normal 3 4 3 6 2 2" xfId="37545" xr:uid="{00000000-0005-0000-0000-000047930000}"/>
    <cellStyle name="Normal 3 4 3 6 3" xfId="37546" xr:uid="{00000000-0005-0000-0000-000048930000}"/>
    <cellStyle name="Normal 3 4 3 7" xfId="37547" xr:uid="{00000000-0005-0000-0000-000049930000}"/>
    <cellStyle name="Normal 3 4 3 7 2" xfId="37548" xr:uid="{00000000-0005-0000-0000-00004A930000}"/>
    <cellStyle name="Normal 3 4 3 8" xfId="37549" xr:uid="{00000000-0005-0000-0000-00004B930000}"/>
    <cellStyle name="Normal 3 4 3 8 2" xfId="37550" xr:uid="{00000000-0005-0000-0000-00004C930000}"/>
    <cellStyle name="Normal 3 4 3 9" xfId="37551" xr:uid="{00000000-0005-0000-0000-00004D930000}"/>
    <cellStyle name="Normal 3 4 4" xfId="37552" xr:uid="{00000000-0005-0000-0000-00004E930000}"/>
    <cellStyle name="Normal 3 4 4 2" xfId="37553" xr:uid="{00000000-0005-0000-0000-00004F930000}"/>
    <cellStyle name="Normal 3 4 4 2 2" xfId="37554" xr:uid="{00000000-0005-0000-0000-000050930000}"/>
    <cellStyle name="Normal 3 4 4 2 2 2" xfId="37555" xr:uid="{00000000-0005-0000-0000-000051930000}"/>
    <cellStyle name="Normal 3 4 4 2 2 2 2" xfId="37556" xr:uid="{00000000-0005-0000-0000-000052930000}"/>
    <cellStyle name="Normal 3 4 4 2 2 3" xfId="37557" xr:uid="{00000000-0005-0000-0000-000053930000}"/>
    <cellStyle name="Normal 3 4 4 2 3" xfId="37558" xr:uid="{00000000-0005-0000-0000-000054930000}"/>
    <cellStyle name="Normal 3 4 4 2 3 2" xfId="37559" xr:uid="{00000000-0005-0000-0000-000055930000}"/>
    <cellStyle name="Normal 3 4 4 2 3 2 2" xfId="37560" xr:uid="{00000000-0005-0000-0000-000056930000}"/>
    <cellStyle name="Normal 3 4 4 2 3 3" xfId="37561" xr:uid="{00000000-0005-0000-0000-000057930000}"/>
    <cellStyle name="Normal 3 4 4 2 4" xfId="37562" xr:uid="{00000000-0005-0000-0000-000058930000}"/>
    <cellStyle name="Normal 3 4 4 2 4 2" xfId="37563" xr:uid="{00000000-0005-0000-0000-000059930000}"/>
    <cellStyle name="Normal 3 4 4 2 4 2 2" xfId="37564" xr:uid="{00000000-0005-0000-0000-00005A930000}"/>
    <cellStyle name="Normal 3 4 4 2 4 3" xfId="37565" xr:uid="{00000000-0005-0000-0000-00005B930000}"/>
    <cellStyle name="Normal 3 4 4 2 5" xfId="37566" xr:uid="{00000000-0005-0000-0000-00005C930000}"/>
    <cellStyle name="Normal 3 4 4 2 5 2" xfId="37567" xr:uid="{00000000-0005-0000-0000-00005D930000}"/>
    <cellStyle name="Normal 3 4 4 2 6" xfId="37568" xr:uid="{00000000-0005-0000-0000-00005E930000}"/>
    <cellStyle name="Normal 3 4 4 2 6 2" xfId="37569" xr:uid="{00000000-0005-0000-0000-00005F930000}"/>
    <cellStyle name="Normal 3 4 4 2 7" xfId="37570" xr:uid="{00000000-0005-0000-0000-000060930000}"/>
    <cellStyle name="Normal 3 4 4 3" xfId="37571" xr:uid="{00000000-0005-0000-0000-000061930000}"/>
    <cellStyle name="Normal 3 4 4 3 2" xfId="37572" xr:uid="{00000000-0005-0000-0000-000062930000}"/>
    <cellStyle name="Normal 3 4 4 3 2 2" xfId="37573" xr:uid="{00000000-0005-0000-0000-000063930000}"/>
    <cellStyle name="Normal 3 4 4 3 2 2 2" xfId="37574" xr:uid="{00000000-0005-0000-0000-000064930000}"/>
    <cellStyle name="Normal 3 4 4 3 2 3" xfId="37575" xr:uid="{00000000-0005-0000-0000-000065930000}"/>
    <cellStyle name="Normal 3 4 4 3 3" xfId="37576" xr:uid="{00000000-0005-0000-0000-000066930000}"/>
    <cellStyle name="Normal 3 4 4 3 3 2" xfId="37577" xr:uid="{00000000-0005-0000-0000-000067930000}"/>
    <cellStyle name="Normal 3 4 4 3 3 2 2" xfId="37578" xr:uid="{00000000-0005-0000-0000-000068930000}"/>
    <cellStyle name="Normal 3 4 4 3 3 3" xfId="37579" xr:uid="{00000000-0005-0000-0000-000069930000}"/>
    <cellStyle name="Normal 3 4 4 3 4" xfId="37580" xr:uid="{00000000-0005-0000-0000-00006A930000}"/>
    <cellStyle name="Normal 3 4 4 3 4 2" xfId="37581" xr:uid="{00000000-0005-0000-0000-00006B930000}"/>
    <cellStyle name="Normal 3 4 4 3 4 2 2" xfId="37582" xr:uid="{00000000-0005-0000-0000-00006C930000}"/>
    <cellStyle name="Normal 3 4 4 3 4 3" xfId="37583" xr:uid="{00000000-0005-0000-0000-00006D930000}"/>
    <cellStyle name="Normal 3 4 4 3 5" xfId="37584" xr:uid="{00000000-0005-0000-0000-00006E930000}"/>
    <cellStyle name="Normal 3 4 4 3 5 2" xfId="37585" xr:uid="{00000000-0005-0000-0000-00006F930000}"/>
    <cellStyle name="Normal 3 4 4 3 6" xfId="37586" xr:uid="{00000000-0005-0000-0000-000070930000}"/>
    <cellStyle name="Normal 3 4 4 3 6 2" xfId="37587" xr:uid="{00000000-0005-0000-0000-000071930000}"/>
    <cellStyle name="Normal 3 4 4 3 7" xfId="37588" xr:uid="{00000000-0005-0000-0000-000072930000}"/>
    <cellStyle name="Normal 3 4 4 4" xfId="37589" xr:uid="{00000000-0005-0000-0000-000073930000}"/>
    <cellStyle name="Normal 3 4 4 4 2" xfId="37590" xr:uid="{00000000-0005-0000-0000-000074930000}"/>
    <cellStyle name="Normal 3 4 4 4 2 2" xfId="37591" xr:uid="{00000000-0005-0000-0000-000075930000}"/>
    <cellStyle name="Normal 3 4 4 4 3" xfId="37592" xr:uid="{00000000-0005-0000-0000-000076930000}"/>
    <cellStyle name="Normal 3 4 4 4 3 2" xfId="37593" xr:uid="{00000000-0005-0000-0000-000077930000}"/>
    <cellStyle name="Normal 3 4 4 4 4" xfId="37594" xr:uid="{00000000-0005-0000-0000-000078930000}"/>
    <cellStyle name="Normal 3 4 4 5" xfId="37595" xr:uid="{00000000-0005-0000-0000-000079930000}"/>
    <cellStyle name="Normal 3 4 4 5 2" xfId="37596" xr:uid="{00000000-0005-0000-0000-00007A930000}"/>
    <cellStyle name="Normal 3 4 4 5 2 2" xfId="37597" xr:uid="{00000000-0005-0000-0000-00007B930000}"/>
    <cellStyle name="Normal 3 4 4 5 3" xfId="37598" xr:uid="{00000000-0005-0000-0000-00007C930000}"/>
    <cellStyle name="Normal 3 4 4 6" xfId="37599" xr:uid="{00000000-0005-0000-0000-00007D930000}"/>
    <cellStyle name="Normal 3 4 4 6 2" xfId="37600" xr:uid="{00000000-0005-0000-0000-00007E930000}"/>
    <cellStyle name="Normal 3 4 4 6 2 2" xfId="37601" xr:uid="{00000000-0005-0000-0000-00007F930000}"/>
    <cellStyle name="Normal 3 4 4 6 3" xfId="37602" xr:uid="{00000000-0005-0000-0000-000080930000}"/>
    <cellStyle name="Normal 3 4 4 7" xfId="37603" xr:uid="{00000000-0005-0000-0000-000081930000}"/>
    <cellStyle name="Normal 3 4 4 7 2" xfId="37604" xr:uid="{00000000-0005-0000-0000-000082930000}"/>
    <cellStyle name="Normal 3 4 4 8" xfId="37605" xr:uid="{00000000-0005-0000-0000-000083930000}"/>
    <cellStyle name="Normal 3 4 4 8 2" xfId="37606" xr:uid="{00000000-0005-0000-0000-000084930000}"/>
    <cellStyle name="Normal 3 4 4 9" xfId="37607" xr:uid="{00000000-0005-0000-0000-000085930000}"/>
    <cellStyle name="Normal 3 4 5" xfId="37608" xr:uid="{00000000-0005-0000-0000-000086930000}"/>
    <cellStyle name="Normal 3 4 5 2" xfId="37609" xr:uid="{00000000-0005-0000-0000-000087930000}"/>
    <cellStyle name="Normal 3 4 5 2 2" xfId="37610" xr:uid="{00000000-0005-0000-0000-000088930000}"/>
    <cellStyle name="Normal 3 4 5 2 2 2" xfId="37611" xr:uid="{00000000-0005-0000-0000-000089930000}"/>
    <cellStyle name="Normal 3 4 5 2 2 2 2" xfId="37612" xr:uid="{00000000-0005-0000-0000-00008A930000}"/>
    <cellStyle name="Normal 3 4 5 2 2 3" xfId="37613" xr:uid="{00000000-0005-0000-0000-00008B930000}"/>
    <cellStyle name="Normal 3 4 5 2 3" xfId="37614" xr:uid="{00000000-0005-0000-0000-00008C930000}"/>
    <cellStyle name="Normal 3 4 5 2 3 2" xfId="37615" xr:uid="{00000000-0005-0000-0000-00008D930000}"/>
    <cellStyle name="Normal 3 4 5 2 3 2 2" xfId="37616" xr:uid="{00000000-0005-0000-0000-00008E930000}"/>
    <cellStyle name="Normal 3 4 5 2 3 3" xfId="37617" xr:uid="{00000000-0005-0000-0000-00008F930000}"/>
    <cellStyle name="Normal 3 4 5 2 4" xfId="37618" xr:uid="{00000000-0005-0000-0000-000090930000}"/>
    <cellStyle name="Normal 3 4 5 2 4 2" xfId="37619" xr:uid="{00000000-0005-0000-0000-000091930000}"/>
    <cellStyle name="Normal 3 4 5 2 4 2 2" xfId="37620" xr:uid="{00000000-0005-0000-0000-000092930000}"/>
    <cellStyle name="Normal 3 4 5 2 4 3" xfId="37621" xr:uid="{00000000-0005-0000-0000-000093930000}"/>
    <cellStyle name="Normal 3 4 5 2 5" xfId="37622" xr:uid="{00000000-0005-0000-0000-000094930000}"/>
    <cellStyle name="Normal 3 4 5 2 5 2" xfId="37623" xr:uid="{00000000-0005-0000-0000-000095930000}"/>
    <cellStyle name="Normal 3 4 5 2 6" xfId="37624" xr:uid="{00000000-0005-0000-0000-000096930000}"/>
    <cellStyle name="Normal 3 4 5 2 6 2" xfId="37625" xr:uid="{00000000-0005-0000-0000-000097930000}"/>
    <cellStyle name="Normal 3 4 5 2 7" xfId="37626" xr:uid="{00000000-0005-0000-0000-000098930000}"/>
    <cellStyle name="Normal 3 4 5 3" xfId="37627" xr:uid="{00000000-0005-0000-0000-000099930000}"/>
    <cellStyle name="Normal 3 4 5 3 2" xfId="37628" xr:uid="{00000000-0005-0000-0000-00009A930000}"/>
    <cellStyle name="Normal 3 4 5 3 2 2" xfId="37629" xr:uid="{00000000-0005-0000-0000-00009B930000}"/>
    <cellStyle name="Normal 3 4 5 3 2 2 2" xfId="37630" xr:uid="{00000000-0005-0000-0000-00009C930000}"/>
    <cellStyle name="Normal 3 4 5 3 2 3" xfId="37631" xr:uid="{00000000-0005-0000-0000-00009D930000}"/>
    <cellStyle name="Normal 3 4 5 3 3" xfId="37632" xr:uid="{00000000-0005-0000-0000-00009E930000}"/>
    <cellStyle name="Normal 3 4 5 3 3 2" xfId="37633" xr:uid="{00000000-0005-0000-0000-00009F930000}"/>
    <cellStyle name="Normal 3 4 5 3 3 2 2" xfId="37634" xr:uid="{00000000-0005-0000-0000-0000A0930000}"/>
    <cellStyle name="Normal 3 4 5 3 3 3" xfId="37635" xr:uid="{00000000-0005-0000-0000-0000A1930000}"/>
    <cellStyle name="Normal 3 4 5 3 4" xfId="37636" xr:uid="{00000000-0005-0000-0000-0000A2930000}"/>
    <cellStyle name="Normal 3 4 5 3 4 2" xfId="37637" xr:uid="{00000000-0005-0000-0000-0000A3930000}"/>
    <cellStyle name="Normal 3 4 5 3 4 2 2" xfId="37638" xr:uid="{00000000-0005-0000-0000-0000A4930000}"/>
    <cellStyle name="Normal 3 4 5 3 4 3" xfId="37639" xr:uid="{00000000-0005-0000-0000-0000A5930000}"/>
    <cellStyle name="Normal 3 4 5 3 5" xfId="37640" xr:uid="{00000000-0005-0000-0000-0000A6930000}"/>
    <cellStyle name="Normal 3 4 5 3 5 2" xfId="37641" xr:uid="{00000000-0005-0000-0000-0000A7930000}"/>
    <cellStyle name="Normal 3 4 5 3 6" xfId="37642" xr:uid="{00000000-0005-0000-0000-0000A8930000}"/>
    <cellStyle name="Normal 3 4 5 3 6 2" xfId="37643" xr:uid="{00000000-0005-0000-0000-0000A9930000}"/>
    <cellStyle name="Normal 3 4 5 3 7" xfId="37644" xr:uid="{00000000-0005-0000-0000-0000AA930000}"/>
    <cellStyle name="Normal 3 4 5 4" xfId="37645" xr:uid="{00000000-0005-0000-0000-0000AB930000}"/>
    <cellStyle name="Normal 3 4 5 4 2" xfId="37646" xr:uid="{00000000-0005-0000-0000-0000AC930000}"/>
    <cellStyle name="Normal 3 4 5 4 2 2" xfId="37647" xr:uid="{00000000-0005-0000-0000-0000AD930000}"/>
    <cellStyle name="Normal 3 4 5 4 3" xfId="37648" xr:uid="{00000000-0005-0000-0000-0000AE930000}"/>
    <cellStyle name="Normal 3 4 5 4 3 2" xfId="37649" xr:uid="{00000000-0005-0000-0000-0000AF930000}"/>
    <cellStyle name="Normal 3 4 5 4 4" xfId="37650" xr:uid="{00000000-0005-0000-0000-0000B0930000}"/>
    <cellStyle name="Normal 3 4 5 5" xfId="37651" xr:uid="{00000000-0005-0000-0000-0000B1930000}"/>
    <cellStyle name="Normal 3 4 5 5 2" xfId="37652" xr:uid="{00000000-0005-0000-0000-0000B2930000}"/>
    <cellStyle name="Normal 3 4 5 5 2 2" xfId="37653" xr:uid="{00000000-0005-0000-0000-0000B3930000}"/>
    <cellStyle name="Normal 3 4 5 5 3" xfId="37654" xr:uid="{00000000-0005-0000-0000-0000B4930000}"/>
    <cellStyle name="Normal 3 4 5 6" xfId="37655" xr:uid="{00000000-0005-0000-0000-0000B5930000}"/>
    <cellStyle name="Normal 3 4 5 6 2" xfId="37656" xr:uid="{00000000-0005-0000-0000-0000B6930000}"/>
    <cellStyle name="Normal 3 4 5 6 2 2" xfId="37657" xr:uid="{00000000-0005-0000-0000-0000B7930000}"/>
    <cellStyle name="Normal 3 4 5 6 3" xfId="37658" xr:uid="{00000000-0005-0000-0000-0000B8930000}"/>
    <cellStyle name="Normal 3 4 5 7" xfId="37659" xr:uid="{00000000-0005-0000-0000-0000B9930000}"/>
    <cellStyle name="Normal 3 4 5 7 2" xfId="37660" xr:uid="{00000000-0005-0000-0000-0000BA930000}"/>
    <cellStyle name="Normal 3 4 5 8" xfId="37661" xr:uid="{00000000-0005-0000-0000-0000BB930000}"/>
    <cellStyle name="Normal 3 4 5 8 2" xfId="37662" xr:uid="{00000000-0005-0000-0000-0000BC930000}"/>
    <cellStyle name="Normal 3 4 5 9" xfId="37663" xr:uid="{00000000-0005-0000-0000-0000BD930000}"/>
    <cellStyle name="Normal 3 4 6" xfId="37664" xr:uid="{00000000-0005-0000-0000-0000BE930000}"/>
    <cellStyle name="Normal 3 4 6 2" xfId="37665" xr:uid="{00000000-0005-0000-0000-0000BF930000}"/>
    <cellStyle name="Normal 3 4 6 2 2" xfId="37666" xr:uid="{00000000-0005-0000-0000-0000C0930000}"/>
    <cellStyle name="Normal 3 4 6 2 2 2" xfId="37667" xr:uid="{00000000-0005-0000-0000-0000C1930000}"/>
    <cellStyle name="Normal 3 4 6 2 2 2 2" xfId="37668" xr:uid="{00000000-0005-0000-0000-0000C2930000}"/>
    <cellStyle name="Normal 3 4 6 2 2 3" xfId="37669" xr:uid="{00000000-0005-0000-0000-0000C3930000}"/>
    <cellStyle name="Normal 3 4 6 2 3" xfId="37670" xr:uid="{00000000-0005-0000-0000-0000C4930000}"/>
    <cellStyle name="Normal 3 4 6 2 3 2" xfId="37671" xr:uid="{00000000-0005-0000-0000-0000C5930000}"/>
    <cellStyle name="Normal 3 4 6 2 3 2 2" xfId="37672" xr:uid="{00000000-0005-0000-0000-0000C6930000}"/>
    <cellStyle name="Normal 3 4 6 2 3 3" xfId="37673" xr:uid="{00000000-0005-0000-0000-0000C7930000}"/>
    <cellStyle name="Normal 3 4 6 2 4" xfId="37674" xr:uid="{00000000-0005-0000-0000-0000C8930000}"/>
    <cellStyle name="Normal 3 4 6 2 4 2" xfId="37675" xr:uid="{00000000-0005-0000-0000-0000C9930000}"/>
    <cellStyle name="Normal 3 4 6 2 4 2 2" xfId="37676" xr:uid="{00000000-0005-0000-0000-0000CA930000}"/>
    <cellStyle name="Normal 3 4 6 2 4 3" xfId="37677" xr:uid="{00000000-0005-0000-0000-0000CB930000}"/>
    <cellStyle name="Normal 3 4 6 2 5" xfId="37678" xr:uid="{00000000-0005-0000-0000-0000CC930000}"/>
    <cellStyle name="Normal 3 4 6 2 5 2" xfId="37679" xr:uid="{00000000-0005-0000-0000-0000CD930000}"/>
    <cellStyle name="Normal 3 4 6 2 6" xfId="37680" xr:uid="{00000000-0005-0000-0000-0000CE930000}"/>
    <cellStyle name="Normal 3 4 6 2 6 2" xfId="37681" xr:uid="{00000000-0005-0000-0000-0000CF930000}"/>
    <cellStyle name="Normal 3 4 6 2 7" xfId="37682" xr:uid="{00000000-0005-0000-0000-0000D0930000}"/>
    <cellStyle name="Normal 3 4 6 3" xfId="37683" xr:uid="{00000000-0005-0000-0000-0000D1930000}"/>
    <cellStyle name="Normal 3 4 6 3 2" xfId="37684" xr:uid="{00000000-0005-0000-0000-0000D2930000}"/>
    <cellStyle name="Normal 3 4 6 3 2 2" xfId="37685" xr:uid="{00000000-0005-0000-0000-0000D3930000}"/>
    <cellStyle name="Normal 3 4 6 3 2 2 2" xfId="37686" xr:uid="{00000000-0005-0000-0000-0000D4930000}"/>
    <cellStyle name="Normal 3 4 6 3 2 3" xfId="37687" xr:uid="{00000000-0005-0000-0000-0000D5930000}"/>
    <cellStyle name="Normal 3 4 6 3 3" xfId="37688" xr:uid="{00000000-0005-0000-0000-0000D6930000}"/>
    <cellStyle name="Normal 3 4 6 3 3 2" xfId="37689" xr:uid="{00000000-0005-0000-0000-0000D7930000}"/>
    <cellStyle name="Normal 3 4 6 3 3 2 2" xfId="37690" xr:uid="{00000000-0005-0000-0000-0000D8930000}"/>
    <cellStyle name="Normal 3 4 6 3 3 3" xfId="37691" xr:uid="{00000000-0005-0000-0000-0000D9930000}"/>
    <cellStyle name="Normal 3 4 6 3 4" xfId="37692" xr:uid="{00000000-0005-0000-0000-0000DA930000}"/>
    <cellStyle name="Normal 3 4 6 3 4 2" xfId="37693" xr:uid="{00000000-0005-0000-0000-0000DB930000}"/>
    <cellStyle name="Normal 3 4 6 3 4 2 2" xfId="37694" xr:uid="{00000000-0005-0000-0000-0000DC930000}"/>
    <cellStyle name="Normal 3 4 6 3 4 3" xfId="37695" xr:uid="{00000000-0005-0000-0000-0000DD930000}"/>
    <cellStyle name="Normal 3 4 6 3 5" xfId="37696" xr:uid="{00000000-0005-0000-0000-0000DE930000}"/>
    <cellStyle name="Normal 3 4 6 3 5 2" xfId="37697" xr:uid="{00000000-0005-0000-0000-0000DF930000}"/>
    <cellStyle name="Normal 3 4 6 3 6" xfId="37698" xr:uid="{00000000-0005-0000-0000-0000E0930000}"/>
    <cellStyle name="Normal 3 4 6 3 6 2" xfId="37699" xr:uid="{00000000-0005-0000-0000-0000E1930000}"/>
    <cellStyle name="Normal 3 4 6 3 7" xfId="37700" xr:uid="{00000000-0005-0000-0000-0000E2930000}"/>
    <cellStyle name="Normal 3 4 6 4" xfId="37701" xr:uid="{00000000-0005-0000-0000-0000E3930000}"/>
    <cellStyle name="Normal 3 4 6 4 2" xfId="37702" xr:uid="{00000000-0005-0000-0000-0000E4930000}"/>
    <cellStyle name="Normal 3 4 6 4 2 2" xfId="37703" xr:uid="{00000000-0005-0000-0000-0000E5930000}"/>
    <cellStyle name="Normal 3 4 6 4 3" xfId="37704" xr:uid="{00000000-0005-0000-0000-0000E6930000}"/>
    <cellStyle name="Normal 3 4 6 4 3 2" xfId="37705" xr:uid="{00000000-0005-0000-0000-0000E7930000}"/>
    <cellStyle name="Normal 3 4 6 4 4" xfId="37706" xr:uid="{00000000-0005-0000-0000-0000E8930000}"/>
    <cellStyle name="Normal 3 4 6 5" xfId="37707" xr:uid="{00000000-0005-0000-0000-0000E9930000}"/>
    <cellStyle name="Normal 3 4 6 5 2" xfId="37708" xr:uid="{00000000-0005-0000-0000-0000EA930000}"/>
    <cellStyle name="Normal 3 4 6 5 2 2" xfId="37709" xr:uid="{00000000-0005-0000-0000-0000EB930000}"/>
    <cellStyle name="Normal 3 4 6 5 3" xfId="37710" xr:uid="{00000000-0005-0000-0000-0000EC930000}"/>
    <cellStyle name="Normal 3 4 6 6" xfId="37711" xr:uid="{00000000-0005-0000-0000-0000ED930000}"/>
    <cellStyle name="Normal 3 4 6 6 2" xfId="37712" xr:uid="{00000000-0005-0000-0000-0000EE930000}"/>
    <cellStyle name="Normal 3 4 6 6 2 2" xfId="37713" xr:uid="{00000000-0005-0000-0000-0000EF930000}"/>
    <cellStyle name="Normal 3 4 6 6 3" xfId="37714" xr:uid="{00000000-0005-0000-0000-0000F0930000}"/>
    <cellStyle name="Normal 3 4 6 7" xfId="37715" xr:uid="{00000000-0005-0000-0000-0000F1930000}"/>
    <cellStyle name="Normal 3 4 6 7 2" xfId="37716" xr:uid="{00000000-0005-0000-0000-0000F2930000}"/>
    <cellStyle name="Normal 3 4 6 8" xfId="37717" xr:uid="{00000000-0005-0000-0000-0000F3930000}"/>
    <cellStyle name="Normal 3 4 6 8 2" xfId="37718" xr:uid="{00000000-0005-0000-0000-0000F4930000}"/>
    <cellStyle name="Normal 3 4 6 9" xfId="37719" xr:uid="{00000000-0005-0000-0000-0000F5930000}"/>
    <cellStyle name="Normal 3 4 7" xfId="37720" xr:uid="{00000000-0005-0000-0000-0000F6930000}"/>
    <cellStyle name="Normal 3 4 7 2" xfId="37721" xr:uid="{00000000-0005-0000-0000-0000F7930000}"/>
    <cellStyle name="Normal 3 4 7 2 2" xfId="37722" xr:uid="{00000000-0005-0000-0000-0000F8930000}"/>
    <cellStyle name="Normal 3 4 7 2 2 2" xfId="37723" xr:uid="{00000000-0005-0000-0000-0000F9930000}"/>
    <cellStyle name="Normal 3 4 7 2 3" xfId="37724" xr:uid="{00000000-0005-0000-0000-0000FA930000}"/>
    <cellStyle name="Normal 3 4 7 3" xfId="37725" xr:uid="{00000000-0005-0000-0000-0000FB930000}"/>
    <cellStyle name="Normal 3 4 7 3 2" xfId="37726" xr:uid="{00000000-0005-0000-0000-0000FC930000}"/>
    <cellStyle name="Normal 3 4 7 3 2 2" xfId="37727" xr:uid="{00000000-0005-0000-0000-0000FD930000}"/>
    <cellStyle name="Normal 3 4 7 3 3" xfId="37728" xr:uid="{00000000-0005-0000-0000-0000FE930000}"/>
    <cellStyle name="Normal 3 4 7 4" xfId="37729" xr:uid="{00000000-0005-0000-0000-0000FF930000}"/>
    <cellStyle name="Normal 3 4 7 4 2" xfId="37730" xr:uid="{00000000-0005-0000-0000-000000940000}"/>
    <cellStyle name="Normal 3 4 7 4 2 2" xfId="37731" xr:uid="{00000000-0005-0000-0000-000001940000}"/>
    <cellStyle name="Normal 3 4 7 4 3" xfId="37732" xr:uid="{00000000-0005-0000-0000-000002940000}"/>
    <cellStyle name="Normal 3 4 7 5" xfId="37733" xr:uid="{00000000-0005-0000-0000-000003940000}"/>
    <cellStyle name="Normal 3 4 7 5 2" xfId="37734" xr:uid="{00000000-0005-0000-0000-000004940000}"/>
    <cellStyle name="Normal 3 4 7 6" xfId="37735" xr:uid="{00000000-0005-0000-0000-000005940000}"/>
    <cellStyle name="Normal 3 4 7 6 2" xfId="37736" xr:uid="{00000000-0005-0000-0000-000006940000}"/>
    <cellStyle name="Normal 3 4 7 7" xfId="37737" xr:uid="{00000000-0005-0000-0000-000007940000}"/>
    <cellStyle name="Normal 3 4 8" xfId="37738" xr:uid="{00000000-0005-0000-0000-000008940000}"/>
    <cellStyle name="Normal 3 4 8 2" xfId="37739" xr:uid="{00000000-0005-0000-0000-000009940000}"/>
    <cellStyle name="Normal 3 4 8 2 2" xfId="37740" xr:uid="{00000000-0005-0000-0000-00000A940000}"/>
    <cellStyle name="Normal 3 4 8 2 2 2" xfId="37741" xr:uid="{00000000-0005-0000-0000-00000B940000}"/>
    <cellStyle name="Normal 3 4 8 2 3" xfId="37742" xr:uid="{00000000-0005-0000-0000-00000C940000}"/>
    <cellStyle name="Normal 3 4 8 3" xfId="37743" xr:uid="{00000000-0005-0000-0000-00000D940000}"/>
    <cellStyle name="Normal 3 4 8 3 2" xfId="37744" xr:uid="{00000000-0005-0000-0000-00000E940000}"/>
    <cellStyle name="Normal 3 4 8 3 2 2" xfId="37745" xr:uid="{00000000-0005-0000-0000-00000F940000}"/>
    <cellStyle name="Normal 3 4 8 3 3" xfId="37746" xr:uid="{00000000-0005-0000-0000-000010940000}"/>
    <cellStyle name="Normal 3 4 8 4" xfId="37747" xr:uid="{00000000-0005-0000-0000-000011940000}"/>
    <cellStyle name="Normal 3 4 8 4 2" xfId="37748" xr:uid="{00000000-0005-0000-0000-000012940000}"/>
    <cellStyle name="Normal 3 4 8 4 2 2" xfId="37749" xr:uid="{00000000-0005-0000-0000-000013940000}"/>
    <cellStyle name="Normal 3 4 8 4 3" xfId="37750" xr:uid="{00000000-0005-0000-0000-000014940000}"/>
    <cellStyle name="Normal 3 4 8 5" xfId="37751" xr:uid="{00000000-0005-0000-0000-000015940000}"/>
    <cellStyle name="Normal 3 4 8 5 2" xfId="37752" xr:uid="{00000000-0005-0000-0000-000016940000}"/>
    <cellStyle name="Normal 3 4 8 6" xfId="37753" xr:uid="{00000000-0005-0000-0000-000017940000}"/>
    <cellStyle name="Normal 3 4 8 6 2" xfId="37754" xr:uid="{00000000-0005-0000-0000-000018940000}"/>
    <cellStyle name="Normal 3 4 8 7" xfId="37755" xr:uid="{00000000-0005-0000-0000-000019940000}"/>
    <cellStyle name="Normal 3 4 9" xfId="37756" xr:uid="{00000000-0005-0000-0000-00001A940000}"/>
    <cellStyle name="Normal 3 4 9 2" xfId="37757" xr:uid="{00000000-0005-0000-0000-00001B940000}"/>
    <cellStyle name="Normal 3 4 9 2 2" xfId="37758" xr:uid="{00000000-0005-0000-0000-00001C940000}"/>
    <cellStyle name="Normal 3 4 9 2 2 2" xfId="37759" xr:uid="{00000000-0005-0000-0000-00001D940000}"/>
    <cellStyle name="Normal 3 4 9 2 3" xfId="37760" xr:uid="{00000000-0005-0000-0000-00001E940000}"/>
    <cellStyle name="Normal 3 4 9 3" xfId="37761" xr:uid="{00000000-0005-0000-0000-00001F940000}"/>
    <cellStyle name="Normal 3 4 9 3 2" xfId="37762" xr:uid="{00000000-0005-0000-0000-000020940000}"/>
    <cellStyle name="Normal 3 4 9 3 2 2" xfId="37763" xr:uid="{00000000-0005-0000-0000-000021940000}"/>
    <cellStyle name="Normal 3 4 9 3 3" xfId="37764" xr:uid="{00000000-0005-0000-0000-000022940000}"/>
    <cellStyle name="Normal 3 4 9 4" xfId="37765" xr:uid="{00000000-0005-0000-0000-000023940000}"/>
    <cellStyle name="Normal 3 4 9 4 2" xfId="37766" xr:uid="{00000000-0005-0000-0000-000024940000}"/>
    <cellStyle name="Normal 3 4 9 4 2 2" xfId="37767" xr:uid="{00000000-0005-0000-0000-000025940000}"/>
    <cellStyle name="Normal 3 4 9 4 3" xfId="37768" xr:uid="{00000000-0005-0000-0000-000026940000}"/>
    <cellStyle name="Normal 3 4 9 5" xfId="37769" xr:uid="{00000000-0005-0000-0000-000027940000}"/>
    <cellStyle name="Normal 3 4 9 5 2" xfId="37770" xr:uid="{00000000-0005-0000-0000-000028940000}"/>
    <cellStyle name="Normal 3 4 9 6" xfId="37771" xr:uid="{00000000-0005-0000-0000-000029940000}"/>
    <cellStyle name="Normal 3 4 9 6 2" xfId="37772" xr:uid="{00000000-0005-0000-0000-00002A940000}"/>
    <cellStyle name="Normal 3 4 9 7" xfId="37773" xr:uid="{00000000-0005-0000-0000-00002B940000}"/>
    <cellStyle name="Normal 3 5" xfId="37774" xr:uid="{00000000-0005-0000-0000-00002C940000}"/>
    <cellStyle name="Normal 3 5 10" xfId="37775" xr:uid="{00000000-0005-0000-0000-00002D940000}"/>
    <cellStyle name="Normal 3 5 10 2" xfId="37776" xr:uid="{00000000-0005-0000-0000-00002E940000}"/>
    <cellStyle name="Normal 3 5 10 2 2" xfId="37777" xr:uid="{00000000-0005-0000-0000-00002F940000}"/>
    <cellStyle name="Normal 3 5 10 3" xfId="37778" xr:uid="{00000000-0005-0000-0000-000030940000}"/>
    <cellStyle name="Normal 3 5 11" xfId="37779" xr:uid="{00000000-0005-0000-0000-000031940000}"/>
    <cellStyle name="Normal 3 5 11 2" xfId="37780" xr:uid="{00000000-0005-0000-0000-000032940000}"/>
    <cellStyle name="Normal 3 5 11 2 2" xfId="37781" xr:uid="{00000000-0005-0000-0000-000033940000}"/>
    <cellStyle name="Normal 3 5 11 3" xfId="37782" xr:uid="{00000000-0005-0000-0000-000034940000}"/>
    <cellStyle name="Normal 3 5 12" xfId="37783" xr:uid="{00000000-0005-0000-0000-000035940000}"/>
    <cellStyle name="Normal 3 5 12 2" xfId="37784" xr:uid="{00000000-0005-0000-0000-000036940000}"/>
    <cellStyle name="Normal 3 5 12 2 2" xfId="37785" xr:uid="{00000000-0005-0000-0000-000037940000}"/>
    <cellStyle name="Normal 3 5 12 3" xfId="37786" xr:uid="{00000000-0005-0000-0000-000038940000}"/>
    <cellStyle name="Normal 3 5 13" xfId="37787" xr:uid="{00000000-0005-0000-0000-000039940000}"/>
    <cellStyle name="Normal 3 5 13 2" xfId="37788" xr:uid="{00000000-0005-0000-0000-00003A940000}"/>
    <cellStyle name="Normal 3 5 14" xfId="37789" xr:uid="{00000000-0005-0000-0000-00003B940000}"/>
    <cellStyle name="Normal 3 5 14 2" xfId="37790" xr:uid="{00000000-0005-0000-0000-00003C940000}"/>
    <cellStyle name="Normal 3 5 15" xfId="37791" xr:uid="{00000000-0005-0000-0000-00003D940000}"/>
    <cellStyle name="Normal 3 5 2" xfId="37792" xr:uid="{00000000-0005-0000-0000-00003E940000}"/>
    <cellStyle name="Normal 3 5 2 2" xfId="37793" xr:uid="{00000000-0005-0000-0000-00003F940000}"/>
    <cellStyle name="Normal 3 5 2 2 2" xfId="37794" xr:uid="{00000000-0005-0000-0000-000040940000}"/>
    <cellStyle name="Normal 3 5 2 2 2 2" xfId="37795" xr:uid="{00000000-0005-0000-0000-000041940000}"/>
    <cellStyle name="Normal 3 5 2 2 2 2 2" xfId="37796" xr:uid="{00000000-0005-0000-0000-000042940000}"/>
    <cellStyle name="Normal 3 5 2 2 2 3" xfId="37797" xr:uid="{00000000-0005-0000-0000-000043940000}"/>
    <cellStyle name="Normal 3 5 2 2 3" xfId="37798" xr:uid="{00000000-0005-0000-0000-000044940000}"/>
    <cellStyle name="Normal 3 5 2 2 3 2" xfId="37799" xr:uid="{00000000-0005-0000-0000-000045940000}"/>
    <cellStyle name="Normal 3 5 2 2 3 2 2" xfId="37800" xr:uid="{00000000-0005-0000-0000-000046940000}"/>
    <cellStyle name="Normal 3 5 2 2 3 3" xfId="37801" xr:uid="{00000000-0005-0000-0000-000047940000}"/>
    <cellStyle name="Normal 3 5 2 2 4" xfId="37802" xr:uid="{00000000-0005-0000-0000-000048940000}"/>
    <cellStyle name="Normal 3 5 2 2 4 2" xfId="37803" xr:uid="{00000000-0005-0000-0000-000049940000}"/>
    <cellStyle name="Normal 3 5 2 2 4 2 2" xfId="37804" xr:uid="{00000000-0005-0000-0000-00004A940000}"/>
    <cellStyle name="Normal 3 5 2 2 4 3" xfId="37805" xr:uid="{00000000-0005-0000-0000-00004B940000}"/>
    <cellStyle name="Normal 3 5 2 2 5" xfId="37806" xr:uid="{00000000-0005-0000-0000-00004C940000}"/>
    <cellStyle name="Normal 3 5 2 2 5 2" xfId="37807" xr:uid="{00000000-0005-0000-0000-00004D940000}"/>
    <cellStyle name="Normal 3 5 2 2 6" xfId="37808" xr:uid="{00000000-0005-0000-0000-00004E940000}"/>
    <cellStyle name="Normal 3 5 2 2 6 2" xfId="37809" xr:uid="{00000000-0005-0000-0000-00004F940000}"/>
    <cellStyle name="Normal 3 5 2 2 7" xfId="37810" xr:uid="{00000000-0005-0000-0000-000050940000}"/>
    <cellStyle name="Normal 3 5 2 3" xfId="37811" xr:uid="{00000000-0005-0000-0000-000051940000}"/>
    <cellStyle name="Normal 3 5 2 3 2" xfId="37812" xr:uid="{00000000-0005-0000-0000-000052940000}"/>
    <cellStyle name="Normal 3 5 2 3 2 2" xfId="37813" xr:uid="{00000000-0005-0000-0000-000053940000}"/>
    <cellStyle name="Normal 3 5 2 3 2 2 2" xfId="37814" xr:uid="{00000000-0005-0000-0000-000054940000}"/>
    <cellStyle name="Normal 3 5 2 3 2 3" xfId="37815" xr:uid="{00000000-0005-0000-0000-000055940000}"/>
    <cellStyle name="Normal 3 5 2 3 3" xfId="37816" xr:uid="{00000000-0005-0000-0000-000056940000}"/>
    <cellStyle name="Normal 3 5 2 3 3 2" xfId="37817" xr:uid="{00000000-0005-0000-0000-000057940000}"/>
    <cellStyle name="Normal 3 5 2 3 3 2 2" xfId="37818" xr:uid="{00000000-0005-0000-0000-000058940000}"/>
    <cellStyle name="Normal 3 5 2 3 3 3" xfId="37819" xr:uid="{00000000-0005-0000-0000-000059940000}"/>
    <cellStyle name="Normal 3 5 2 3 4" xfId="37820" xr:uid="{00000000-0005-0000-0000-00005A940000}"/>
    <cellStyle name="Normal 3 5 2 3 4 2" xfId="37821" xr:uid="{00000000-0005-0000-0000-00005B940000}"/>
    <cellStyle name="Normal 3 5 2 3 4 2 2" xfId="37822" xr:uid="{00000000-0005-0000-0000-00005C940000}"/>
    <cellStyle name="Normal 3 5 2 3 4 3" xfId="37823" xr:uid="{00000000-0005-0000-0000-00005D940000}"/>
    <cellStyle name="Normal 3 5 2 3 5" xfId="37824" xr:uid="{00000000-0005-0000-0000-00005E940000}"/>
    <cellStyle name="Normal 3 5 2 3 5 2" xfId="37825" xr:uid="{00000000-0005-0000-0000-00005F940000}"/>
    <cellStyle name="Normal 3 5 2 3 6" xfId="37826" xr:uid="{00000000-0005-0000-0000-000060940000}"/>
    <cellStyle name="Normal 3 5 2 3 6 2" xfId="37827" xr:uid="{00000000-0005-0000-0000-000061940000}"/>
    <cellStyle name="Normal 3 5 2 3 7" xfId="37828" xr:uid="{00000000-0005-0000-0000-000062940000}"/>
    <cellStyle name="Normal 3 5 2 4" xfId="37829" xr:uid="{00000000-0005-0000-0000-000063940000}"/>
    <cellStyle name="Normal 3 5 2 4 2" xfId="37830" xr:uid="{00000000-0005-0000-0000-000064940000}"/>
    <cellStyle name="Normal 3 5 2 4 2 2" xfId="37831" xr:uid="{00000000-0005-0000-0000-000065940000}"/>
    <cellStyle name="Normal 3 5 2 4 3" xfId="37832" xr:uid="{00000000-0005-0000-0000-000066940000}"/>
    <cellStyle name="Normal 3 5 2 4 3 2" xfId="37833" xr:uid="{00000000-0005-0000-0000-000067940000}"/>
    <cellStyle name="Normal 3 5 2 4 4" xfId="37834" xr:uid="{00000000-0005-0000-0000-000068940000}"/>
    <cellStyle name="Normal 3 5 2 5" xfId="37835" xr:uid="{00000000-0005-0000-0000-000069940000}"/>
    <cellStyle name="Normal 3 5 2 5 2" xfId="37836" xr:uid="{00000000-0005-0000-0000-00006A940000}"/>
    <cellStyle name="Normal 3 5 2 5 2 2" xfId="37837" xr:uid="{00000000-0005-0000-0000-00006B940000}"/>
    <cellStyle name="Normal 3 5 2 5 3" xfId="37838" xr:uid="{00000000-0005-0000-0000-00006C940000}"/>
    <cellStyle name="Normal 3 5 2 6" xfId="37839" xr:uid="{00000000-0005-0000-0000-00006D940000}"/>
    <cellStyle name="Normal 3 5 2 6 2" xfId="37840" xr:uid="{00000000-0005-0000-0000-00006E940000}"/>
    <cellStyle name="Normal 3 5 2 6 2 2" xfId="37841" xr:uid="{00000000-0005-0000-0000-00006F940000}"/>
    <cellStyle name="Normal 3 5 2 6 3" xfId="37842" xr:uid="{00000000-0005-0000-0000-000070940000}"/>
    <cellStyle name="Normal 3 5 2 7" xfId="37843" xr:uid="{00000000-0005-0000-0000-000071940000}"/>
    <cellStyle name="Normal 3 5 2 7 2" xfId="37844" xr:uid="{00000000-0005-0000-0000-000072940000}"/>
    <cellStyle name="Normal 3 5 2 8" xfId="37845" xr:uid="{00000000-0005-0000-0000-000073940000}"/>
    <cellStyle name="Normal 3 5 2 8 2" xfId="37846" xr:uid="{00000000-0005-0000-0000-000074940000}"/>
    <cellStyle name="Normal 3 5 2 9" xfId="37847" xr:uid="{00000000-0005-0000-0000-000075940000}"/>
    <cellStyle name="Normal 3 5 3" xfId="37848" xr:uid="{00000000-0005-0000-0000-000076940000}"/>
    <cellStyle name="Normal 3 5 3 2" xfId="37849" xr:uid="{00000000-0005-0000-0000-000077940000}"/>
    <cellStyle name="Normal 3 5 3 2 2" xfId="37850" xr:uid="{00000000-0005-0000-0000-000078940000}"/>
    <cellStyle name="Normal 3 5 3 2 2 2" xfId="37851" xr:uid="{00000000-0005-0000-0000-000079940000}"/>
    <cellStyle name="Normal 3 5 3 2 2 2 2" xfId="37852" xr:uid="{00000000-0005-0000-0000-00007A940000}"/>
    <cellStyle name="Normal 3 5 3 2 2 3" xfId="37853" xr:uid="{00000000-0005-0000-0000-00007B940000}"/>
    <cellStyle name="Normal 3 5 3 2 3" xfId="37854" xr:uid="{00000000-0005-0000-0000-00007C940000}"/>
    <cellStyle name="Normal 3 5 3 2 3 2" xfId="37855" xr:uid="{00000000-0005-0000-0000-00007D940000}"/>
    <cellStyle name="Normal 3 5 3 2 3 2 2" xfId="37856" xr:uid="{00000000-0005-0000-0000-00007E940000}"/>
    <cellStyle name="Normal 3 5 3 2 3 3" xfId="37857" xr:uid="{00000000-0005-0000-0000-00007F940000}"/>
    <cellStyle name="Normal 3 5 3 2 4" xfId="37858" xr:uid="{00000000-0005-0000-0000-000080940000}"/>
    <cellStyle name="Normal 3 5 3 2 4 2" xfId="37859" xr:uid="{00000000-0005-0000-0000-000081940000}"/>
    <cellStyle name="Normal 3 5 3 2 4 2 2" xfId="37860" xr:uid="{00000000-0005-0000-0000-000082940000}"/>
    <cellStyle name="Normal 3 5 3 2 4 3" xfId="37861" xr:uid="{00000000-0005-0000-0000-000083940000}"/>
    <cellStyle name="Normal 3 5 3 2 5" xfId="37862" xr:uid="{00000000-0005-0000-0000-000084940000}"/>
    <cellStyle name="Normal 3 5 3 2 5 2" xfId="37863" xr:uid="{00000000-0005-0000-0000-000085940000}"/>
    <cellStyle name="Normal 3 5 3 2 6" xfId="37864" xr:uid="{00000000-0005-0000-0000-000086940000}"/>
    <cellStyle name="Normal 3 5 3 2 6 2" xfId="37865" xr:uid="{00000000-0005-0000-0000-000087940000}"/>
    <cellStyle name="Normal 3 5 3 2 7" xfId="37866" xr:uid="{00000000-0005-0000-0000-000088940000}"/>
    <cellStyle name="Normal 3 5 3 3" xfId="37867" xr:uid="{00000000-0005-0000-0000-000089940000}"/>
    <cellStyle name="Normal 3 5 3 3 2" xfId="37868" xr:uid="{00000000-0005-0000-0000-00008A940000}"/>
    <cellStyle name="Normal 3 5 3 3 2 2" xfId="37869" xr:uid="{00000000-0005-0000-0000-00008B940000}"/>
    <cellStyle name="Normal 3 5 3 3 2 2 2" xfId="37870" xr:uid="{00000000-0005-0000-0000-00008C940000}"/>
    <cellStyle name="Normal 3 5 3 3 2 3" xfId="37871" xr:uid="{00000000-0005-0000-0000-00008D940000}"/>
    <cellStyle name="Normal 3 5 3 3 3" xfId="37872" xr:uid="{00000000-0005-0000-0000-00008E940000}"/>
    <cellStyle name="Normal 3 5 3 3 3 2" xfId="37873" xr:uid="{00000000-0005-0000-0000-00008F940000}"/>
    <cellStyle name="Normal 3 5 3 3 3 2 2" xfId="37874" xr:uid="{00000000-0005-0000-0000-000090940000}"/>
    <cellStyle name="Normal 3 5 3 3 3 3" xfId="37875" xr:uid="{00000000-0005-0000-0000-000091940000}"/>
    <cellStyle name="Normal 3 5 3 3 4" xfId="37876" xr:uid="{00000000-0005-0000-0000-000092940000}"/>
    <cellStyle name="Normal 3 5 3 3 4 2" xfId="37877" xr:uid="{00000000-0005-0000-0000-000093940000}"/>
    <cellStyle name="Normal 3 5 3 3 4 2 2" xfId="37878" xr:uid="{00000000-0005-0000-0000-000094940000}"/>
    <cellStyle name="Normal 3 5 3 3 4 3" xfId="37879" xr:uid="{00000000-0005-0000-0000-000095940000}"/>
    <cellStyle name="Normal 3 5 3 3 5" xfId="37880" xr:uid="{00000000-0005-0000-0000-000096940000}"/>
    <cellStyle name="Normal 3 5 3 3 5 2" xfId="37881" xr:uid="{00000000-0005-0000-0000-000097940000}"/>
    <cellStyle name="Normal 3 5 3 3 6" xfId="37882" xr:uid="{00000000-0005-0000-0000-000098940000}"/>
    <cellStyle name="Normal 3 5 3 3 6 2" xfId="37883" xr:uid="{00000000-0005-0000-0000-000099940000}"/>
    <cellStyle name="Normal 3 5 3 3 7" xfId="37884" xr:uid="{00000000-0005-0000-0000-00009A940000}"/>
    <cellStyle name="Normal 3 5 3 4" xfId="37885" xr:uid="{00000000-0005-0000-0000-00009B940000}"/>
    <cellStyle name="Normal 3 5 3 4 2" xfId="37886" xr:uid="{00000000-0005-0000-0000-00009C940000}"/>
    <cellStyle name="Normal 3 5 3 4 2 2" xfId="37887" xr:uid="{00000000-0005-0000-0000-00009D940000}"/>
    <cellStyle name="Normal 3 5 3 4 3" xfId="37888" xr:uid="{00000000-0005-0000-0000-00009E940000}"/>
    <cellStyle name="Normal 3 5 3 4 3 2" xfId="37889" xr:uid="{00000000-0005-0000-0000-00009F940000}"/>
    <cellStyle name="Normal 3 5 3 4 4" xfId="37890" xr:uid="{00000000-0005-0000-0000-0000A0940000}"/>
    <cellStyle name="Normal 3 5 3 5" xfId="37891" xr:uid="{00000000-0005-0000-0000-0000A1940000}"/>
    <cellStyle name="Normal 3 5 3 5 2" xfId="37892" xr:uid="{00000000-0005-0000-0000-0000A2940000}"/>
    <cellStyle name="Normal 3 5 3 5 2 2" xfId="37893" xr:uid="{00000000-0005-0000-0000-0000A3940000}"/>
    <cellStyle name="Normal 3 5 3 5 3" xfId="37894" xr:uid="{00000000-0005-0000-0000-0000A4940000}"/>
    <cellStyle name="Normal 3 5 3 6" xfId="37895" xr:uid="{00000000-0005-0000-0000-0000A5940000}"/>
    <cellStyle name="Normal 3 5 3 6 2" xfId="37896" xr:uid="{00000000-0005-0000-0000-0000A6940000}"/>
    <cellStyle name="Normal 3 5 3 6 2 2" xfId="37897" xr:uid="{00000000-0005-0000-0000-0000A7940000}"/>
    <cellStyle name="Normal 3 5 3 6 3" xfId="37898" xr:uid="{00000000-0005-0000-0000-0000A8940000}"/>
    <cellStyle name="Normal 3 5 3 7" xfId="37899" xr:uid="{00000000-0005-0000-0000-0000A9940000}"/>
    <cellStyle name="Normal 3 5 3 7 2" xfId="37900" xr:uid="{00000000-0005-0000-0000-0000AA940000}"/>
    <cellStyle name="Normal 3 5 3 8" xfId="37901" xr:uid="{00000000-0005-0000-0000-0000AB940000}"/>
    <cellStyle name="Normal 3 5 3 8 2" xfId="37902" xr:uid="{00000000-0005-0000-0000-0000AC940000}"/>
    <cellStyle name="Normal 3 5 3 9" xfId="37903" xr:uid="{00000000-0005-0000-0000-0000AD940000}"/>
    <cellStyle name="Normal 3 5 4" xfId="37904" xr:uid="{00000000-0005-0000-0000-0000AE940000}"/>
    <cellStyle name="Normal 3 5 4 2" xfId="37905" xr:uid="{00000000-0005-0000-0000-0000AF940000}"/>
    <cellStyle name="Normal 3 5 4 2 2" xfId="37906" xr:uid="{00000000-0005-0000-0000-0000B0940000}"/>
    <cellStyle name="Normal 3 5 4 2 2 2" xfId="37907" xr:uid="{00000000-0005-0000-0000-0000B1940000}"/>
    <cellStyle name="Normal 3 5 4 2 2 2 2" xfId="37908" xr:uid="{00000000-0005-0000-0000-0000B2940000}"/>
    <cellStyle name="Normal 3 5 4 2 2 3" xfId="37909" xr:uid="{00000000-0005-0000-0000-0000B3940000}"/>
    <cellStyle name="Normal 3 5 4 2 3" xfId="37910" xr:uid="{00000000-0005-0000-0000-0000B4940000}"/>
    <cellStyle name="Normal 3 5 4 2 3 2" xfId="37911" xr:uid="{00000000-0005-0000-0000-0000B5940000}"/>
    <cellStyle name="Normal 3 5 4 2 3 2 2" xfId="37912" xr:uid="{00000000-0005-0000-0000-0000B6940000}"/>
    <cellStyle name="Normal 3 5 4 2 3 3" xfId="37913" xr:uid="{00000000-0005-0000-0000-0000B7940000}"/>
    <cellStyle name="Normal 3 5 4 2 4" xfId="37914" xr:uid="{00000000-0005-0000-0000-0000B8940000}"/>
    <cellStyle name="Normal 3 5 4 2 4 2" xfId="37915" xr:uid="{00000000-0005-0000-0000-0000B9940000}"/>
    <cellStyle name="Normal 3 5 4 2 4 2 2" xfId="37916" xr:uid="{00000000-0005-0000-0000-0000BA940000}"/>
    <cellStyle name="Normal 3 5 4 2 4 3" xfId="37917" xr:uid="{00000000-0005-0000-0000-0000BB940000}"/>
    <cellStyle name="Normal 3 5 4 2 5" xfId="37918" xr:uid="{00000000-0005-0000-0000-0000BC940000}"/>
    <cellStyle name="Normal 3 5 4 2 5 2" xfId="37919" xr:uid="{00000000-0005-0000-0000-0000BD940000}"/>
    <cellStyle name="Normal 3 5 4 2 6" xfId="37920" xr:uid="{00000000-0005-0000-0000-0000BE940000}"/>
    <cellStyle name="Normal 3 5 4 2 6 2" xfId="37921" xr:uid="{00000000-0005-0000-0000-0000BF940000}"/>
    <cellStyle name="Normal 3 5 4 2 7" xfId="37922" xr:uid="{00000000-0005-0000-0000-0000C0940000}"/>
    <cellStyle name="Normal 3 5 4 3" xfId="37923" xr:uid="{00000000-0005-0000-0000-0000C1940000}"/>
    <cellStyle name="Normal 3 5 4 3 2" xfId="37924" xr:uid="{00000000-0005-0000-0000-0000C2940000}"/>
    <cellStyle name="Normal 3 5 4 3 2 2" xfId="37925" xr:uid="{00000000-0005-0000-0000-0000C3940000}"/>
    <cellStyle name="Normal 3 5 4 3 2 2 2" xfId="37926" xr:uid="{00000000-0005-0000-0000-0000C4940000}"/>
    <cellStyle name="Normal 3 5 4 3 2 3" xfId="37927" xr:uid="{00000000-0005-0000-0000-0000C5940000}"/>
    <cellStyle name="Normal 3 5 4 3 3" xfId="37928" xr:uid="{00000000-0005-0000-0000-0000C6940000}"/>
    <cellStyle name="Normal 3 5 4 3 3 2" xfId="37929" xr:uid="{00000000-0005-0000-0000-0000C7940000}"/>
    <cellStyle name="Normal 3 5 4 3 3 2 2" xfId="37930" xr:uid="{00000000-0005-0000-0000-0000C8940000}"/>
    <cellStyle name="Normal 3 5 4 3 3 3" xfId="37931" xr:uid="{00000000-0005-0000-0000-0000C9940000}"/>
    <cellStyle name="Normal 3 5 4 3 4" xfId="37932" xr:uid="{00000000-0005-0000-0000-0000CA940000}"/>
    <cellStyle name="Normal 3 5 4 3 4 2" xfId="37933" xr:uid="{00000000-0005-0000-0000-0000CB940000}"/>
    <cellStyle name="Normal 3 5 4 3 4 2 2" xfId="37934" xr:uid="{00000000-0005-0000-0000-0000CC940000}"/>
    <cellStyle name="Normal 3 5 4 3 4 3" xfId="37935" xr:uid="{00000000-0005-0000-0000-0000CD940000}"/>
    <cellStyle name="Normal 3 5 4 3 5" xfId="37936" xr:uid="{00000000-0005-0000-0000-0000CE940000}"/>
    <cellStyle name="Normal 3 5 4 3 5 2" xfId="37937" xr:uid="{00000000-0005-0000-0000-0000CF940000}"/>
    <cellStyle name="Normal 3 5 4 3 6" xfId="37938" xr:uid="{00000000-0005-0000-0000-0000D0940000}"/>
    <cellStyle name="Normal 3 5 4 3 6 2" xfId="37939" xr:uid="{00000000-0005-0000-0000-0000D1940000}"/>
    <cellStyle name="Normal 3 5 4 3 7" xfId="37940" xr:uid="{00000000-0005-0000-0000-0000D2940000}"/>
    <cellStyle name="Normal 3 5 4 4" xfId="37941" xr:uid="{00000000-0005-0000-0000-0000D3940000}"/>
    <cellStyle name="Normal 3 5 4 4 2" xfId="37942" xr:uid="{00000000-0005-0000-0000-0000D4940000}"/>
    <cellStyle name="Normal 3 5 4 4 2 2" xfId="37943" xr:uid="{00000000-0005-0000-0000-0000D5940000}"/>
    <cellStyle name="Normal 3 5 4 4 3" xfId="37944" xr:uid="{00000000-0005-0000-0000-0000D6940000}"/>
    <cellStyle name="Normal 3 5 4 4 3 2" xfId="37945" xr:uid="{00000000-0005-0000-0000-0000D7940000}"/>
    <cellStyle name="Normal 3 5 4 4 4" xfId="37946" xr:uid="{00000000-0005-0000-0000-0000D8940000}"/>
    <cellStyle name="Normal 3 5 4 5" xfId="37947" xr:uid="{00000000-0005-0000-0000-0000D9940000}"/>
    <cellStyle name="Normal 3 5 4 5 2" xfId="37948" xr:uid="{00000000-0005-0000-0000-0000DA940000}"/>
    <cellStyle name="Normal 3 5 4 5 2 2" xfId="37949" xr:uid="{00000000-0005-0000-0000-0000DB940000}"/>
    <cellStyle name="Normal 3 5 4 5 3" xfId="37950" xr:uid="{00000000-0005-0000-0000-0000DC940000}"/>
    <cellStyle name="Normal 3 5 4 6" xfId="37951" xr:uid="{00000000-0005-0000-0000-0000DD940000}"/>
    <cellStyle name="Normal 3 5 4 6 2" xfId="37952" xr:uid="{00000000-0005-0000-0000-0000DE940000}"/>
    <cellStyle name="Normal 3 5 4 6 2 2" xfId="37953" xr:uid="{00000000-0005-0000-0000-0000DF940000}"/>
    <cellStyle name="Normal 3 5 4 6 3" xfId="37954" xr:uid="{00000000-0005-0000-0000-0000E0940000}"/>
    <cellStyle name="Normal 3 5 4 7" xfId="37955" xr:uid="{00000000-0005-0000-0000-0000E1940000}"/>
    <cellStyle name="Normal 3 5 4 7 2" xfId="37956" xr:uid="{00000000-0005-0000-0000-0000E2940000}"/>
    <cellStyle name="Normal 3 5 4 8" xfId="37957" xr:uid="{00000000-0005-0000-0000-0000E3940000}"/>
    <cellStyle name="Normal 3 5 4 8 2" xfId="37958" xr:uid="{00000000-0005-0000-0000-0000E4940000}"/>
    <cellStyle name="Normal 3 5 4 9" xfId="37959" xr:uid="{00000000-0005-0000-0000-0000E5940000}"/>
    <cellStyle name="Normal 3 5 5" xfId="37960" xr:uid="{00000000-0005-0000-0000-0000E6940000}"/>
    <cellStyle name="Normal 3 5 5 2" xfId="37961" xr:uid="{00000000-0005-0000-0000-0000E7940000}"/>
    <cellStyle name="Normal 3 5 5 2 2" xfId="37962" xr:uid="{00000000-0005-0000-0000-0000E8940000}"/>
    <cellStyle name="Normal 3 5 5 2 2 2" xfId="37963" xr:uid="{00000000-0005-0000-0000-0000E9940000}"/>
    <cellStyle name="Normal 3 5 5 2 2 2 2" xfId="37964" xr:uid="{00000000-0005-0000-0000-0000EA940000}"/>
    <cellStyle name="Normal 3 5 5 2 2 3" xfId="37965" xr:uid="{00000000-0005-0000-0000-0000EB940000}"/>
    <cellStyle name="Normal 3 5 5 2 3" xfId="37966" xr:uid="{00000000-0005-0000-0000-0000EC940000}"/>
    <cellStyle name="Normal 3 5 5 2 3 2" xfId="37967" xr:uid="{00000000-0005-0000-0000-0000ED940000}"/>
    <cellStyle name="Normal 3 5 5 2 3 2 2" xfId="37968" xr:uid="{00000000-0005-0000-0000-0000EE940000}"/>
    <cellStyle name="Normal 3 5 5 2 3 3" xfId="37969" xr:uid="{00000000-0005-0000-0000-0000EF940000}"/>
    <cellStyle name="Normal 3 5 5 2 4" xfId="37970" xr:uid="{00000000-0005-0000-0000-0000F0940000}"/>
    <cellStyle name="Normal 3 5 5 2 4 2" xfId="37971" xr:uid="{00000000-0005-0000-0000-0000F1940000}"/>
    <cellStyle name="Normal 3 5 5 2 4 2 2" xfId="37972" xr:uid="{00000000-0005-0000-0000-0000F2940000}"/>
    <cellStyle name="Normal 3 5 5 2 4 3" xfId="37973" xr:uid="{00000000-0005-0000-0000-0000F3940000}"/>
    <cellStyle name="Normal 3 5 5 2 5" xfId="37974" xr:uid="{00000000-0005-0000-0000-0000F4940000}"/>
    <cellStyle name="Normal 3 5 5 2 5 2" xfId="37975" xr:uid="{00000000-0005-0000-0000-0000F5940000}"/>
    <cellStyle name="Normal 3 5 5 2 6" xfId="37976" xr:uid="{00000000-0005-0000-0000-0000F6940000}"/>
    <cellStyle name="Normal 3 5 5 2 6 2" xfId="37977" xr:uid="{00000000-0005-0000-0000-0000F7940000}"/>
    <cellStyle name="Normal 3 5 5 2 7" xfId="37978" xr:uid="{00000000-0005-0000-0000-0000F8940000}"/>
    <cellStyle name="Normal 3 5 5 3" xfId="37979" xr:uid="{00000000-0005-0000-0000-0000F9940000}"/>
    <cellStyle name="Normal 3 5 5 3 2" xfId="37980" xr:uid="{00000000-0005-0000-0000-0000FA940000}"/>
    <cellStyle name="Normal 3 5 5 3 2 2" xfId="37981" xr:uid="{00000000-0005-0000-0000-0000FB940000}"/>
    <cellStyle name="Normal 3 5 5 3 2 2 2" xfId="37982" xr:uid="{00000000-0005-0000-0000-0000FC940000}"/>
    <cellStyle name="Normal 3 5 5 3 2 3" xfId="37983" xr:uid="{00000000-0005-0000-0000-0000FD940000}"/>
    <cellStyle name="Normal 3 5 5 3 3" xfId="37984" xr:uid="{00000000-0005-0000-0000-0000FE940000}"/>
    <cellStyle name="Normal 3 5 5 3 3 2" xfId="37985" xr:uid="{00000000-0005-0000-0000-0000FF940000}"/>
    <cellStyle name="Normal 3 5 5 3 3 2 2" xfId="37986" xr:uid="{00000000-0005-0000-0000-000000950000}"/>
    <cellStyle name="Normal 3 5 5 3 3 3" xfId="37987" xr:uid="{00000000-0005-0000-0000-000001950000}"/>
    <cellStyle name="Normal 3 5 5 3 4" xfId="37988" xr:uid="{00000000-0005-0000-0000-000002950000}"/>
    <cellStyle name="Normal 3 5 5 3 4 2" xfId="37989" xr:uid="{00000000-0005-0000-0000-000003950000}"/>
    <cellStyle name="Normal 3 5 5 3 4 2 2" xfId="37990" xr:uid="{00000000-0005-0000-0000-000004950000}"/>
    <cellStyle name="Normal 3 5 5 3 4 3" xfId="37991" xr:uid="{00000000-0005-0000-0000-000005950000}"/>
    <cellStyle name="Normal 3 5 5 3 5" xfId="37992" xr:uid="{00000000-0005-0000-0000-000006950000}"/>
    <cellStyle name="Normal 3 5 5 3 5 2" xfId="37993" xr:uid="{00000000-0005-0000-0000-000007950000}"/>
    <cellStyle name="Normal 3 5 5 3 6" xfId="37994" xr:uid="{00000000-0005-0000-0000-000008950000}"/>
    <cellStyle name="Normal 3 5 5 3 6 2" xfId="37995" xr:uid="{00000000-0005-0000-0000-000009950000}"/>
    <cellStyle name="Normal 3 5 5 3 7" xfId="37996" xr:uid="{00000000-0005-0000-0000-00000A950000}"/>
    <cellStyle name="Normal 3 5 5 4" xfId="37997" xr:uid="{00000000-0005-0000-0000-00000B950000}"/>
    <cellStyle name="Normal 3 5 5 4 2" xfId="37998" xr:uid="{00000000-0005-0000-0000-00000C950000}"/>
    <cellStyle name="Normal 3 5 5 4 2 2" xfId="37999" xr:uid="{00000000-0005-0000-0000-00000D950000}"/>
    <cellStyle name="Normal 3 5 5 4 3" xfId="38000" xr:uid="{00000000-0005-0000-0000-00000E950000}"/>
    <cellStyle name="Normal 3 5 5 4 3 2" xfId="38001" xr:uid="{00000000-0005-0000-0000-00000F950000}"/>
    <cellStyle name="Normal 3 5 5 4 4" xfId="38002" xr:uid="{00000000-0005-0000-0000-000010950000}"/>
    <cellStyle name="Normal 3 5 5 5" xfId="38003" xr:uid="{00000000-0005-0000-0000-000011950000}"/>
    <cellStyle name="Normal 3 5 5 5 2" xfId="38004" xr:uid="{00000000-0005-0000-0000-000012950000}"/>
    <cellStyle name="Normal 3 5 5 5 2 2" xfId="38005" xr:uid="{00000000-0005-0000-0000-000013950000}"/>
    <cellStyle name="Normal 3 5 5 5 3" xfId="38006" xr:uid="{00000000-0005-0000-0000-000014950000}"/>
    <cellStyle name="Normal 3 5 5 6" xfId="38007" xr:uid="{00000000-0005-0000-0000-000015950000}"/>
    <cellStyle name="Normal 3 5 5 6 2" xfId="38008" xr:uid="{00000000-0005-0000-0000-000016950000}"/>
    <cellStyle name="Normal 3 5 5 6 2 2" xfId="38009" xr:uid="{00000000-0005-0000-0000-000017950000}"/>
    <cellStyle name="Normal 3 5 5 6 3" xfId="38010" xr:uid="{00000000-0005-0000-0000-000018950000}"/>
    <cellStyle name="Normal 3 5 5 7" xfId="38011" xr:uid="{00000000-0005-0000-0000-000019950000}"/>
    <cellStyle name="Normal 3 5 5 7 2" xfId="38012" xr:uid="{00000000-0005-0000-0000-00001A950000}"/>
    <cellStyle name="Normal 3 5 5 8" xfId="38013" xr:uid="{00000000-0005-0000-0000-00001B950000}"/>
    <cellStyle name="Normal 3 5 5 8 2" xfId="38014" xr:uid="{00000000-0005-0000-0000-00001C950000}"/>
    <cellStyle name="Normal 3 5 5 9" xfId="38015" xr:uid="{00000000-0005-0000-0000-00001D950000}"/>
    <cellStyle name="Normal 3 5 6" xfId="38016" xr:uid="{00000000-0005-0000-0000-00001E950000}"/>
    <cellStyle name="Normal 3 5 6 2" xfId="38017" xr:uid="{00000000-0005-0000-0000-00001F950000}"/>
    <cellStyle name="Normal 3 5 6 2 2" xfId="38018" xr:uid="{00000000-0005-0000-0000-000020950000}"/>
    <cellStyle name="Normal 3 5 6 2 2 2" xfId="38019" xr:uid="{00000000-0005-0000-0000-000021950000}"/>
    <cellStyle name="Normal 3 5 6 2 2 2 2" xfId="38020" xr:uid="{00000000-0005-0000-0000-000022950000}"/>
    <cellStyle name="Normal 3 5 6 2 2 3" xfId="38021" xr:uid="{00000000-0005-0000-0000-000023950000}"/>
    <cellStyle name="Normal 3 5 6 2 3" xfId="38022" xr:uid="{00000000-0005-0000-0000-000024950000}"/>
    <cellStyle name="Normal 3 5 6 2 3 2" xfId="38023" xr:uid="{00000000-0005-0000-0000-000025950000}"/>
    <cellStyle name="Normal 3 5 6 2 3 2 2" xfId="38024" xr:uid="{00000000-0005-0000-0000-000026950000}"/>
    <cellStyle name="Normal 3 5 6 2 3 3" xfId="38025" xr:uid="{00000000-0005-0000-0000-000027950000}"/>
    <cellStyle name="Normal 3 5 6 2 4" xfId="38026" xr:uid="{00000000-0005-0000-0000-000028950000}"/>
    <cellStyle name="Normal 3 5 6 2 4 2" xfId="38027" xr:uid="{00000000-0005-0000-0000-000029950000}"/>
    <cellStyle name="Normal 3 5 6 2 4 2 2" xfId="38028" xr:uid="{00000000-0005-0000-0000-00002A950000}"/>
    <cellStyle name="Normal 3 5 6 2 4 3" xfId="38029" xr:uid="{00000000-0005-0000-0000-00002B950000}"/>
    <cellStyle name="Normal 3 5 6 2 5" xfId="38030" xr:uid="{00000000-0005-0000-0000-00002C950000}"/>
    <cellStyle name="Normal 3 5 6 2 5 2" xfId="38031" xr:uid="{00000000-0005-0000-0000-00002D950000}"/>
    <cellStyle name="Normal 3 5 6 2 6" xfId="38032" xr:uid="{00000000-0005-0000-0000-00002E950000}"/>
    <cellStyle name="Normal 3 5 6 2 6 2" xfId="38033" xr:uid="{00000000-0005-0000-0000-00002F950000}"/>
    <cellStyle name="Normal 3 5 6 2 7" xfId="38034" xr:uid="{00000000-0005-0000-0000-000030950000}"/>
    <cellStyle name="Normal 3 5 6 3" xfId="38035" xr:uid="{00000000-0005-0000-0000-000031950000}"/>
    <cellStyle name="Normal 3 5 6 3 2" xfId="38036" xr:uid="{00000000-0005-0000-0000-000032950000}"/>
    <cellStyle name="Normal 3 5 6 3 2 2" xfId="38037" xr:uid="{00000000-0005-0000-0000-000033950000}"/>
    <cellStyle name="Normal 3 5 6 3 2 2 2" xfId="38038" xr:uid="{00000000-0005-0000-0000-000034950000}"/>
    <cellStyle name="Normal 3 5 6 3 2 3" xfId="38039" xr:uid="{00000000-0005-0000-0000-000035950000}"/>
    <cellStyle name="Normal 3 5 6 3 3" xfId="38040" xr:uid="{00000000-0005-0000-0000-000036950000}"/>
    <cellStyle name="Normal 3 5 6 3 3 2" xfId="38041" xr:uid="{00000000-0005-0000-0000-000037950000}"/>
    <cellStyle name="Normal 3 5 6 3 3 2 2" xfId="38042" xr:uid="{00000000-0005-0000-0000-000038950000}"/>
    <cellStyle name="Normal 3 5 6 3 3 3" xfId="38043" xr:uid="{00000000-0005-0000-0000-000039950000}"/>
    <cellStyle name="Normal 3 5 6 3 4" xfId="38044" xr:uid="{00000000-0005-0000-0000-00003A950000}"/>
    <cellStyle name="Normal 3 5 6 3 4 2" xfId="38045" xr:uid="{00000000-0005-0000-0000-00003B950000}"/>
    <cellStyle name="Normal 3 5 6 3 4 2 2" xfId="38046" xr:uid="{00000000-0005-0000-0000-00003C950000}"/>
    <cellStyle name="Normal 3 5 6 3 4 3" xfId="38047" xr:uid="{00000000-0005-0000-0000-00003D950000}"/>
    <cellStyle name="Normal 3 5 6 3 5" xfId="38048" xr:uid="{00000000-0005-0000-0000-00003E950000}"/>
    <cellStyle name="Normal 3 5 6 3 5 2" xfId="38049" xr:uid="{00000000-0005-0000-0000-00003F950000}"/>
    <cellStyle name="Normal 3 5 6 3 6" xfId="38050" xr:uid="{00000000-0005-0000-0000-000040950000}"/>
    <cellStyle name="Normal 3 5 6 3 6 2" xfId="38051" xr:uid="{00000000-0005-0000-0000-000041950000}"/>
    <cellStyle name="Normal 3 5 6 3 7" xfId="38052" xr:uid="{00000000-0005-0000-0000-000042950000}"/>
    <cellStyle name="Normal 3 5 6 4" xfId="38053" xr:uid="{00000000-0005-0000-0000-000043950000}"/>
    <cellStyle name="Normal 3 5 6 4 2" xfId="38054" xr:uid="{00000000-0005-0000-0000-000044950000}"/>
    <cellStyle name="Normal 3 5 6 4 2 2" xfId="38055" xr:uid="{00000000-0005-0000-0000-000045950000}"/>
    <cellStyle name="Normal 3 5 6 4 3" xfId="38056" xr:uid="{00000000-0005-0000-0000-000046950000}"/>
    <cellStyle name="Normal 3 5 6 4 3 2" xfId="38057" xr:uid="{00000000-0005-0000-0000-000047950000}"/>
    <cellStyle name="Normal 3 5 6 4 4" xfId="38058" xr:uid="{00000000-0005-0000-0000-000048950000}"/>
    <cellStyle name="Normal 3 5 6 5" xfId="38059" xr:uid="{00000000-0005-0000-0000-000049950000}"/>
    <cellStyle name="Normal 3 5 6 5 2" xfId="38060" xr:uid="{00000000-0005-0000-0000-00004A950000}"/>
    <cellStyle name="Normal 3 5 6 5 2 2" xfId="38061" xr:uid="{00000000-0005-0000-0000-00004B950000}"/>
    <cellStyle name="Normal 3 5 6 5 3" xfId="38062" xr:uid="{00000000-0005-0000-0000-00004C950000}"/>
    <cellStyle name="Normal 3 5 6 6" xfId="38063" xr:uid="{00000000-0005-0000-0000-00004D950000}"/>
    <cellStyle name="Normal 3 5 6 6 2" xfId="38064" xr:uid="{00000000-0005-0000-0000-00004E950000}"/>
    <cellStyle name="Normal 3 5 6 6 2 2" xfId="38065" xr:uid="{00000000-0005-0000-0000-00004F950000}"/>
    <cellStyle name="Normal 3 5 6 6 3" xfId="38066" xr:uid="{00000000-0005-0000-0000-000050950000}"/>
    <cellStyle name="Normal 3 5 6 7" xfId="38067" xr:uid="{00000000-0005-0000-0000-000051950000}"/>
    <cellStyle name="Normal 3 5 6 7 2" xfId="38068" xr:uid="{00000000-0005-0000-0000-000052950000}"/>
    <cellStyle name="Normal 3 5 6 8" xfId="38069" xr:uid="{00000000-0005-0000-0000-000053950000}"/>
    <cellStyle name="Normal 3 5 6 8 2" xfId="38070" xr:uid="{00000000-0005-0000-0000-000054950000}"/>
    <cellStyle name="Normal 3 5 6 9" xfId="38071" xr:uid="{00000000-0005-0000-0000-000055950000}"/>
    <cellStyle name="Normal 3 5 7" xfId="38072" xr:uid="{00000000-0005-0000-0000-000056950000}"/>
    <cellStyle name="Normal 3 5 7 2" xfId="38073" xr:uid="{00000000-0005-0000-0000-000057950000}"/>
    <cellStyle name="Normal 3 5 7 2 2" xfId="38074" xr:uid="{00000000-0005-0000-0000-000058950000}"/>
    <cellStyle name="Normal 3 5 7 2 2 2" xfId="38075" xr:uid="{00000000-0005-0000-0000-000059950000}"/>
    <cellStyle name="Normal 3 5 7 2 3" xfId="38076" xr:uid="{00000000-0005-0000-0000-00005A950000}"/>
    <cellStyle name="Normal 3 5 7 3" xfId="38077" xr:uid="{00000000-0005-0000-0000-00005B950000}"/>
    <cellStyle name="Normal 3 5 7 3 2" xfId="38078" xr:uid="{00000000-0005-0000-0000-00005C950000}"/>
    <cellStyle name="Normal 3 5 7 3 2 2" xfId="38079" xr:uid="{00000000-0005-0000-0000-00005D950000}"/>
    <cellStyle name="Normal 3 5 7 3 3" xfId="38080" xr:uid="{00000000-0005-0000-0000-00005E950000}"/>
    <cellStyle name="Normal 3 5 7 4" xfId="38081" xr:uid="{00000000-0005-0000-0000-00005F950000}"/>
    <cellStyle name="Normal 3 5 7 4 2" xfId="38082" xr:uid="{00000000-0005-0000-0000-000060950000}"/>
    <cellStyle name="Normal 3 5 7 4 2 2" xfId="38083" xr:uid="{00000000-0005-0000-0000-000061950000}"/>
    <cellStyle name="Normal 3 5 7 4 3" xfId="38084" xr:uid="{00000000-0005-0000-0000-000062950000}"/>
    <cellStyle name="Normal 3 5 7 5" xfId="38085" xr:uid="{00000000-0005-0000-0000-000063950000}"/>
    <cellStyle name="Normal 3 5 7 5 2" xfId="38086" xr:uid="{00000000-0005-0000-0000-000064950000}"/>
    <cellStyle name="Normal 3 5 7 6" xfId="38087" xr:uid="{00000000-0005-0000-0000-000065950000}"/>
    <cellStyle name="Normal 3 5 7 6 2" xfId="38088" xr:uid="{00000000-0005-0000-0000-000066950000}"/>
    <cellStyle name="Normal 3 5 7 7" xfId="38089" xr:uid="{00000000-0005-0000-0000-000067950000}"/>
    <cellStyle name="Normal 3 5 8" xfId="38090" xr:uid="{00000000-0005-0000-0000-000068950000}"/>
    <cellStyle name="Normal 3 5 8 2" xfId="38091" xr:uid="{00000000-0005-0000-0000-000069950000}"/>
    <cellStyle name="Normal 3 5 8 2 2" xfId="38092" xr:uid="{00000000-0005-0000-0000-00006A950000}"/>
    <cellStyle name="Normal 3 5 8 2 2 2" xfId="38093" xr:uid="{00000000-0005-0000-0000-00006B950000}"/>
    <cellStyle name="Normal 3 5 8 2 3" xfId="38094" xr:uid="{00000000-0005-0000-0000-00006C950000}"/>
    <cellStyle name="Normal 3 5 8 3" xfId="38095" xr:uid="{00000000-0005-0000-0000-00006D950000}"/>
    <cellStyle name="Normal 3 5 8 3 2" xfId="38096" xr:uid="{00000000-0005-0000-0000-00006E950000}"/>
    <cellStyle name="Normal 3 5 8 3 2 2" xfId="38097" xr:uid="{00000000-0005-0000-0000-00006F950000}"/>
    <cellStyle name="Normal 3 5 8 3 3" xfId="38098" xr:uid="{00000000-0005-0000-0000-000070950000}"/>
    <cellStyle name="Normal 3 5 8 4" xfId="38099" xr:uid="{00000000-0005-0000-0000-000071950000}"/>
    <cellStyle name="Normal 3 5 8 4 2" xfId="38100" xr:uid="{00000000-0005-0000-0000-000072950000}"/>
    <cellStyle name="Normal 3 5 8 4 2 2" xfId="38101" xr:uid="{00000000-0005-0000-0000-000073950000}"/>
    <cellStyle name="Normal 3 5 8 4 3" xfId="38102" xr:uid="{00000000-0005-0000-0000-000074950000}"/>
    <cellStyle name="Normal 3 5 8 5" xfId="38103" xr:uid="{00000000-0005-0000-0000-000075950000}"/>
    <cellStyle name="Normal 3 5 8 5 2" xfId="38104" xr:uid="{00000000-0005-0000-0000-000076950000}"/>
    <cellStyle name="Normal 3 5 8 6" xfId="38105" xr:uid="{00000000-0005-0000-0000-000077950000}"/>
    <cellStyle name="Normal 3 5 8 6 2" xfId="38106" xr:uid="{00000000-0005-0000-0000-000078950000}"/>
    <cellStyle name="Normal 3 5 8 7" xfId="38107" xr:uid="{00000000-0005-0000-0000-000079950000}"/>
    <cellStyle name="Normal 3 5 9" xfId="38108" xr:uid="{00000000-0005-0000-0000-00007A950000}"/>
    <cellStyle name="Normal 3 5 9 2" xfId="38109" xr:uid="{00000000-0005-0000-0000-00007B950000}"/>
    <cellStyle name="Normal 3 5 9 2 2" xfId="38110" xr:uid="{00000000-0005-0000-0000-00007C950000}"/>
    <cellStyle name="Normal 3 5 9 2 2 2" xfId="38111" xr:uid="{00000000-0005-0000-0000-00007D950000}"/>
    <cellStyle name="Normal 3 5 9 2 3" xfId="38112" xr:uid="{00000000-0005-0000-0000-00007E950000}"/>
    <cellStyle name="Normal 3 5 9 3" xfId="38113" xr:uid="{00000000-0005-0000-0000-00007F950000}"/>
    <cellStyle name="Normal 3 5 9 3 2" xfId="38114" xr:uid="{00000000-0005-0000-0000-000080950000}"/>
    <cellStyle name="Normal 3 5 9 3 2 2" xfId="38115" xr:uid="{00000000-0005-0000-0000-000081950000}"/>
    <cellStyle name="Normal 3 5 9 3 3" xfId="38116" xr:uid="{00000000-0005-0000-0000-000082950000}"/>
    <cellStyle name="Normal 3 5 9 4" xfId="38117" xr:uid="{00000000-0005-0000-0000-000083950000}"/>
    <cellStyle name="Normal 3 5 9 4 2" xfId="38118" xr:uid="{00000000-0005-0000-0000-000084950000}"/>
    <cellStyle name="Normal 3 5 9 4 2 2" xfId="38119" xr:uid="{00000000-0005-0000-0000-000085950000}"/>
    <cellStyle name="Normal 3 5 9 4 3" xfId="38120" xr:uid="{00000000-0005-0000-0000-000086950000}"/>
    <cellStyle name="Normal 3 5 9 5" xfId="38121" xr:uid="{00000000-0005-0000-0000-000087950000}"/>
    <cellStyle name="Normal 3 5 9 5 2" xfId="38122" xr:uid="{00000000-0005-0000-0000-000088950000}"/>
    <cellStyle name="Normal 3 5 9 6" xfId="38123" xr:uid="{00000000-0005-0000-0000-000089950000}"/>
    <cellStyle name="Normal 3 5 9 6 2" xfId="38124" xr:uid="{00000000-0005-0000-0000-00008A950000}"/>
    <cellStyle name="Normal 3 5 9 7" xfId="38125" xr:uid="{00000000-0005-0000-0000-00008B950000}"/>
    <cellStyle name="Normal 3 6" xfId="38126" xr:uid="{00000000-0005-0000-0000-00008C950000}"/>
    <cellStyle name="Normal 3 6 10" xfId="38127" xr:uid="{00000000-0005-0000-0000-00008D950000}"/>
    <cellStyle name="Normal 3 6 10 2" xfId="38128" xr:uid="{00000000-0005-0000-0000-00008E950000}"/>
    <cellStyle name="Normal 3 6 10 2 2" xfId="38129" xr:uid="{00000000-0005-0000-0000-00008F950000}"/>
    <cellStyle name="Normal 3 6 10 3" xfId="38130" xr:uid="{00000000-0005-0000-0000-000090950000}"/>
    <cellStyle name="Normal 3 6 11" xfId="38131" xr:uid="{00000000-0005-0000-0000-000091950000}"/>
    <cellStyle name="Normal 3 6 11 2" xfId="38132" xr:uid="{00000000-0005-0000-0000-000092950000}"/>
    <cellStyle name="Normal 3 6 11 2 2" xfId="38133" xr:uid="{00000000-0005-0000-0000-000093950000}"/>
    <cellStyle name="Normal 3 6 11 3" xfId="38134" xr:uid="{00000000-0005-0000-0000-000094950000}"/>
    <cellStyle name="Normal 3 6 12" xfId="38135" xr:uid="{00000000-0005-0000-0000-000095950000}"/>
    <cellStyle name="Normal 3 6 12 2" xfId="38136" xr:uid="{00000000-0005-0000-0000-000096950000}"/>
    <cellStyle name="Normal 3 6 13" xfId="38137" xr:uid="{00000000-0005-0000-0000-000097950000}"/>
    <cellStyle name="Normal 3 6 13 2" xfId="38138" xr:uid="{00000000-0005-0000-0000-000098950000}"/>
    <cellStyle name="Normal 3 6 14" xfId="38139" xr:uid="{00000000-0005-0000-0000-000099950000}"/>
    <cellStyle name="Normal 3 6 15" xfId="47650" xr:uid="{18C8F68D-88E4-4977-AF27-74EF37FE07BF}"/>
    <cellStyle name="Normal 3 6 2" xfId="38140" xr:uid="{00000000-0005-0000-0000-00009A950000}"/>
    <cellStyle name="Normal 3 6 2 2" xfId="38141" xr:uid="{00000000-0005-0000-0000-00009B950000}"/>
    <cellStyle name="Normal 3 6 2 2 2" xfId="38142" xr:uid="{00000000-0005-0000-0000-00009C950000}"/>
    <cellStyle name="Normal 3 6 2 2 2 2" xfId="38143" xr:uid="{00000000-0005-0000-0000-00009D950000}"/>
    <cellStyle name="Normal 3 6 2 2 2 2 2" xfId="38144" xr:uid="{00000000-0005-0000-0000-00009E950000}"/>
    <cellStyle name="Normal 3 6 2 2 2 3" xfId="38145" xr:uid="{00000000-0005-0000-0000-00009F950000}"/>
    <cellStyle name="Normal 3 6 2 2 3" xfId="38146" xr:uid="{00000000-0005-0000-0000-0000A0950000}"/>
    <cellStyle name="Normal 3 6 2 2 3 2" xfId="38147" xr:uid="{00000000-0005-0000-0000-0000A1950000}"/>
    <cellStyle name="Normal 3 6 2 2 3 2 2" xfId="38148" xr:uid="{00000000-0005-0000-0000-0000A2950000}"/>
    <cellStyle name="Normal 3 6 2 2 3 3" xfId="38149" xr:uid="{00000000-0005-0000-0000-0000A3950000}"/>
    <cellStyle name="Normal 3 6 2 2 4" xfId="38150" xr:uid="{00000000-0005-0000-0000-0000A4950000}"/>
    <cellStyle name="Normal 3 6 2 2 4 2" xfId="38151" xr:uid="{00000000-0005-0000-0000-0000A5950000}"/>
    <cellStyle name="Normal 3 6 2 2 4 2 2" xfId="38152" xr:uid="{00000000-0005-0000-0000-0000A6950000}"/>
    <cellStyle name="Normal 3 6 2 2 4 3" xfId="38153" xr:uid="{00000000-0005-0000-0000-0000A7950000}"/>
    <cellStyle name="Normal 3 6 2 2 5" xfId="38154" xr:uid="{00000000-0005-0000-0000-0000A8950000}"/>
    <cellStyle name="Normal 3 6 2 2 5 2" xfId="38155" xr:uid="{00000000-0005-0000-0000-0000A9950000}"/>
    <cellStyle name="Normal 3 6 2 2 6" xfId="38156" xr:uid="{00000000-0005-0000-0000-0000AA950000}"/>
    <cellStyle name="Normal 3 6 2 2 6 2" xfId="38157" xr:uid="{00000000-0005-0000-0000-0000AB950000}"/>
    <cellStyle name="Normal 3 6 2 2 7" xfId="38158" xr:uid="{00000000-0005-0000-0000-0000AC950000}"/>
    <cellStyle name="Normal 3 6 2 3" xfId="38159" xr:uid="{00000000-0005-0000-0000-0000AD950000}"/>
    <cellStyle name="Normal 3 6 2 3 2" xfId="38160" xr:uid="{00000000-0005-0000-0000-0000AE950000}"/>
    <cellStyle name="Normal 3 6 2 3 2 2" xfId="38161" xr:uid="{00000000-0005-0000-0000-0000AF950000}"/>
    <cellStyle name="Normal 3 6 2 3 2 2 2" xfId="38162" xr:uid="{00000000-0005-0000-0000-0000B0950000}"/>
    <cellStyle name="Normal 3 6 2 3 2 3" xfId="38163" xr:uid="{00000000-0005-0000-0000-0000B1950000}"/>
    <cellStyle name="Normal 3 6 2 3 3" xfId="38164" xr:uid="{00000000-0005-0000-0000-0000B2950000}"/>
    <cellStyle name="Normal 3 6 2 3 3 2" xfId="38165" xr:uid="{00000000-0005-0000-0000-0000B3950000}"/>
    <cellStyle name="Normal 3 6 2 3 3 2 2" xfId="38166" xr:uid="{00000000-0005-0000-0000-0000B4950000}"/>
    <cellStyle name="Normal 3 6 2 3 3 3" xfId="38167" xr:uid="{00000000-0005-0000-0000-0000B5950000}"/>
    <cellStyle name="Normal 3 6 2 3 4" xfId="38168" xr:uid="{00000000-0005-0000-0000-0000B6950000}"/>
    <cellStyle name="Normal 3 6 2 3 4 2" xfId="38169" xr:uid="{00000000-0005-0000-0000-0000B7950000}"/>
    <cellStyle name="Normal 3 6 2 3 4 2 2" xfId="38170" xr:uid="{00000000-0005-0000-0000-0000B8950000}"/>
    <cellStyle name="Normal 3 6 2 3 4 3" xfId="38171" xr:uid="{00000000-0005-0000-0000-0000B9950000}"/>
    <cellStyle name="Normal 3 6 2 3 5" xfId="38172" xr:uid="{00000000-0005-0000-0000-0000BA950000}"/>
    <cellStyle name="Normal 3 6 2 3 5 2" xfId="38173" xr:uid="{00000000-0005-0000-0000-0000BB950000}"/>
    <cellStyle name="Normal 3 6 2 3 6" xfId="38174" xr:uid="{00000000-0005-0000-0000-0000BC950000}"/>
    <cellStyle name="Normal 3 6 2 3 6 2" xfId="38175" xr:uid="{00000000-0005-0000-0000-0000BD950000}"/>
    <cellStyle name="Normal 3 6 2 3 7" xfId="38176" xr:uid="{00000000-0005-0000-0000-0000BE950000}"/>
    <cellStyle name="Normal 3 6 2 4" xfId="38177" xr:uid="{00000000-0005-0000-0000-0000BF950000}"/>
    <cellStyle name="Normal 3 6 2 4 2" xfId="38178" xr:uid="{00000000-0005-0000-0000-0000C0950000}"/>
    <cellStyle name="Normal 3 6 2 4 2 2" xfId="38179" xr:uid="{00000000-0005-0000-0000-0000C1950000}"/>
    <cellStyle name="Normal 3 6 2 4 3" xfId="38180" xr:uid="{00000000-0005-0000-0000-0000C2950000}"/>
    <cellStyle name="Normal 3 6 2 4 3 2" xfId="38181" xr:uid="{00000000-0005-0000-0000-0000C3950000}"/>
    <cellStyle name="Normal 3 6 2 4 4" xfId="38182" xr:uid="{00000000-0005-0000-0000-0000C4950000}"/>
    <cellStyle name="Normal 3 6 2 5" xfId="38183" xr:uid="{00000000-0005-0000-0000-0000C5950000}"/>
    <cellStyle name="Normal 3 6 2 5 2" xfId="38184" xr:uid="{00000000-0005-0000-0000-0000C6950000}"/>
    <cellStyle name="Normal 3 6 2 5 2 2" xfId="38185" xr:uid="{00000000-0005-0000-0000-0000C7950000}"/>
    <cellStyle name="Normal 3 6 2 5 3" xfId="38186" xr:uid="{00000000-0005-0000-0000-0000C8950000}"/>
    <cellStyle name="Normal 3 6 2 6" xfId="38187" xr:uid="{00000000-0005-0000-0000-0000C9950000}"/>
    <cellStyle name="Normal 3 6 2 6 2" xfId="38188" xr:uid="{00000000-0005-0000-0000-0000CA950000}"/>
    <cellStyle name="Normal 3 6 2 6 2 2" xfId="38189" xr:uid="{00000000-0005-0000-0000-0000CB950000}"/>
    <cellStyle name="Normal 3 6 2 6 3" xfId="38190" xr:uid="{00000000-0005-0000-0000-0000CC950000}"/>
    <cellStyle name="Normal 3 6 2 7" xfId="38191" xr:uid="{00000000-0005-0000-0000-0000CD950000}"/>
    <cellStyle name="Normal 3 6 2 7 2" xfId="38192" xr:uid="{00000000-0005-0000-0000-0000CE950000}"/>
    <cellStyle name="Normal 3 6 2 8" xfId="38193" xr:uid="{00000000-0005-0000-0000-0000CF950000}"/>
    <cellStyle name="Normal 3 6 2 8 2" xfId="38194" xr:uid="{00000000-0005-0000-0000-0000D0950000}"/>
    <cellStyle name="Normal 3 6 2 9" xfId="38195" xr:uid="{00000000-0005-0000-0000-0000D1950000}"/>
    <cellStyle name="Normal 3 6 3" xfId="38196" xr:uid="{00000000-0005-0000-0000-0000D2950000}"/>
    <cellStyle name="Normal 3 6 3 2" xfId="38197" xr:uid="{00000000-0005-0000-0000-0000D3950000}"/>
    <cellStyle name="Normal 3 6 3 2 2" xfId="38198" xr:uid="{00000000-0005-0000-0000-0000D4950000}"/>
    <cellStyle name="Normal 3 6 3 2 2 2" xfId="38199" xr:uid="{00000000-0005-0000-0000-0000D5950000}"/>
    <cellStyle name="Normal 3 6 3 2 2 2 2" xfId="38200" xr:uid="{00000000-0005-0000-0000-0000D6950000}"/>
    <cellStyle name="Normal 3 6 3 2 2 3" xfId="38201" xr:uid="{00000000-0005-0000-0000-0000D7950000}"/>
    <cellStyle name="Normal 3 6 3 2 3" xfId="38202" xr:uid="{00000000-0005-0000-0000-0000D8950000}"/>
    <cellStyle name="Normal 3 6 3 2 3 2" xfId="38203" xr:uid="{00000000-0005-0000-0000-0000D9950000}"/>
    <cellStyle name="Normal 3 6 3 2 3 2 2" xfId="38204" xr:uid="{00000000-0005-0000-0000-0000DA950000}"/>
    <cellStyle name="Normal 3 6 3 2 3 3" xfId="38205" xr:uid="{00000000-0005-0000-0000-0000DB950000}"/>
    <cellStyle name="Normal 3 6 3 2 4" xfId="38206" xr:uid="{00000000-0005-0000-0000-0000DC950000}"/>
    <cellStyle name="Normal 3 6 3 2 4 2" xfId="38207" xr:uid="{00000000-0005-0000-0000-0000DD950000}"/>
    <cellStyle name="Normal 3 6 3 2 4 2 2" xfId="38208" xr:uid="{00000000-0005-0000-0000-0000DE950000}"/>
    <cellStyle name="Normal 3 6 3 2 4 3" xfId="38209" xr:uid="{00000000-0005-0000-0000-0000DF950000}"/>
    <cellStyle name="Normal 3 6 3 2 5" xfId="38210" xr:uid="{00000000-0005-0000-0000-0000E0950000}"/>
    <cellStyle name="Normal 3 6 3 2 5 2" xfId="38211" xr:uid="{00000000-0005-0000-0000-0000E1950000}"/>
    <cellStyle name="Normal 3 6 3 2 6" xfId="38212" xr:uid="{00000000-0005-0000-0000-0000E2950000}"/>
    <cellStyle name="Normal 3 6 3 2 6 2" xfId="38213" xr:uid="{00000000-0005-0000-0000-0000E3950000}"/>
    <cellStyle name="Normal 3 6 3 2 7" xfId="38214" xr:uid="{00000000-0005-0000-0000-0000E4950000}"/>
    <cellStyle name="Normal 3 6 3 3" xfId="38215" xr:uid="{00000000-0005-0000-0000-0000E5950000}"/>
    <cellStyle name="Normal 3 6 3 3 2" xfId="38216" xr:uid="{00000000-0005-0000-0000-0000E6950000}"/>
    <cellStyle name="Normal 3 6 3 3 2 2" xfId="38217" xr:uid="{00000000-0005-0000-0000-0000E7950000}"/>
    <cellStyle name="Normal 3 6 3 3 2 2 2" xfId="38218" xr:uid="{00000000-0005-0000-0000-0000E8950000}"/>
    <cellStyle name="Normal 3 6 3 3 2 3" xfId="38219" xr:uid="{00000000-0005-0000-0000-0000E9950000}"/>
    <cellStyle name="Normal 3 6 3 3 3" xfId="38220" xr:uid="{00000000-0005-0000-0000-0000EA950000}"/>
    <cellStyle name="Normal 3 6 3 3 3 2" xfId="38221" xr:uid="{00000000-0005-0000-0000-0000EB950000}"/>
    <cellStyle name="Normal 3 6 3 3 3 2 2" xfId="38222" xr:uid="{00000000-0005-0000-0000-0000EC950000}"/>
    <cellStyle name="Normal 3 6 3 3 3 3" xfId="38223" xr:uid="{00000000-0005-0000-0000-0000ED950000}"/>
    <cellStyle name="Normal 3 6 3 3 4" xfId="38224" xr:uid="{00000000-0005-0000-0000-0000EE950000}"/>
    <cellStyle name="Normal 3 6 3 3 4 2" xfId="38225" xr:uid="{00000000-0005-0000-0000-0000EF950000}"/>
    <cellStyle name="Normal 3 6 3 3 4 2 2" xfId="38226" xr:uid="{00000000-0005-0000-0000-0000F0950000}"/>
    <cellStyle name="Normal 3 6 3 3 4 3" xfId="38227" xr:uid="{00000000-0005-0000-0000-0000F1950000}"/>
    <cellStyle name="Normal 3 6 3 3 5" xfId="38228" xr:uid="{00000000-0005-0000-0000-0000F2950000}"/>
    <cellStyle name="Normal 3 6 3 3 5 2" xfId="38229" xr:uid="{00000000-0005-0000-0000-0000F3950000}"/>
    <cellStyle name="Normal 3 6 3 3 6" xfId="38230" xr:uid="{00000000-0005-0000-0000-0000F4950000}"/>
    <cellStyle name="Normal 3 6 3 3 6 2" xfId="38231" xr:uid="{00000000-0005-0000-0000-0000F5950000}"/>
    <cellStyle name="Normal 3 6 3 3 7" xfId="38232" xr:uid="{00000000-0005-0000-0000-0000F6950000}"/>
    <cellStyle name="Normal 3 6 3 4" xfId="38233" xr:uid="{00000000-0005-0000-0000-0000F7950000}"/>
    <cellStyle name="Normal 3 6 3 4 2" xfId="38234" xr:uid="{00000000-0005-0000-0000-0000F8950000}"/>
    <cellStyle name="Normal 3 6 3 4 2 2" xfId="38235" xr:uid="{00000000-0005-0000-0000-0000F9950000}"/>
    <cellStyle name="Normal 3 6 3 4 3" xfId="38236" xr:uid="{00000000-0005-0000-0000-0000FA950000}"/>
    <cellStyle name="Normal 3 6 3 4 3 2" xfId="38237" xr:uid="{00000000-0005-0000-0000-0000FB950000}"/>
    <cellStyle name="Normal 3 6 3 4 4" xfId="38238" xr:uid="{00000000-0005-0000-0000-0000FC950000}"/>
    <cellStyle name="Normal 3 6 3 5" xfId="38239" xr:uid="{00000000-0005-0000-0000-0000FD950000}"/>
    <cellStyle name="Normal 3 6 3 5 2" xfId="38240" xr:uid="{00000000-0005-0000-0000-0000FE950000}"/>
    <cellStyle name="Normal 3 6 3 5 2 2" xfId="38241" xr:uid="{00000000-0005-0000-0000-0000FF950000}"/>
    <cellStyle name="Normal 3 6 3 5 3" xfId="38242" xr:uid="{00000000-0005-0000-0000-000000960000}"/>
    <cellStyle name="Normal 3 6 3 6" xfId="38243" xr:uid="{00000000-0005-0000-0000-000001960000}"/>
    <cellStyle name="Normal 3 6 3 6 2" xfId="38244" xr:uid="{00000000-0005-0000-0000-000002960000}"/>
    <cellStyle name="Normal 3 6 3 6 2 2" xfId="38245" xr:uid="{00000000-0005-0000-0000-000003960000}"/>
    <cellStyle name="Normal 3 6 3 6 3" xfId="38246" xr:uid="{00000000-0005-0000-0000-000004960000}"/>
    <cellStyle name="Normal 3 6 3 7" xfId="38247" xr:uid="{00000000-0005-0000-0000-000005960000}"/>
    <cellStyle name="Normal 3 6 3 7 2" xfId="38248" xr:uid="{00000000-0005-0000-0000-000006960000}"/>
    <cellStyle name="Normal 3 6 3 8" xfId="38249" xr:uid="{00000000-0005-0000-0000-000007960000}"/>
    <cellStyle name="Normal 3 6 3 8 2" xfId="38250" xr:uid="{00000000-0005-0000-0000-000008960000}"/>
    <cellStyle name="Normal 3 6 3 9" xfId="38251" xr:uid="{00000000-0005-0000-0000-000009960000}"/>
    <cellStyle name="Normal 3 6 4" xfId="38252" xr:uid="{00000000-0005-0000-0000-00000A960000}"/>
    <cellStyle name="Normal 3 6 4 2" xfId="38253" xr:uid="{00000000-0005-0000-0000-00000B960000}"/>
    <cellStyle name="Normal 3 6 4 2 2" xfId="38254" xr:uid="{00000000-0005-0000-0000-00000C960000}"/>
    <cellStyle name="Normal 3 6 4 2 2 2" xfId="38255" xr:uid="{00000000-0005-0000-0000-00000D960000}"/>
    <cellStyle name="Normal 3 6 4 2 2 2 2" xfId="38256" xr:uid="{00000000-0005-0000-0000-00000E960000}"/>
    <cellStyle name="Normal 3 6 4 2 2 3" xfId="38257" xr:uid="{00000000-0005-0000-0000-00000F960000}"/>
    <cellStyle name="Normal 3 6 4 2 3" xfId="38258" xr:uid="{00000000-0005-0000-0000-000010960000}"/>
    <cellStyle name="Normal 3 6 4 2 3 2" xfId="38259" xr:uid="{00000000-0005-0000-0000-000011960000}"/>
    <cellStyle name="Normal 3 6 4 2 3 2 2" xfId="38260" xr:uid="{00000000-0005-0000-0000-000012960000}"/>
    <cellStyle name="Normal 3 6 4 2 3 3" xfId="38261" xr:uid="{00000000-0005-0000-0000-000013960000}"/>
    <cellStyle name="Normal 3 6 4 2 4" xfId="38262" xr:uid="{00000000-0005-0000-0000-000014960000}"/>
    <cellStyle name="Normal 3 6 4 2 4 2" xfId="38263" xr:uid="{00000000-0005-0000-0000-000015960000}"/>
    <cellStyle name="Normal 3 6 4 2 4 2 2" xfId="38264" xr:uid="{00000000-0005-0000-0000-000016960000}"/>
    <cellStyle name="Normal 3 6 4 2 4 3" xfId="38265" xr:uid="{00000000-0005-0000-0000-000017960000}"/>
    <cellStyle name="Normal 3 6 4 2 5" xfId="38266" xr:uid="{00000000-0005-0000-0000-000018960000}"/>
    <cellStyle name="Normal 3 6 4 2 5 2" xfId="38267" xr:uid="{00000000-0005-0000-0000-000019960000}"/>
    <cellStyle name="Normal 3 6 4 2 6" xfId="38268" xr:uid="{00000000-0005-0000-0000-00001A960000}"/>
    <cellStyle name="Normal 3 6 4 2 6 2" xfId="38269" xr:uid="{00000000-0005-0000-0000-00001B960000}"/>
    <cellStyle name="Normal 3 6 4 2 7" xfId="38270" xr:uid="{00000000-0005-0000-0000-00001C960000}"/>
    <cellStyle name="Normal 3 6 4 3" xfId="38271" xr:uid="{00000000-0005-0000-0000-00001D960000}"/>
    <cellStyle name="Normal 3 6 4 3 2" xfId="38272" xr:uid="{00000000-0005-0000-0000-00001E960000}"/>
    <cellStyle name="Normal 3 6 4 3 2 2" xfId="38273" xr:uid="{00000000-0005-0000-0000-00001F960000}"/>
    <cellStyle name="Normal 3 6 4 3 2 2 2" xfId="38274" xr:uid="{00000000-0005-0000-0000-000020960000}"/>
    <cellStyle name="Normal 3 6 4 3 2 3" xfId="38275" xr:uid="{00000000-0005-0000-0000-000021960000}"/>
    <cellStyle name="Normal 3 6 4 3 3" xfId="38276" xr:uid="{00000000-0005-0000-0000-000022960000}"/>
    <cellStyle name="Normal 3 6 4 3 3 2" xfId="38277" xr:uid="{00000000-0005-0000-0000-000023960000}"/>
    <cellStyle name="Normal 3 6 4 3 3 2 2" xfId="38278" xr:uid="{00000000-0005-0000-0000-000024960000}"/>
    <cellStyle name="Normal 3 6 4 3 3 3" xfId="38279" xr:uid="{00000000-0005-0000-0000-000025960000}"/>
    <cellStyle name="Normal 3 6 4 3 4" xfId="38280" xr:uid="{00000000-0005-0000-0000-000026960000}"/>
    <cellStyle name="Normal 3 6 4 3 4 2" xfId="38281" xr:uid="{00000000-0005-0000-0000-000027960000}"/>
    <cellStyle name="Normal 3 6 4 3 4 2 2" xfId="38282" xr:uid="{00000000-0005-0000-0000-000028960000}"/>
    <cellStyle name="Normal 3 6 4 3 4 3" xfId="38283" xr:uid="{00000000-0005-0000-0000-000029960000}"/>
    <cellStyle name="Normal 3 6 4 3 5" xfId="38284" xr:uid="{00000000-0005-0000-0000-00002A960000}"/>
    <cellStyle name="Normal 3 6 4 3 5 2" xfId="38285" xr:uid="{00000000-0005-0000-0000-00002B960000}"/>
    <cellStyle name="Normal 3 6 4 3 6" xfId="38286" xr:uid="{00000000-0005-0000-0000-00002C960000}"/>
    <cellStyle name="Normal 3 6 4 3 6 2" xfId="38287" xr:uid="{00000000-0005-0000-0000-00002D960000}"/>
    <cellStyle name="Normal 3 6 4 3 7" xfId="38288" xr:uid="{00000000-0005-0000-0000-00002E960000}"/>
    <cellStyle name="Normal 3 6 4 4" xfId="38289" xr:uid="{00000000-0005-0000-0000-00002F960000}"/>
    <cellStyle name="Normal 3 6 4 4 2" xfId="38290" xr:uid="{00000000-0005-0000-0000-000030960000}"/>
    <cellStyle name="Normal 3 6 4 4 2 2" xfId="38291" xr:uid="{00000000-0005-0000-0000-000031960000}"/>
    <cellStyle name="Normal 3 6 4 4 3" xfId="38292" xr:uid="{00000000-0005-0000-0000-000032960000}"/>
    <cellStyle name="Normal 3 6 4 4 3 2" xfId="38293" xr:uid="{00000000-0005-0000-0000-000033960000}"/>
    <cellStyle name="Normal 3 6 4 4 4" xfId="38294" xr:uid="{00000000-0005-0000-0000-000034960000}"/>
    <cellStyle name="Normal 3 6 4 5" xfId="38295" xr:uid="{00000000-0005-0000-0000-000035960000}"/>
    <cellStyle name="Normal 3 6 4 5 2" xfId="38296" xr:uid="{00000000-0005-0000-0000-000036960000}"/>
    <cellStyle name="Normal 3 6 4 5 2 2" xfId="38297" xr:uid="{00000000-0005-0000-0000-000037960000}"/>
    <cellStyle name="Normal 3 6 4 5 3" xfId="38298" xr:uid="{00000000-0005-0000-0000-000038960000}"/>
    <cellStyle name="Normal 3 6 4 6" xfId="38299" xr:uid="{00000000-0005-0000-0000-000039960000}"/>
    <cellStyle name="Normal 3 6 4 6 2" xfId="38300" xr:uid="{00000000-0005-0000-0000-00003A960000}"/>
    <cellStyle name="Normal 3 6 4 6 2 2" xfId="38301" xr:uid="{00000000-0005-0000-0000-00003B960000}"/>
    <cellStyle name="Normal 3 6 4 6 3" xfId="38302" xr:uid="{00000000-0005-0000-0000-00003C960000}"/>
    <cellStyle name="Normal 3 6 4 7" xfId="38303" xr:uid="{00000000-0005-0000-0000-00003D960000}"/>
    <cellStyle name="Normal 3 6 4 7 2" xfId="38304" xr:uid="{00000000-0005-0000-0000-00003E960000}"/>
    <cellStyle name="Normal 3 6 4 8" xfId="38305" xr:uid="{00000000-0005-0000-0000-00003F960000}"/>
    <cellStyle name="Normal 3 6 4 8 2" xfId="38306" xr:uid="{00000000-0005-0000-0000-000040960000}"/>
    <cellStyle name="Normal 3 6 4 9" xfId="38307" xr:uid="{00000000-0005-0000-0000-000041960000}"/>
    <cellStyle name="Normal 3 6 5" xfId="38308" xr:uid="{00000000-0005-0000-0000-000042960000}"/>
    <cellStyle name="Normal 3 6 5 2" xfId="38309" xr:uid="{00000000-0005-0000-0000-000043960000}"/>
    <cellStyle name="Normal 3 6 5 2 2" xfId="38310" xr:uid="{00000000-0005-0000-0000-000044960000}"/>
    <cellStyle name="Normal 3 6 5 2 2 2" xfId="38311" xr:uid="{00000000-0005-0000-0000-000045960000}"/>
    <cellStyle name="Normal 3 6 5 2 2 2 2" xfId="38312" xr:uid="{00000000-0005-0000-0000-000046960000}"/>
    <cellStyle name="Normal 3 6 5 2 2 3" xfId="38313" xr:uid="{00000000-0005-0000-0000-000047960000}"/>
    <cellStyle name="Normal 3 6 5 2 3" xfId="38314" xr:uid="{00000000-0005-0000-0000-000048960000}"/>
    <cellStyle name="Normal 3 6 5 2 3 2" xfId="38315" xr:uid="{00000000-0005-0000-0000-000049960000}"/>
    <cellStyle name="Normal 3 6 5 2 3 2 2" xfId="38316" xr:uid="{00000000-0005-0000-0000-00004A960000}"/>
    <cellStyle name="Normal 3 6 5 2 3 3" xfId="38317" xr:uid="{00000000-0005-0000-0000-00004B960000}"/>
    <cellStyle name="Normal 3 6 5 2 4" xfId="38318" xr:uid="{00000000-0005-0000-0000-00004C960000}"/>
    <cellStyle name="Normal 3 6 5 2 4 2" xfId="38319" xr:uid="{00000000-0005-0000-0000-00004D960000}"/>
    <cellStyle name="Normal 3 6 5 2 4 2 2" xfId="38320" xr:uid="{00000000-0005-0000-0000-00004E960000}"/>
    <cellStyle name="Normal 3 6 5 2 4 3" xfId="38321" xr:uid="{00000000-0005-0000-0000-00004F960000}"/>
    <cellStyle name="Normal 3 6 5 2 5" xfId="38322" xr:uid="{00000000-0005-0000-0000-000050960000}"/>
    <cellStyle name="Normal 3 6 5 2 5 2" xfId="38323" xr:uid="{00000000-0005-0000-0000-000051960000}"/>
    <cellStyle name="Normal 3 6 5 2 6" xfId="38324" xr:uid="{00000000-0005-0000-0000-000052960000}"/>
    <cellStyle name="Normal 3 6 5 2 6 2" xfId="38325" xr:uid="{00000000-0005-0000-0000-000053960000}"/>
    <cellStyle name="Normal 3 6 5 2 7" xfId="38326" xr:uid="{00000000-0005-0000-0000-000054960000}"/>
    <cellStyle name="Normal 3 6 5 3" xfId="38327" xr:uid="{00000000-0005-0000-0000-000055960000}"/>
    <cellStyle name="Normal 3 6 5 3 2" xfId="38328" xr:uid="{00000000-0005-0000-0000-000056960000}"/>
    <cellStyle name="Normal 3 6 5 3 2 2" xfId="38329" xr:uid="{00000000-0005-0000-0000-000057960000}"/>
    <cellStyle name="Normal 3 6 5 3 2 2 2" xfId="38330" xr:uid="{00000000-0005-0000-0000-000058960000}"/>
    <cellStyle name="Normal 3 6 5 3 2 3" xfId="38331" xr:uid="{00000000-0005-0000-0000-000059960000}"/>
    <cellStyle name="Normal 3 6 5 3 3" xfId="38332" xr:uid="{00000000-0005-0000-0000-00005A960000}"/>
    <cellStyle name="Normal 3 6 5 3 3 2" xfId="38333" xr:uid="{00000000-0005-0000-0000-00005B960000}"/>
    <cellStyle name="Normal 3 6 5 3 3 2 2" xfId="38334" xr:uid="{00000000-0005-0000-0000-00005C960000}"/>
    <cellStyle name="Normal 3 6 5 3 3 3" xfId="38335" xr:uid="{00000000-0005-0000-0000-00005D960000}"/>
    <cellStyle name="Normal 3 6 5 3 4" xfId="38336" xr:uid="{00000000-0005-0000-0000-00005E960000}"/>
    <cellStyle name="Normal 3 6 5 3 4 2" xfId="38337" xr:uid="{00000000-0005-0000-0000-00005F960000}"/>
    <cellStyle name="Normal 3 6 5 3 4 2 2" xfId="38338" xr:uid="{00000000-0005-0000-0000-000060960000}"/>
    <cellStyle name="Normal 3 6 5 3 4 3" xfId="38339" xr:uid="{00000000-0005-0000-0000-000061960000}"/>
    <cellStyle name="Normal 3 6 5 3 5" xfId="38340" xr:uid="{00000000-0005-0000-0000-000062960000}"/>
    <cellStyle name="Normal 3 6 5 3 5 2" xfId="38341" xr:uid="{00000000-0005-0000-0000-000063960000}"/>
    <cellStyle name="Normal 3 6 5 3 6" xfId="38342" xr:uid="{00000000-0005-0000-0000-000064960000}"/>
    <cellStyle name="Normal 3 6 5 3 6 2" xfId="38343" xr:uid="{00000000-0005-0000-0000-000065960000}"/>
    <cellStyle name="Normal 3 6 5 3 7" xfId="38344" xr:uid="{00000000-0005-0000-0000-000066960000}"/>
    <cellStyle name="Normal 3 6 5 4" xfId="38345" xr:uid="{00000000-0005-0000-0000-000067960000}"/>
    <cellStyle name="Normal 3 6 5 4 2" xfId="38346" xr:uid="{00000000-0005-0000-0000-000068960000}"/>
    <cellStyle name="Normal 3 6 5 4 2 2" xfId="38347" xr:uid="{00000000-0005-0000-0000-000069960000}"/>
    <cellStyle name="Normal 3 6 5 4 3" xfId="38348" xr:uid="{00000000-0005-0000-0000-00006A960000}"/>
    <cellStyle name="Normal 3 6 5 4 3 2" xfId="38349" xr:uid="{00000000-0005-0000-0000-00006B960000}"/>
    <cellStyle name="Normal 3 6 5 4 4" xfId="38350" xr:uid="{00000000-0005-0000-0000-00006C960000}"/>
    <cellStyle name="Normal 3 6 5 5" xfId="38351" xr:uid="{00000000-0005-0000-0000-00006D960000}"/>
    <cellStyle name="Normal 3 6 5 5 2" xfId="38352" xr:uid="{00000000-0005-0000-0000-00006E960000}"/>
    <cellStyle name="Normal 3 6 5 5 2 2" xfId="38353" xr:uid="{00000000-0005-0000-0000-00006F960000}"/>
    <cellStyle name="Normal 3 6 5 5 3" xfId="38354" xr:uid="{00000000-0005-0000-0000-000070960000}"/>
    <cellStyle name="Normal 3 6 5 6" xfId="38355" xr:uid="{00000000-0005-0000-0000-000071960000}"/>
    <cellStyle name="Normal 3 6 5 6 2" xfId="38356" xr:uid="{00000000-0005-0000-0000-000072960000}"/>
    <cellStyle name="Normal 3 6 5 6 2 2" xfId="38357" xr:uid="{00000000-0005-0000-0000-000073960000}"/>
    <cellStyle name="Normal 3 6 5 6 3" xfId="38358" xr:uid="{00000000-0005-0000-0000-000074960000}"/>
    <cellStyle name="Normal 3 6 5 7" xfId="38359" xr:uid="{00000000-0005-0000-0000-000075960000}"/>
    <cellStyle name="Normal 3 6 5 7 2" xfId="38360" xr:uid="{00000000-0005-0000-0000-000076960000}"/>
    <cellStyle name="Normal 3 6 5 8" xfId="38361" xr:uid="{00000000-0005-0000-0000-000077960000}"/>
    <cellStyle name="Normal 3 6 5 8 2" xfId="38362" xr:uid="{00000000-0005-0000-0000-000078960000}"/>
    <cellStyle name="Normal 3 6 5 9" xfId="38363" xr:uid="{00000000-0005-0000-0000-000079960000}"/>
    <cellStyle name="Normal 3 6 6" xfId="38364" xr:uid="{00000000-0005-0000-0000-00007A960000}"/>
    <cellStyle name="Normal 3 6 6 2" xfId="38365" xr:uid="{00000000-0005-0000-0000-00007B960000}"/>
    <cellStyle name="Normal 3 6 6 2 2" xfId="38366" xr:uid="{00000000-0005-0000-0000-00007C960000}"/>
    <cellStyle name="Normal 3 6 6 2 2 2" xfId="38367" xr:uid="{00000000-0005-0000-0000-00007D960000}"/>
    <cellStyle name="Normal 3 6 6 2 3" xfId="38368" xr:uid="{00000000-0005-0000-0000-00007E960000}"/>
    <cellStyle name="Normal 3 6 6 3" xfId="38369" xr:uid="{00000000-0005-0000-0000-00007F960000}"/>
    <cellStyle name="Normal 3 6 6 3 2" xfId="38370" xr:uid="{00000000-0005-0000-0000-000080960000}"/>
    <cellStyle name="Normal 3 6 6 3 2 2" xfId="38371" xr:uid="{00000000-0005-0000-0000-000081960000}"/>
    <cellStyle name="Normal 3 6 6 3 3" xfId="38372" xr:uid="{00000000-0005-0000-0000-000082960000}"/>
    <cellStyle name="Normal 3 6 6 4" xfId="38373" xr:uid="{00000000-0005-0000-0000-000083960000}"/>
    <cellStyle name="Normal 3 6 6 4 2" xfId="38374" xr:uid="{00000000-0005-0000-0000-000084960000}"/>
    <cellStyle name="Normal 3 6 6 4 2 2" xfId="38375" xr:uid="{00000000-0005-0000-0000-000085960000}"/>
    <cellStyle name="Normal 3 6 6 4 3" xfId="38376" xr:uid="{00000000-0005-0000-0000-000086960000}"/>
    <cellStyle name="Normal 3 6 6 5" xfId="38377" xr:uid="{00000000-0005-0000-0000-000087960000}"/>
    <cellStyle name="Normal 3 6 6 5 2" xfId="38378" xr:uid="{00000000-0005-0000-0000-000088960000}"/>
    <cellStyle name="Normal 3 6 6 6" xfId="38379" xr:uid="{00000000-0005-0000-0000-000089960000}"/>
    <cellStyle name="Normal 3 6 6 6 2" xfId="38380" xr:uid="{00000000-0005-0000-0000-00008A960000}"/>
    <cellStyle name="Normal 3 6 6 7" xfId="38381" xr:uid="{00000000-0005-0000-0000-00008B960000}"/>
    <cellStyle name="Normal 3 6 7" xfId="38382" xr:uid="{00000000-0005-0000-0000-00008C960000}"/>
    <cellStyle name="Normal 3 6 7 2" xfId="38383" xr:uid="{00000000-0005-0000-0000-00008D960000}"/>
    <cellStyle name="Normal 3 6 7 2 2" xfId="38384" xr:uid="{00000000-0005-0000-0000-00008E960000}"/>
    <cellStyle name="Normal 3 6 7 2 2 2" xfId="38385" xr:uid="{00000000-0005-0000-0000-00008F960000}"/>
    <cellStyle name="Normal 3 6 7 2 3" xfId="38386" xr:uid="{00000000-0005-0000-0000-000090960000}"/>
    <cellStyle name="Normal 3 6 7 3" xfId="38387" xr:uid="{00000000-0005-0000-0000-000091960000}"/>
    <cellStyle name="Normal 3 6 7 3 2" xfId="38388" xr:uid="{00000000-0005-0000-0000-000092960000}"/>
    <cellStyle name="Normal 3 6 7 3 2 2" xfId="38389" xr:uid="{00000000-0005-0000-0000-000093960000}"/>
    <cellStyle name="Normal 3 6 7 3 3" xfId="38390" xr:uid="{00000000-0005-0000-0000-000094960000}"/>
    <cellStyle name="Normal 3 6 7 4" xfId="38391" xr:uid="{00000000-0005-0000-0000-000095960000}"/>
    <cellStyle name="Normal 3 6 7 4 2" xfId="38392" xr:uid="{00000000-0005-0000-0000-000096960000}"/>
    <cellStyle name="Normal 3 6 7 4 2 2" xfId="38393" xr:uid="{00000000-0005-0000-0000-000097960000}"/>
    <cellStyle name="Normal 3 6 7 4 3" xfId="38394" xr:uid="{00000000-0005-0000-0000-000098960000}"/>
    <cellStyle name="Normal 3 6 7 5" xfId="38395" xr:uid="{00000000-0005-0000-0000-000099960000}"/>
    <cellStyle name="Normal 3 6 7 5 2" xfId="38396" xr:uid="{00000000-0005-0000-0000-00009A960000}"/>
    <cellStyle name="Normal 3 6 7 6" xfId="38397" xr:uid="{00000000-0005-0000-0000-00009B960000}"/>
    <cellStyle name="Normal 3 6 7 6 2" xfId="38398" xr:uid="{00000000-0005-0000-0000-00009C960000}"/>
    <cellStyle name="Normal 3 6 7 7" xfId="38399" xr:uid="{00000000-0005-0000-0000-00009D960000}"/>
    <cellStyle name="Normal 3 6 8" xfId="38400" xr:uid="{00000000-0005-0000-0000-00009E960000}"/>
    <cellStyle name="Normal 3 6 8 2" xfId="38401" xr:uid="{00000000-0005-0000-0000-00009F960000}"/>
    <cellStyle name="Normal 3 6 8 2 2" xfId="38402" xr:uid="{00000000-0005-0000-0000-0000A0960000}"/>
    <cellStyle name="Normal 3 6 8 2 2 2" xfId="38403" xr:uid="{00000000-0005-0000-0000-0000A1960000}"/>
    <cellStyle name="Normal 3 6 8 2 3" xfId="38404" xr:uid="{00000000-0005-0000-0000-0000A2960000}"/>
    <cellStyle name="Normal 3 6 8 3" xfId="38405" xr:uid="{00000000-0005-0000-0000-0000A3960000}"/>
    <cellStyle name="Normal 3 6 8 3 2" xfId="38406" xr:uid="{00000000-0005-0000-0000-0000A4960000}"/>
    <cellStyle name="Normal 3 6 8 3 2 2" xfId="38407" xr:uid="{00000000-0005-0000-0000-0000A5960000}"/>
    <cellStyle name="Normal 3 6 8 3 3" xfId="38408" xr:uid="{00000000-0005-0000-0000-0000A6960000}"/>
    <cellStyle name="Normal 3 6 8 4" xfId="38409" xr:uid="{00000000-0005-0000-0000-0000A7960000}"/>
    <cellStyle name="Normal 3 6 8 4 2" xfId="38410" xr:uid="{00000000-0005-0000-0000-0000A8960000}"/>
    <cellStyle name="Normal 3 6 8 4 2 2" xfId="38411" xr:uid="{00000000-0005-0000-0000-0000A9960000}"/>
    <cellStyle name="Normal 3 6 8 4 3" xfId="38412" xr:uid="{00000000-0005-0000-0000-0000AA960000}"/>
    <cellStyle name="Normal 3 6 8 5" xfId="38413" xr:uid="{00000000-0005-0000-0000-0000AB960000}"/>
    <cellStyle name="Normal 3 6 8 5 2" xfId="38414" xr:uid="{00000000-0005-0000-0000-0000AC960000}"/>
    <cellStyle name="Normal 3 6 8 6" xfId="38415" xr:uid="{00000000-0005-0000-0000-0000AD960000}"/>
    <cellStyle name="Normal 3 6 8 6 2" xfId="38416" xr:uid="{00000000-0005-0000-0000-0000AE960000}"/>
    <cellStyle name="Normal 3 6 8 7" xfId="38417" xr:uid="{00000000-0005-0000-0000-0000AF960000}"/>
    <cellStyle name="Normal 3 6 9" xfId="38418" xr:uid="{00000000-0005-0000-0000-0000B0960000}"/>
    <cellStyle name="Normal 3 6 9 2" xfId="38419" xr:uid="{00000000-0005-0000-0000-0000B1960000}"/>
    <cellStyle name="Normal 3 6 9 2 2" xfId="38420" xr:uid="{00000000-0005-0000-0000-0000B2960000}"/>
    <cellStyle name="Normal 3 6 9 3" xfId="38421" xr:uid="{00000000-0005-0000-0000-0000B3960000}"/>
    <cellStyle name="Normal 3 7" xfId="38422" xr:uid="{00000000-0005-0000-0000-0000B4960000}"/>
    <cellStyle name="Normal 3 7 10" xfId="46559" xr:uid="{00000000-0005-0000-0000-0000B5960000}"/>
    <cellStyle name="Normal 3 7 2" xfId="38423" xr:uid="{00000000-0005-0000-0000-0000B6960000}"/>
    <cellStyle name="Normal 3 7 2 2" xfId="38424" xr:uid="{00000000-0005-0000-0000-0000B7960000}"/>
    <cellStyle name="Normal 3 7 2 2 2" xfId="38425" xr:uid="{00000000-0005-0000-0000-0000B8960000}"/>
    <cellStyle name="Normal 3 7 2 2 2 2" xfId="38426" xr:uid="{00000000-0005-0000-0000-0000B9960000}"/>
    <cellStyle name="Normal 3 7 2 2 3" xfId="38427" xr:uid="{00000000-0005-0000-0000-0000BA960000}"/>
    <cellStyle name="Normal 3 7 2 3" xfId="38428" xr:uid="{00000000-0005-0000-0000-0000BB960000}"/>
    <cellStyle name="Normal 3 7 2 3 2" xfId="38429" xr:uid="{00000000-0005-0000-0000-0000BC960000}"/>
    <cellStyle name="Normal 3 7 2 3 2 2" xfId="38430" xr:uid="{00000000-0005-0000-0000-0000BD960000}"/>
    <cellStyle name="Normal 3 7 2 3 3" xfId="38431" xr:uid="{00000000-0005-0000-0000-0000BE960000}"/>
    <cellStyle name="Normal 3 7 2 4" xfId="38432" xr:uid="{00000000-0005-0000-0000-0000BF960000}"/>
    <cellStyle name="Normal 3 7 2 4 2" xfId="38433" xr:uid="{00000000-0005-0000-0000-0000C0960000}"/>
    <cellStyle name="Normal 3 7 2 4 2 2" xfId="38434" xr:uid="{00000000-0005-0000-0000-0000C1960000}"/>
    <cellStyle name="Normal 3 7 2 4 3" xfId="38435" xr:uid="{00000000-0005-0000-0000-0000C2960000}"/>
    <cellStyle name="Normal 3 7 2 5" xfId="38436" xr:uid="{00000000-0005-0000-0000-0000C3960000}"/>
    <cellStyle name="Normal 3 7 2 5 2" xfId="38437" xr:uid="{00000000-0005-0000-0000-0000C4960000}"/>
    <cellStyle name="Normal 3 7 2 6" xfId="38438" xr:uid="{00000000-0005-0000-0000-0000C5960000}"/>
    <cellStyle name="Normal 3 7 2 6 2" xfId="38439" xr:uid="{00000000-0005-0000-0000-0000C6960000}"/>
    <cellStyle name="Normal 3 7 2 7" xfId="38440" xr:uid="{00000000-0005-0000-0000-0000C7960000}"/>
    <cellStyle name="Normal 3 7 3" xfId="38441" xr:uid="{00000000-0005-0000-0000-0000C8960000}"/>
    <cellStyle name="Normal 3 7 3 2" xfId="38442" xr:uid="{00000000-0005-0000-0000-0000C9960000}"/>
    <cellStyle name="Normal 3 7 3 2 2" xfId="38443" xr:uid="{00000000-0005-0000-0000-0000CA960000}"/>
    <cellStyle name="Normal 3 7 3 2 2 2" xfId="38444" xr:uid="{00000000-0005-0000-0000-0000CB960000}"/>
    <cellStyle name="Normal 3 7 3 2 3" xfId="38445" xr:uid="{00000000-0005-0000-0000-0000CC960000}"/>
    <cellStyle name="Normal 3 7 3 3" xfId="38446" xr:uid="{00000000-0005-0000-0000-0000CD960000}"/>
    <cellStyle name="Normal 3 7 3 3 2" xfId="38447" xr:uid="{00000000-0005-0000-0000-0000CE960000}"/>
    <cellStyle name="Normal 3 7 3 3 2 2" xfId="38448" xr:uid="{00000000-0005-0000-0000-0000CF960000}"/>
    <cellStyle name="Normal 3 7 3 3 3" xfId="38449" xr:uid="{00000000-0005-0000-0000-0000D0960000}"/>
    <cellStyle name="Normal 3 7 3 4" xfId="38450" xr:uid="{00000000-0005-0000-0000-0000D1960000}"/>
    <cellStyle name="Normal 3 7 3 4 2" xfId="38451" xr:uid="{00000000-0005-0000-0000-0000D2960000}"/>
    <cellStyle name="Normal 3 7 3 4 2 2" xfId="38452" xr:uid="{00000000-0005-0000-0000-0000D3960000}"/>
    <cellStyle name="Normal 3 7 3 4 3" xfId="38453" xr:uid="{00000000-0005-0000-0000-0000D4960000}"/>
    <cellStyle name="Normal 3 7 3 5" xfId="38454" xr:uid="{00000000-0005-0000-0000-0000D5960000}"/>
    <cellStyle name="Normal 3 7 3 5 2" xfId="38455" xr:uid="{00000000-0005-0000-0000-0000D6960000}"/>
    <cellStyle name="Normal 3 7 3 6" xfId="38456" xr:uid="{00000000-0005-0000-0000-0000D7960000}"/>
    <cellStyle name="Normal 3 7 3 6 2" xfId="38457" xr:uid="{00000000-0005-0000-0000-0000D8960000}"/>
    <cellStyle name="Normal 3 7 3 7" xfId="38458" xr:uid="{00000000-0005-0000-0000-0000D9960000}"/>
    <cellStyle name="Normal 3 7 4" xfId="38459" xr:uid="{00000000-0005-0000-0000-0000DA960000}"/>
    <cellStyle name="Normal 3 7 4 2" xfId="38460" xr:uid="{00000000-0005-0000-0000-0000DB960000}"/>
    <cellStyle name="Normal 3 7 4 2 2" xfId="38461" xr:uid="{00000000-0005-0000-0000-0000DC960000}"/>
    <cellStyle name="Normal 3 7 4 3" xfId="38462" xr:uid="{00000000-0005-0000-0000-0000DD960000}"/>
    <cellStyle name="Normal 3 7 4 3 2" xfId="38463" xr:uid="{00000000-0005-0000-0000-0000DE960000}"/>
    <cellStyle name="Normal 3 7 4 4" xfId="38464" xr:uid="{00000000-0005-0000-0000-0000DF960000}"/>
    <cellStyle name="Normal 3 7 5" xfId="38465" xr:uid="{00000000-0005-0000-0000-0000E0960000}"/>
    <cellStyle name="Normal 3 7 5 2" xfId="38466" xr:uid="{00000000-0005-0000-0000-0000E1960000}"/>
    <cellStyle name="Normal 3 7 5 2 2" xfId="38467" xr:uid="{00000000-0005-0000-0000-0000E2960000}"/>
    <cellStyle name="Normal 3 7 5 3" xfId="38468" xr:uid="{00000000-0005-0000-0000-0000E3960000}"/>
    <cellStyle name="Normal 3 7 6" xfId="38469" xr:uid="{00000000-0005-0000-0000-0000E4960000}"/>
    <cellStyle name="Normal 3 7 6 2" xfId="38470" xr:uid="{00000000-0005-0000-0000-0000E5960000}"/>
    <cellStyle name="Normal 3 7 6 2 2" xfId="38471" xr:uid="{00000000-0005-0000-0000-0000E6960000}"/>
    <cellStyle name="Normal 3 7 6 3" xfId="38472" xr:uid="{00000000-0005-0000-0000-0000E7960000}"/>
    <cellStyle name="Normal 3 7 7" xfId="38473" xr:uid="{00000000-0005-0000-0000-0000E8960000}"/>
    <cellStyle name="Normal 3 7 7 2" xfId="38474" xr:uid="{00000000-0005-0000-0000-0000E9960000}"/>
    <cellStyle name="Normal 3 7 8" xfId="38475" xr:uid="{00000000-0005-0000-0000-0000EA960000}"/>
    <cellStyle name="Normal 3 7 8 2" xfId="38476" xr:uid="{00000000-0005-0000-0000-0000EB960000}"/>
    <cellStyle name="Normal 3 7 9" xfId="38477" xr:uid="{00000000-0005-0000-0000-0000EC960000}"/>
    <cellStyle name="Normal 3 8" xfId="38478" xr:uid="{00000000-0005-0000-0000-0000ED960000}"/>
    <cellStyle name="Normal 3 8 2" xfId="38479" xr:uid="{00000000-0005-0000-0000-0000EE960000}"/>
    <cellStyle name="Normal 3 8 2 2" xfId="38480" xr:uid="{00000000-0005-0000-0000-0000EF960000}"/>
    <cellStyle name="Normal 3 8 2 2 2" xfId="38481" xr:uid="{00000000-0005-0000-0000-0000F0960000}"/>
    <cellStyle name="Normal 3 8 2 2 2 2" xfId="38482" xr:uid="{00000000-0005-0000-0000-0000F1960000}"/>
    <cellStyle name="Normal 3 8 2 2 3" xfId="38483" xr:uid="{00000000-0005-0000-0000-0000F2960000}"/>
    <cellStyle name="Normal 3 8 2 3" xfId="38484" xr:uid="{00000000-0005-0000-0000-0000F3960000}"/>
    <cellStyle name="Normal 3 8 2 3 2" xfId="38485" xr:uid="{00000000-0005-0000-0000-0000F4960000}"/>
    <cellStyle name="Normal 3 8 2 3 2 2" xfId="38486" xr:uid="{00000000-0005-0000-0000-0000F5960000}"/>
    <cellStyle name="Normal 3 8 2 3 3" xfId="38487" xr:uid="{00000000-0005-0000-0000-0000F6960000}"/>
    <cellStyle name="Normal 3 8 2 4" xfId="38488" xr:uid="{00000000-0005-0000-0000-0000F7960000}"/>
    <cellStyle name="Normal 3 8 2 4 2" xfId="38489" xr:uid="{00000000-0005-0000-0000-0000F8960000}"/>
    <cellStyle name="Normal 3 8 2 4 2 2" xfId="38490" xr:uid="{00000000-0005-0000-0000-0000F9960000}"/>
    <cellStyle name="Normal 3 8 2 4 3" xfId="38491" xr:uid="{00000000-0005-0000-0000-0000FA960000}"/>
    <cellStyle name="Normal 3 8 2 5" xfId="38492" xr:uid="{00000000-0005-0000-0000-0000FB960000}"/>
    <cellStyle name="Normal 3 8 2 5 2" xfId="38493" xr:uid="{00000000-0005-0000-0000-0000FC960000}"/>
    <cellStyle name="Normal 3 8 2 6" xfId="38494" xr:uid="{00000000-0005-0000-0000-0000FD960000}"/>
    <cellStyle name="Normal 3 8 2 6 2" xfId="38495" xr:uid="{00000000-0005-0000-0000-0000FE960000}"/>
    <cellStyle name="Normal 3 8 2 7" xfId="38496" xr:uid="{00000000-0005-0000-0000-0000FF960000}"/>
    <cellStyle name="Normal 3 8 3" xfId="38497" xr:uid="{00000000-0005-0000-0000-000000970000}"/>
    <cellStyle name="Normal 3 8 3 2" xfId="38498" xr:uid="{00000000-0005-0000-0000-000001970000}"/>
    <cellStyle name="Normal 3 8 3 2 2" xfId="38499" xr:uid="{00000000-0005-0000-0000-000002970000}"/>
    <cellStyle name="Normal 3 8 3 2 2 2" xfId="38500" xr:uid="{00000000-0005-0000-0000-000003970000}"/>
    <cellStyle name="Normal 3 8 3 2 3" xfId="38501" xr:uid="{00000000-0005-0000-0000-000004970000}"/>
    <cellStyle name="Normal 3 8 3 3" xfId="38502" xr:uid="{00000000-0005-0000-0000-000005970000}"/>
    <cellStyle name="Normal 3 8 3 3 2" xfId="38503" xr:uid="{00000000-0005-0000-0000-000006970000}"/>
    <cellStyle name="Normal 3 8 3 3 2 2" xfId="38504" xr:uid="{00000000-0005-0000-0000-000007970000}"/>
    <cellStyle name="Normal 3 8 3 3 3" xfId="38505" xr:uid="{00000000-0005-0000-0000-000008970000}"/>
    <cellStyle name="Normal 3 8 3 4" xfId="38506" xr:uid="{00000000-0005-0000-0000-000009970000}"/>
    <cellStyle name="Normal 3 8 3 4 2" xfId="38507" xr:uid="{00000000-0005-0000-0000-00000A970000}"/>
    <cellStyle name="Normal 3 8 3 4 2 2" xfId="38508" xr:uid="{00000000-0005-0000-0000-00000B970000}"/>
    <cellStyle name="Normal 3 8 3 4 3" xfId="38509" xr:uid="{00000000-0005-0000-0000-00000C970000}"/>
    <cellStyle name="Normal 3 8 3 5" xfId="38510" xr:uid="{00000000-0005-0000-0000-00000D970000}"/>
    <cellStyle name="Normal 3 8 3 5 2" xfId="38511" xr:uid="{00000000-0005-0000-0000-00000E970000}"/>
    <cellStyle name="Normal 3 8 3 6" xfId="38512" xr:uid="{00000000-0005-0000-0000-00000F970000}"/>
    <cellStyle name="Normal 3 8 3 6 2" xfId="38513" xr:uid="{00000000-0005-0000-0000-000010970000}"/>
    <cellStyle name="Normal 3 8 3 7" xfId="38514" xr:uid="{00000000-0005-0000-0000-000011970000}"/>
    <cellStyle name="Normal 3 8 4" xfId="38515" xr:uid="{00000000-0005-0000-0000-000012970000}"/>
    <cellStyle name="Normal 3 8 4 2" xfId="38516" xr:uid="{00000000-0005-0000-0000-000013970000}"/>
    <cellStyle name="Normal 3 8 4 2 2" xfId="38517" xr:uid="{00000000-0005-0000-0000-000014970000}"/>
    <cellStyle name="Normal 3 8 4 3" xfId="38518" xr:uid="{00000000-0005-0000-0000-000015970000}"/>
    <cellStyle name="Normal 3 8 4 3 2" xfId="38519" xr:uid="{00000000-0005-0000-0000-000016970000}"/>
    <cellStyle name="Normal 3 8 4 4" xfId="38520" xr:uid="{00000000-0005-0000-0000-000017970000}"/>
    <cellStyle name="Normal 3 8 5" xfId="38521" xr:uid="{00000000-0005-0000-0000-000018970000}"/>
    <cellStyle name="Normal 3 8 5 2" xfId="38522" xr:uid="{00000000-0005-0000-0000-000019970000}"/>
    <cellStyle name="Normal 3 8 5 2 2" xfId="38523" xr:uid="{00000000-0005-0000-0000-00001A970000}"/>
    <cellStyle name="Normal 3 8 5 3" xfId="38524" xr:uid="{00000000-0005-0000-0000-00001B970000}"/>
    <cellStyle name="Normal 3 8 6" xfId="38525" xr:uid="{00000000-0005-0000-0000-00001C970000}"/>
    <cellStyle name="Normal 3 8 6 2" xfId="38526" xr:uid="{00000000-0005-0000-0000-00001D970000}"/>
    <cellStyle name="Normal 3 8 6 2 2" xfId="38527" xr:uid="{00000000-0005-0000-0000-00001E970000}"/>
    <cellStyle name="Normal 3 8 6 3" xfId="38528" xr:uid="{00000000-0005-0000-0000-00001F970000}"/>
    <cellStyle name="Normal 3 8 7" xfId="38529" xr:uid="{00000000-0005-0000-0000-000020970000}"/>
    <cellStyle name="Normal 3 8 7 2" xfId="38530" xr:uid="{00000000-0005-0000-0000-000021970000}"/>
    <cellStyle name="Normal 3 8 8" xfId="38531" xr:uid="{00000000-0005-0000-0000-000022970000}"/>
    <cellStyle name="Normal 3 8 8 2" xfId="38532" xr:uid="{00000000-0005-0000-0000-000023970000}"/>
    <cellStyle name="Normal 3 8 9" xfId="38533" xr:uid="{00000000-0005-0000-0000-000024970000}"/>
    <cellStyle name="Normal 3 9" xfId="38534" xr:uid="{00000000-0005-0000-0000-000025970000}"/>
    <cellStyle name="Normal 3 9 2" xfId="38535" xr:uid="{00000000-0005-0000-0000-000026970000}"/>
    <cellStyle name="Normal 3 9 2 2" xfId="38536" xr:uid="{00000000-0005-0000-0000-000027970000}"/>
    <cellStyle name="Normal 3 9 2 2 2" xfId="38537" xr:uid="{00000000-0005-0000-0000-000028970000}"/>
    <cellStyle name="Normal 3 9 2 2 2 2" xfId="38538" xr:uid="{00000000-0005-0000-0000-000029970000}"/>
    <cellStyle name="Normal 3 9 2 2 3" xfId="38539" xr:uid="{00000000-0005-0000-0000-00002A970000}"/>
    <cellStyle name="Normal 3 9 2 3" xfId="38540" xr:uid="{00000000-0005-0000-0000-00002B970000}"/>
    <cellStyle name="Normal 3 9 2 3 2" xfId="38541" xr:uid="{00000000-0005-0000-0000-00002C970000}"/>
    <cellStyle name="Normal 3 9 2 3 2 2" xfId="38542" xr:uid="{00000000-0005-0000-0000-00002D970000}"/>
    <cellStyle name="Normal 3 9 2 3 3" xfId="38543" xr:uid="{00000000-0005-0000-0000-00002E970000}"/>
    <cellStyle name="Normal 3 9 2 4" xfId="38544" xr:uid="{00000000-0005-0000-0000-00002F970000}"/>
    <cellStyle name="Normal 3 9 2 4 2" xfId="38545" xr:uid="{00000000-0005-0000-0000-000030970000}"/>
    <cellStyle name="Normal 3 9 2 4 2 2" xfId="38546" xr:uid="{00000000-0005-0000-0000-000031970000}"/>
    <cellStyle name="Normal 3 9 2 4 3" xfId="38547" xr:uid="{00000000-0005-0000-0000-000032970000}"/>
    <cellStyle name="Normal 3 9 2 5" xfId="38548" xr:uid="{00000000-0005-0000-0000-000033970000}"/>
    <cellStyle name="Normal 3 9 2 5 2" xfId="38549" xr:uid="{00000000-0005-0000-0000-000034970000}"/>
    <cellStyle name="Normal 3 9 2 6" xfId="38550" xr:uid="{00000000-0005-0000-0000-000035970000}"/>
    <cellStyle name="Normal 3 9 2 6 2" xfId="38551" xr:uid="{00000000-0005-0000-0000-000036970000}"/>
    <cellStyle name="Normal 3 9 2 7" xfId="38552" xr:uid="{00000000-0005-0000-0000-000037970000}"/>
    <cellStyle name="Normal 3 9 3" xfId="38553" xr:uid="{00000000-0005-0000-0000-000038970000}"/>
    <cellStyle name="Normal 3 9 3 2" xfId="38554" xr:uid="{00000000-0005-0000-0000-000039970000}"/>
    <cellStyle name="Normal 3 9 3 2 2" xfId="38555" xr:uid="{00000000-0005-0000-0000-00003A970000}"/>
    <cellStyle name="Normal 3 9 3 2 2 2" xfId="38556" xr:uid="{00000000-0005-0000-0000-00003B970000}"/>
    <cellStyle name="Normal 3 9 3 2 3" xfId="38557" xr:uid="{00000000-0005-0000-0000-00003C970000}"/>
    <cellStyle name="Normal 3 9 3 3" xfId="38558" xr:uid="{00000000-0005-0000-0000-00003D970000}"/>
    <cellStyle name="Normal 3 9 3 3 2" xfId="38559" xr:uid="{00000000-0005-0000-0000-00003E970000}"/>
    <cellStyle name="Normal 3 9 3 3 2 2" xfId="38560" xr:uid="{00000000-0005-0000-0000-00003F970000}"/>
    <cellStyle name="Normal 3 9 3 3 3" xfId="38561" xr:uid="{00000000-0005-0000-0000-000040970000}"/>
    <cellStyle name="Normal 3 9 3 4" xfId="38562" xr:uid="{00000000-0005-0000-0000-000041970000}"/>
    <cellStyle name="Normal 3 9 3 4 2" xfId="38563" xr:uid="{00000000-0005-0000-0000-000042970000}"/>
    <cellStyle name="Normal 3 9 3 4 2 2" xfId="38564" xr:uid="{00000000-0005-0000-0000-000043970000}"/>
    <cellStyle name="Normal 3 9 3 4 3" xfId="38565" xr:uid="{00000000-0005-0000-0000-000044970000}"/>
    <cellStyle name="Normal 3 9 3 5" xfId="38566" xr:uid="{00000000-0005-0000-0000-000045970000}"/>
    <cellStyle name="Normal 3 9 3 5 2" xfId="38567" xr:uid="{00000000-0005-0000-0000-000046970000}"/>
    <cellStyle name="Normal 3 9 3 6" xfId="38568" xr:uid="{00000000-0005-0000-0000-000047970000}"/>
    <cellStyle name="Normal 3 9 3 6 2" xfId="38569" xr:uid="{00000000-0005-0000-0000-000048970000}"/>
    <cellStyle name="Normal 3 9 3 7" xfId="38570" xr:uid="{00000000-0005-0000-0000-000049970000}"/>
    <cellStyle name="Normal 3 9 4" xfId="38571" xr:uid="{00000000-0005-0000-0000-00004A970000}"/>
    <cellStyle name="Normal 3 9 4 2" xfId="38572" xr:uid="{00000000-0005-0000-0000-00004B970000}"/>
    <cellStyle name="Normal 3 9 4 2 2" xfId="38573" xr:uid="{00000000-0005-0000-0000-00004C970000}"/>
    <cellStyle name="Normal 3 9 4 3" xfId="38574" xr:uid="{00000000-0005-0000-0000-00004D970000}"/>
    <cellStyle name="Normal 3 9 4 3 2" xfId="38575" xr:uid="{00000000-0005-0000-0000-00004E970000}"/>
    <cellStyle name="Normal 3 9 4 4" xfId="38576" xr:uid="{00000000-0005-0000-0000-00004F970000}"/>
    <cellStyle name="Normal 3 9 5" xfId="38577" xr:uid="{00000000-0005-0000-0000-000050970000}"/>
    <cellStyle name="Normal 3 9 5 2" xfId="38578" xr:uid="{00000000-0005-0000-0000-000051970000}"/>
    <cellStyle name="Normal 3 9 5 2 2" xfId="38579" xr:uid="{00000000-0005-0000-0000-000052970000}"/>
    <cellStyle name="Normal 3 9 5 3" xfId="38580" xr:uid="{00000000-0005-0000-0000-000053970000}"/>
    <cellStyle name="Normal 3 9 6" xfId="38581" xr:uid="{00000000-0005-0000-0000-000054970000}"/>
    <cellStyle name="Normal 3 9 6 2" xfId="38582" xr:uid="{00000000-0005-0000-0000-000055970000}"/>
    <cellStyle name="Normal 3 9 6 2 2" xfId="38583" xr:uid="{00000000-0005-0000-0000-000056970000}"/>
    <cellStyle name="Normal 3 9 6 3" xfId="38584" xr:uid="{00000000-0005-0000-0000-000057970000}"/>
    <cellStyle name="Normal 3 9 7" xfId="38585" xr:uid="{00000000-0005-0000-0000-000058970000}"/>
    <cellStyle name="Normal 3 9 7 2" xfId="38586" xr:uid="{00000000-0005-0000-0000-000059970000}"/>
    <cellStyle name="Normal 3 9 8" xfId="38587" xr:uid="{00000000-0005-0000-0000-00005A970000}"/>
    <cellStyle name="Normal 3 9 8 2" xfId="38588" xr:uid="{00000000-0005-0000-0000-00005B970000}"/>
    <cellStyle name="Normal 3 9 9" xfId="38589" xr:uid="{00000000-0005-0000-0000-00005C970000}"/>
    <cellStyle name="Normal 30" xfId="46574" xr:uid="{00000000-0005-0000-0000-00005D970000}"/>
    <cellStyle name="Normal 31" xfId="46589" xr:uid="{00000000-0005-0000-0000-00005E970000}"/>
    <cellStyle name="Normal 32" xfId="46646" xr:uid="{00000000-0005-0000-0000-00005F970000}"/>
    <cellStyle name="Normal 33" xfId="46642" xr:uid="{00000000-0005-0000-0000-000060970000}"/>
    <cellStyle name="Normal 34" xfId="46652" xr:uid="{00000000-0005-0000-0000-000061970000}"/>
    <cellStyle name="Normal 35" xfId="46638" xr:uid="{00000000-0005-0000-0000-000062970000}"/>
    <cellStyle name="Normal 36" xfId="46650" xr:uid="{00000000-0005-0000-0000-000063970000}"/>
    <cellStyle name="Normal 37" xfId="46634" xr:uid="{00000000-0005-0000-0000-000064970000}"/>
    <cellStyle name="Normal 37 3 2" xfId="38590" xr:uid="{00000000-0005-0000-0000-000065970000}"/>
    <cellStyle name="Normal 37 3 2 10" xfId="38591" xr:uid="{00000000-0005-0000-0000-000066970000}"/>
    <cellStyle name="Normal 37 3 2 10 2" xfId="38592" xr:uid="{00000000-0005-0000-0000-000067970000}"/>
    <cellStyle name="Normal 37 3 2 10 2 2" xfId="38593" xr:uid="{00000000-0005-0000-0000-000068970000}"/>
    <cellStyle name="Normal 37 3 2 10 2 2 2" xfId="38594" xr:uid="{00000000-0005-0000-0000-000069970000}"/>
    <cellStyle name="Normal 37 3 2 10 2 3" xfId="38595" xr:uid="{00000000-0005-0000-0000-00006A970000}"/>
    <cellStyle name="Normal 37 3 2 10 3" xfId="38596" xr:uid="{00000000-0005-0000-0000-00006B970000}"/>
    <cellStyle name="Normal 37 3 2 10 3 2" xfId="38597" xr:uid="{00000000-0005-0000-0000-00006C970000}"/>
    <cellStyle name="Normal 37 3 2 10 3 2 2" xfId="38598" xr:uid="{00000000-0005-0000-0000-00006D970000}"/>
    <cellStyle name="Normal 37 3 2 10 3 3" xfId="38599" xr:uid="{00000000-0005-0000-0000-00006E970000}"/>
    <cellStyle name="Normal 37 3 2 10 4" xfId="38600" xr:uid="{00000000-0005-0000-0000-00006F970000}"/>
    <cellStyle name="Normal 37 3 2 10 4 2" xfId="38601" xr:uid="{00000000-0005-0000-0000-000070970000}"/>
    <cellStyle name="Normal 37 3 2 10 4 2 2" xfId="38602" xr:uid="{00000000-0005-0000-0000-000071970000}"/>
    <cellStyle name="Normal 37 3 2 10 4 3" xfId="38603" xr:uid="{00000000-0005-0000-0000-000072970000}"/>
    <cellStyle name="Normal 37 3 2 10 5" xfId="38604" xr:uid="{00000000-0005-0000-0000-000073970000}"/>
    <cellStyle name="Normal 37 3 2 10 5 2" xfId="38605" xr:uid="{00000000-0005-0000-0000-000074970000}"/>
    <cellStyle name="Normal 37 3 2 10 6" xfId="38606" xr:uid="{00000000-0005-0000-0000-000075970000}"/>
    <cellStyle name="Normal 37 3 2 10 6 2" xfId="38607" xr:uid="{00000000-0005-0000-0000-000076970000}"/>
    <cellStyle name="Normal 37 3 2 10 7" xfId="38608" xr:uid="{00000000-0005-0000-0000-000077970000}"/>
    <cellStyle name="Normal 37 3 2 11" xfId="38609" xr:uid="{00000000-0005-0000-0000-000078970000}"/>
    <cellStyle name="Normal 37 3 2 11 2" xfId="38610" xr:uid="{00000000-0005-0000-0000-000079970000}"/>
    <cellStyle name="Normal 37 3 2 11 2 2" xfId="38611" xr:uid="{00000000-0005-0000-0000-00007A970000}"/>
    <cellStyle name="Normal 37 3 2 11 2 2 2" xfId="38612" xr:uid="{00000000-0005-0000-0000-00007B970000}"/>
    <cellStyle name="Normal 37 3 2 11 2 3" xfId="38613" xr:uid="{00000000-0005-0000-0000-00007C970000}"/>
    <cellStyle name="Normal 37 3 2 11 3" xfId="38614" xr:uid="{00000000-0005-0000-0000-00007D970000}"/>
    <cellStyle name="Normal 37 3 2 11 3 2" xfId="38615" xr:uid="{00000000-0005-0000-0000-00007E970000}"/>
    <cellStyle name="Normal 37 3 2 11 3 2 2" xfId="38616" xr:uid="{00000000-0005-0000-0000-00007F970000}"/>
    <cellStyle name="Normal 37 3 2 11 3 3" xfId="38617" xr:uid="{00000000-0005-0000-0000-000080970000}"/>
    <cellStyle name="Normal 37 3 2 11 4" xfId="38618" xr:uid="{00000000-0005-0000-0000-000081970000}"/>
    <cellStyle name="Normal 37 3 2 11 4 2" xfId="38619" xr:uid="{00000000-0005-0000-0000-000082970000}"/>
    <cellStyle name="Normal 37 3 2 11 4 2 2" xfId="38620" xr:uid="{00000000-0005-0000-0000-000083970000}"/>
    <cellStyle name="Normal 37 3 2 11 4 3" xfId="38621" xr:uid="{00000000-0005-0000-0000-000084970000}"/>
    <cellStyle name="Normal 37 3 2 11 5" xfId="38622" xr:uid="{00000000-0005-0000-0000-000085970000}"/>
    <cellStyle name="Normal 37 3 2 11 5 2" xfId="38623" xr:uid="{00000000-0005-0000-0000-000086970000}"/>
    <cellStyle name="Normal 37 3 2 11 6" xfId="38624" xr:uid="{00000000-0005-0000-0000-000087970000}"/>
    <cellStyle name="Normal 37 3 2 11 6 2" xfId="38625" xr:uid="{00000000-0005-0000-0000-000088970000}"/>
    <cellStyle name="Normal 37 3 2 11 7" xfId="38626" xr:uid="{00000000-0005-0000-0000-000089970000}"/>
    <cellStyle name="Normal 37 3 2 12" xfId="38627" xr:uid="{00000000-0005-0000-0000-00008A970000}"/>
    <cellStyle name="Normal 37 3 2 12 2" xfId="38628" xr:uid="{00000000-0005-0000-0000-00008B970000}"/>
    <cellStyle name="Normal 37 3 2 12 2 2" xfId="38629" xr:uid="{00000000-0005-0000-0000-00008C970000}"/>
    <cellStyle name="Normal 37 3 2 12 3" xfId="38630" xr:uid="{00000000-0005-0000-0000-00008D970000}"/>
    <cellStyle name="Normal 37 3 2 13" xfId="38631" xr:uid="{00000000-0005-0000-0000-00008E970000}"/>
    <cellStyle name="Normal 37 3 2 13 2" xfId="38632" xr:uid="{00000000-0005-0000-0000-00008F970000}"/>
    <cellStyle name="Normal 37 3 2 13 2 2" xfId="38633" xr:uid="{00000000-0005-0000-0000-000090970000}"/>
    <cellStyle name="Normal 37 3 2 13 3" xfId="38634" xr:uid="{00000000-0005-0000-0000-000091970000}"/>
    <cellStyle name="Normal 37 3 2 14" xfId="38635" xr:uid="{00000000-0005-0000-0000-000092970000}"/>
    <cellStyle name="Normal 37 3 2 14 2" xfId="38636" xr:uid="{00000000-0005-0000-0000-000093970000}"/>
    <cellStyle name="Normal 37 3 2 14 2 2" xfId="38637" xr:uid="{00000000-0005-0000-0000-000094970000}"/>
    <cellStyle name="Normal 37 3 2 14 3" xfId="38638" xr:uid="{00000000-0005-0000-0000-000095970000}"/>
    <cellStyle name="Normal 37 3 2 15" xfId="38639" xr:uid="{00000000-0005-0000-0000-000096970000}"/>
    <cellStyle name="Normal 37 3 2 15 2" xfId="38640" xr:uid="{00000000-0005-0000-0000-000097970000}"/>
    <cellStyle name="Normal 37 3 2 16" xfId="38641" xr:uid="{00000000-0005-0000-0000-000098970000}"/>
    <cellStyle name="Normal 37 3 2 16 2" xfId="38642" xr:uid="{00000000-0005-0000-0000-000099970000}"/>
    <cellStyle name="Normal 37 3 2 17" xfId="38643" xr:uid="{00000000-0005-0000-0000-00009A970000}"/>
    <cellStyle name="Normal 37 3 2 2" xfId="38644" xr:uid="{00000000-0005-0000-0000-00009B970000}"/>
    <cellStyle name="Normal 37 3 2 2 10" xfId="38645" xr:uid="{00000000-0005-0000-0000-00009C970000}"/>
    <cellStyle name="Normal 37 3 2 2 10 2" xfId="38646" xr:uid="{00000000-0005-0000-0000-00009D970000}"/>
    <cellStyle name="Normal 37 3 2 2 10 2 2" xfId="38647" xr:uid="{00000000-0005-0000-0000-00009E970000}"/>
    <cellStyle name="Normal 37 3 2 2 10 3" xfId="38648" xr:uid="{00000000-0005-0000-0000-00009F970000}"/>
    <cellStyle name="Normal 37 3 2 2 11" xfId="38649" xr:uid="{00000000-0005-0000-0000-0000A0970000}"/>
    <cellStyle name="Normal 37 3 2 2 11 2" xfId="38650" xr:uid="{00000000-0005-0000-0000-0000A1970000}"/>
    <cellStyle name="Normal 37 3 2 2 11 2 2" xfId="38651" xr:uid="{00000000-0005-0000-0000-0000A2970000}"/>
    <cellStyle name="Normal 37 3 2 2 11 3" xfId="38652" xr:uid="{00000000-0005-0000-0000-0000A3970000}"/>
    <cellStyle name="Normal 37 3 2 2 12" xfId="38653" xr:uid="{00000000-0005-0000-0000-0000A4970000}"/>
    <cellStyle name="Normal 37 3 2 2 12 2" xfId="38654" xr:uid="{00000000-0005-0000-0000-0000A5970000}"/>
    <cellStyle name="Normal 37 3 2 2 12 2 2" xfId="38655" xr:uid="{00000000-0005-0000-0000-0000A6970000}"/>
    <cellStyle name="Normal 37 3 2 2 12 3" xfId="38656" xr:uid="{00000000-0005-0000-0000-0000A7970000}"/>
    <cellStyle name="Normal 37 3 2 2 13" xfId="38657" xr:uid="{00000000-0005-0000-0000-0000A8970000}"/>
    <cellStyle name="Normal 37 3 2 2 13 2" xfId="38658" xr:uid="{00000000-0005-0000-0000-0000A9970000}"/>
    <cellStyle name="Normal 37 3 2 2 14" xfId="38659" xr:uid="{00000000-0005-0000-0000-0000AA970000}"/>
    <cellStyle name="Normal 37 3 2 2 14 2" xfId="38660" xr:uid="{00000000-0005-0000-0000-0000AB970000}"/>
    <cellStyle name="Normal 37 3 2 2 15" xfId="38661" xr:uid="{00000000-0005-0000-0000-0000AC970000}"/>
    <cellStyle name="Normal 37 3 2 2 2" xfId="38662" xr:uid="{00000000-0005-0000-0000-0000AD970000}"/>
    <cellStyle name="Normal 37 3 2 2 2 2" xfId="38663" xr:uid="{00000000-0005-0000-0000-0000AE970000}"/>
    <cellStyle name="Normal 37 3 2 2 2 2 2" xfId="38664" xr:uid="{00000000-0005-0000-0000-0000AF970000}"/>
    <cellStyle name="Normal 37 3 2 2 2 2 2 2" xfId="38665" xr:uid="{00000000-0005-0000-0000-0000B0970000}"/>
    <cellStyle name="Normal 37 3 2 2 2 2 2 2 2" xfId="38666" xr:uid="{00000000-0005-0000-0000-0000B1970000}"/>
    <cellStyle name="Normal 37 3 2 2 2 2 2 3" xfId="38667" xr:uid="{00000000-0005-0000-0000-0000B2970000}"/>
    <cellStyle name="Normal 37 3 2 2 2 2 3" xfId="38668" xr:uid="{00000000-0005-0000-0000-0000B3970000}"/>
    <cellStyle name="Normal 37 3 2 2 2 2 3 2" xfId="38669" xr:uid="{00000000-0005-0000-0000-0000B4970000}"/>
    <cellStyle name="Normal 37 3 2 2 2 2 3 2 2" xfId="38670" xr:uid="{00000000-0005-0000-0000-0000B5970000}"/>
    <cellStyle name="Normal 37 3 2 2 2 2 3 3" xfId="38671" xr:uid="{00000000-0005-0000-0000-0000B6970000}"/>
    <cellStyle name="Normal 37 3 2 2 2 2 4" xfId="38672" xr:uid="{00000000-0005-0000-0000-0000B7970000}"/>
    <cellStyle name="Normal 37 3 2 2 2 2 4 2" xfId="38673" xr:uid="{00000000-0005-0000-0000-0000B8970000}"/>
    <cellStyle name="Normal 37 3 2 2 2 2 4 2 2" xfId="38674" xr:uid="{00000000-0005-0000-0000-0000B9970000}"/>
    <cellStyle name="Normal 37 3 2 2 2 2 4 3" xfId="38675" xr:uid="{00000000-0005-0000-0000-0000BA970000}"/>
    <cellStyle name="Normal 37 3 2 2 2 2 5" xfId="38676" xr:uid="{00000000-0005-0000-0000-0000BB970000}"/>
    <cellStyle name="Normal 37 3 2 2 2 2 5 2" xfId="38677" xr:uid="{00000000-0005-0000-0000-0000BC970000}"/>
    <cellStyle name="Normal 37 3 2 2 2 2 6" xfId="38678" xr:uid="{00000000-0005-0000-0000-0000BD970000}"/>
    <cellStyle name="Normal 37 3 2 2 2 2 6 2" xfId="38679" xr:uid="{00000000-0005-0000-0000-0000BE970000}"/>
    <cellStyle name="Normal 37 3 2 2 2 2 7" xfId="38680" xr:uid="{00000000-0005-0000-0000-0000BF970000}"/>
    <cellStyle name="Normal 37 3 2 2 2 3" xfId="38681" xr:uid="{00000000-0005-0000-0000-0000C0970000}"/>
    <cellStyle name="Normal 37 3 2 2 2 3 2" xfId="38682" xr:uid="{00000000-0005-0000-0000-0000C1970000}"/>
    <cellStyle name="Normal 37 3 2 2 2 3 2 2" xfId="38683" xr:uid="{00000000-0005-0000-0000-0000C2970000}"/>
    <cellStyle name="Normal 37 3 2 2 2 3 2 2 2" xfId="38684" xr:uid="{00000000-0005-0000-0000-0000C3970000}"/>
    <cellStyle name="Normal 37 3 2 2 2 3 2 3" xfId="38685" xr:uid="{00000000-0005-0000-0000-0000C4970000}"/>
    <cellStyle name="Normal 37 3 2 2 2 3 3" xfId="38686" xr:uid="{00000000-0005-0000-0000-0000C5970000}"/>
    <cellStyle name="Normal 37 3 2 2 2 3 3 2" xfId="38687" xr:uid="{00000000-0005-0000-0000-0000C6970000}"/>
    <cellStyle name="Normal 37 3 2 2 2 3 3 2 2" xfId="38688" xr:uid="{00000000-0005-0000-0000-0000C7970000}"/>
    <cellStyle name="Normal 37 3 2 2 2 3 3 3" xfId="38689" xr:uid="{00000000-0005-0000-0000-0000C8970000}"/>
    <cellStyle name="Normal 37 3 2 2 2 3 4" xfId="38690" xr:uid="{00000000-0005-0000-0000-0000C9970000}"/>
    <cellStyle name="Normal 37 3 2 2 2 3 4 2" xfId="38691" xr:uid="{00000000-0005-0000-0000-0000CA970000}"/>
    <cellStyle name="Normal 37 3 2 2 2 3 4 2 2" xfId="38692" xr:uid="{00000000-0005-0000-0000-0000CB970000}"/>
    <cellStyle name="Normal 37 3 2 2 2 3 4 3" xfId="38693" xr:uid="{00000000-0005-0000-0000-0000CC970000}"/>
    <cellStyle name="Normal 37 3 2 2 2 3 5" xfId="38694" xr:uid="{00000000-0005-0000-0000-0000CD970000}"/>
    <cellStyle name="Normal 37 3 2 2 2 3 5 2" xfId="38695" xr:uid="{00000000-0005-0000-0000-0000CE970000}"/>
    <cellStyle name="Normal 37 3 2 2 2 3 6" xfId="38696" xr:uid="{00000000-0005-0000-0000-0000CF970000}"/>
    <cellStyle name="Normal 37 3 2 2 2 3 6 2" xfId="38697" xr:uid="{00000000-0005-0000-0000-0000D0970000}"/>
    <cellStyle name="Normal 37 3 2 2 2 3 7" xfId="38698" xr:uid="{00000000-0005-0000-0000-0000D1970000}"/>
    <cellStyle name="Normal 37 3 2 2 2 4" xfId="38699" xr:uid="{00000000-0005-0000-0000-0000D2970000}"/>
    <cellStyle name="Normal 37 3 2 2 2 4 2" xfId="38700" xr:uid="{00000000-0005-0000-0000-0000D3970000}"/>
    <cellStyle name="Normal 37 3 2 2 2 4 2 2" xfId="38701" xr:uid="{00000000-0005-0000-0000-0000D4970000}"/>
    <cellStyle name="Normal 37 3 2 2 2 4 3" xfId="38702" xr:uid="{00000000-0005-0000-0000-0000D5970000}"/>
    <cellStyle name="Normal 37 3 2 2 2 4 3 2" xfId="38703" xr:uid="{00000000-0005-0000-0000-0000D6970000}"/>
    <cellStyle name="Normal 37 3 2 2 2 4 4" xfId="38704" xr:uid="{00000000-0005-0000-0000-0000D7970000}"/>
    <cellStyle name="Normal 37 3 2 2 2 5" xfId="38705" xr:uid="{00000000-0005-0000-0000-0000D8970000}"/>
    <cellStyle name="Normal 37 3 2 2 2 5 2" xfId="38706" xr:uid="{00000000-0005-0000-0000-0000D9970000}"/>
    <cellStyle name="Normal 37 3 2 2 2 5 2 2" xfId="38707" xr:uid="{00000000-0005-0000-0000-0000DA970000}"/>
    <cellStyle name="Normal 37 3 2 2 2 5 3" xfId="38708" xr:uid="{00000000-0005-0000-0000-0000DB970000}"/>
    <cellStyle name="Normal 37 3 2 2 2 6" xfId="38709" xr:uid="{00000000-0005-0000-0000-0000DC970000}"/>
    <cellStyle name="Normal 37 3 2 2 2 6 2" xfId="38710" xr:uid="{00000000-0005-0000-0000-0000DD970000}"/>
    <cellStyle name="Normal 37 3 2 2 2 6 2 2" xfId="38711" xr:uid="{00000000-0005-0000-0000-0000DE970000}"/>
    <cellStyle name="Normal 37 3 2 2 2 6 3" xfId="38712" xr:uid="{00000000-0005-0000-0000-0000DF970000}"/>
    <cellStyle name="Normal 37 3 2 2 2 7" xfId="38713" xr:uid="{00000000-0005-0000-0000-0000E0970000}"/>
    <cellStyle name="Normal 37 3 2 2 2 7 2" xfId="38714" xr:uid="{00000000-0005-0000-0000-0000E1970000}"/>
    <cellStyle name="Normal 37 3 2 2 2 8" xfId="38715" xr:uid="{00000000-0005-0000-0000-0000E2970000}"/>
    <cellStyle name="Normal 37 3 2 2 2 8 2" xfId="38716" xr:uid="{00000000-0005-0000-0000-0000E3970000}"/>
    <cellStyle name="Normal 37 3 2 2 2 9" xfId="38717" xr:uid="{00000000-0005-0000-0000-0000E4970000}"/>
    <cellStyle name="Normal 37 3 2 2 3" xfId="38718" xr:uid="{00000000-0005-0000-0000-0000E5970000}"/>
    <cellStyle name="Normal 37 3 2 2 3 2" xfId="38719" xr:uid="{00000000-0005-0000-0000-0000E6970000}"/>
    <cellStyle name="Normal 37 3 2 2 3 2 2" xfId="38720" xr:uid="{00000000-0005-0000-0000-0000E7970000}"/>
    <cellStyle name="Normal 37 3 2 2 3 2 2 2" xfId="38721" xr:uid="{00000000-0005-0000-0000-0000E8970000}"/>
    <cellStyle name="Normal 37 3 2 2 3 2 2 2 2" xfId="38722" xr:uid="{00000000-0005-0000-0000-0000E9970000}"/>
    <cellStyle name="Normal 37 3 2 2 3 2 2 3" xfId="38723" xr:uid="{00000000-0005-0000-0000-0000EA970000}"/>
    <cellStyle name="Normal 37 3 2 2 3 2 3" xfId="38724" xr:uid="{00000000-0005-0000-0000-0000EB970000}"/>
    <cellStyle name="Normal 37 3 2 2 3 2 3 2" xfId="38725" xr:uid="{00000000-0005-0000-0000-0000EC970000}"/>
    <cellStyle name="Normal 37 3 2 2 3 2 3 2 2" xfId="38726" xr:uid="{00000000-0005-0000-0000-0000ED970000}"/>
    <cellStyle name="Normal 37 3 2 2 3 2 3 3" xfId="38727" xr:uid="{00000000-0005-0000-0000-0000EE970000}"/>
    <cellStyle name="Normal 37 3 2 2 3 2 4" xfId="38728" xr:uid="{00000000-0005-0000-0000-0000EF970000}"/>
    <cellStyle name="Normal 37 3 2 2 3 2 4 2" xfId="38729" xr:uid="{00000000-0005-0000-0000-0000F0970000}"/>
    <cellStyle name="Normal 37 3 2 2 3 2 4 2 2" xfId="38730" xr:uid="{00000000-0005-0000-0000-0000F1970000}"/>
    <cellStyle name="Normal 37 3 2 2 3 2 4 3" xfId="38731" xr:uid="{00000000-0005-0000-0000-0000F2970000}"/>
    <cellStyle name="Normal 37 3 2 2 3 2 5" xfId="38732" xr:uid="{00000000-0005-0000-0000-0000F3970000}"/>
    <cellStyle name="Normal 37 3 2 2 3 2 5 2" xfId="38733" xr:uid="{00000000-0005-0000-0000-0000F4970000}"/>
    <cellStyle name="Normal 37 3 2 2 3 2 6" xfId="38734" xr:uid="{00000000-0005-0000-0000-0000F5970000}"/>
    <cellStyle name="Normal 37 3 2 2 3 2 6 2" xfId="38735" xr:uid="{00000000-0005-0000-0000-0000F6970000}"/>
    <cellStyle name="Normal 37 3 2 2 3 2 7" xfId="38736" xr:uid="{00000000-0005-0000-0000-0000F7970000}"/>
    <cellStyle name="Normal 37 3 2 2 3 3" xfId="38737" xr:uid="{00000000-0005-0000-0000-0000F8970000}"/>
    <cellStyle name="Normal 37 3 2 2 3 3 2" xfId="38738" xr:uid="{00000000-0005-0000-0000-0000F9970000}"/>
    <cellStyle name="Normal 37 3 2 2 3 3 2 2" xfId="38739" xr:uid="{00000000-0005-0000-0000-0000FA970000}"/>
    <cellStyle name="Normal 37 3 2 2 3 3 2 2 2" xfId="38740" xr:uid="{00000000-0005-0000-0000-0000FB970000}"/>
    <cellStyle name="Normal 37 3 2 2 3 3 2 3" xfId="38741" xr:uid="{00000000-0005-0000-0000-0000FC970000}"/>
    <cellStyle name="Normal 37 3 2 2 3 3 3" xfId="38742" xr:uid="{00000000-0005-0000-0000-0000FD970000}"/>
    <cellStyle name="Normal 37 3 2 2 3 3 3 2" xfId="38743" xr:uid="{00000000-0005-0000-0000-0000FE970000}"/>
    <cellStyle name="Normal 37 3 2 2 3 3 3 2 2" xfId="38744" xr:uid="{00000000-0005-0000-0000-0000FF970000}"/>
    <cellStyle name="Normal 37 3 2 2 3 3 3 3" xfId="38745" xr:uid="{00000000-0005-0000-0000-000000980000}"/>
    <cellStyle name="Normal 37 3 2 2 3 3 4" xfId="38746" xr:uid="{00000000-0005-0000-0000-000001980000}"/>
    <cellStyle name="Normal 37 3 2 2 3 3 4 2" xfId="38747" xr:uid="{00000000-0005-0000-0000-000002980000}"/>
    <cellStyle name="Normal 37 3 2 2 3 3 4 2 2" xfId="38748" xr:uid="{00000000-0005-0000-0000-000003980000}"/>
    <cellStyle name="Normal 37 3 2 2 3 3 4 3" xfId="38749" xr:uid="{00000000-0005-0000-0000-000004980000}"/>
    <cellStyle name="Normal 37 3 2 2 3 3 5" xfId="38750" xr:uid="{00000000-0005-0000-0000-000005980000}"/>
    <cellStyle name="Normal 37 3 2 2 3 3 5 2" xfId="38751" xr:uid="{00000000-0005-0000-0000-000006980000}"/>
    <cellStyle name="Normal 37 3 2 2 3 3 6" xfId="38752" xr:uid="{00000000-0005-0000-0000-000007980000}"/>
    <cellStyle name="Normal 37 3 2 2 3 3 6 2" xfId="38753" xr:uid="{00000000-0005-0000-0000-000008980000}"/>
    <cellStyle name="Normal 37 3 2 2 3 3 7" xfId="38754" xr:uid="{00000000-0005-0000-0000-000009980000}"/>
    <cellStyle name="Normal 37 3 2 2 3 4" xfId="38755" xr:uid="{00000000-0005-0000-0000-00000A980000}"/>
    <cellStyle name="Normal 37 3 2 2 3 4 2" xfId="38756" xr:uid="{00000000-0005-0000-0000-00000B980000}"/>
    <cellStyle name="Normal 37 3 2 2 3 4 2 2" xfId="38757" xr:uid="{00000000-0005-0000-0000-00000C980000}"/>
    <cellStyle name="Normal 37 3 2 2 3 4 3" xfId="38758" xr:uid="{00000000-0005-0000-0000-00000D980000}"/>
    <cellStyle name="Normal 37 3 2 2 3 4 3 2" xfId="38759" xr:uid="{00000000-0005-0000-0000-00000E980000}"/>
    <cellStyle name="Normal 37 3 2 2 3 4 4" xfId="38760" xr:uid="{00000000-0005-0000-0000-00000F980000}"/>
    <cellStyle name="Normal 37 3 2 2 3 5" xfId="38761" xr:uid="{00000000-0005-0000-0000-000010980000}"/>
    <cellStyle name="Normal 37 3 2 2 3 5 2" xfId="38762" xr:uid="{00000000-0005-0000-0000-000011980000}"/>
    <cellStyle name="Normal 37 3 2 2 3 5 2 2" xfId="38763" xr:uid="{00000000-0005-0000-0000-000012980000}"/>
    <cellStyle name="Normal 37 3 2 2 3 5 3" xfId="38764" xr:uid="{00000000-0005-0000-0000-000013980000}"/>
    <cellStyle name="Normal 37 3 2 2 3 6" xfId="38765" xr:uid="{00000000-0005-0000-0000-000014980000}"/>
    <cellStyle name="Normal 37 3 2 2 3 6 2" xfId="38766" xr:uid="{00000000-0005-0000-0000-000015980000}"/>
    <cellStyle name="Normal 37 3 2 2 3 6 2 2" xfId="38767" xr:uid="{00000000-0005-0000-0000-000016980000}"/>
    <cellStyle name="Normal 37 3 2 2 3 6 3" xfId="38768" xr:uid="{00000000-0005-0000-0000-000017980000}"/>
    <cellStyle name="Normal 37 3 2 2 3 7" xfId="38769" xr:uid="{00000000-0005-0000-0000-000018980000}"/>
    <cellStyle name="Normal 37 3 2 2 3 7 2" xfId="38770" xr:uid="{00000000-0005-0000-0000-000019980000}"/>
    <cellStyle name="Normal 37 3 2 2 3 8" xfId="38771" xr:uid="{00000000-0005-0000-0000-00001A980000}"/>
    <cellStyle name="Normal 37 3 2 2 3 8 2" xfId="38772" xr:uid="{00000000-0005-0000-0000-00001B980000}"/>
    <cellStyle name="Normal 37 3 2 2 3 9" xfId="38773" xr:uid="{00000000-0005-0000-0000-00001C980000}"/>
    <cellStyle name="Normal 37 3 2 2 4" xfId="38774" xr:uid="{00000000-0005-0000-0000-00001D980000}"/>
    <cellStyle name="Normal 37 3 2 2 4 2" xfId="38775" xr:uid="{00000000-0005-0000-0000-00001E980000}"/>
    <cellStyle name="Normal 37 3 2 2 4 2 2" xfId="38776" xr:uid="{00000000-0005-0000-0000-00001F980000}"/>
    <cellStyle name="Normal 37 3 2 2 4 2 2 2" xfId="38777" xr:uid="{00000000-0005-0000-0000-000020980000}"/>
    <cellStyle name="Normal 37 3 2 2 4 2 2 2 2" xfId="38778" xr:uid="{00000000-0005-0000-0000-000021980000}"/>
    <cellStyle name="Normal 37 3 2 2 4 2 2 3" xfId="38779" xr:uid="{00000000-0005-0000-0000-000022980000}"/>
    <cellStyle name="Normal 37 3 2 2 4 2 3" xfId="38780" xr:uid="{00000000-0005-0000-0000-000023980000}"/>
    <cellStyle name="Normal 37 3 2 2 4 2 3 2" xfId="38781" xr:uid="{00000000-0005-0000-0000-000024980000}"/>
    <cellStyle name="Normal 37 3 2 2 4 2 3 2 2" xfId="38782" xr:uid="{00000000-0005-0000-0000-000025980000}"/>
    <cellStyle name="Normal 37 3 2 2 4 2 3 3" xfId="38783" xr:uid="{00000000-0005-0000-0000-000026980000}"/>
    <cellStyle name="Normal 37 3 2 2 4 2 4" xfId="38784" xr:uid="{00000000-0005-0000-0000-000027980000}"/>
    <cellStyle name="Normal 37 3 2 2 4 2 4 2" xfId="38785" xr:uid="{00000000-0005-0000-0000-000028980000}"/>
    <cellStyle name="Normal 37 3 2 2 4 2 4 2 2" xfId="38786" xr:uid="{00000000-0005-0000-0000-000029980000}"/>
    <cellStyle name="Normal 37 3 2 2 4 2 4 3" xfId="38787" xr:uid="{00000000-0005-0000-0000-00002A980000}"/>
    <cellStyle name="Normal 37 3 2 2 4 2 5" xfId="38788" xr:uid="{00000000-0005-0000-0000-00002B980000}"/>
    <cellStyle name="Normal 37 3 2 2 4 2 5 2" xfId="38789" xr:uid="{00000000-0005-0000-0000-00002C980000}"/>
    <cellStyle name="Normal 37 3 2 2 4 2 6" xfId="38790" xr:uid="{00000000-0005-0000-0000-00002D980000}"/>
    <cellStyle name="Normal 37 3 2 2 4 2 6 2" xfId="38791" xr:uid="{00000000-0005-0000-0000-00002E980000}"/>
    <cellStyle name="Normal 37 3 2 2 4 2 7" xfId="38792" xr:uid="{00000000-0005-0000-0000-00002F980000}"/>
    <cellStyle name="Normal 37 3 2 2 4 3" xfId="38793" xr:uid="{00000000-0005-0000-0000-000030980000}"/>
    <cellStyle name="Normal 37 3 2 2 4 3 2" xfId="38794" xr:uid="{00000000-0005-0000-0000-000031980000}"/>
    <cellStyle name="Normal 37 3 2 2 4 3 2 2" xfId="38795" xr:uid="{00000000-0005-0000-0000-000032980000}"/>
    <cellStyle name="Normal 37 3 2 2 4 3 2 2 2" xfId="38796" xr:uid="{00000000-0005-0000-0000-000033980000}"/>
    <cellStyle name="Normal 37 3 2 2 4 3 2 3" xfId="38797" xr:uid="{00000000-0005-0000-0000-000034980000}"/>
    <cellStyle name="Normal 37 3 2 2 4 3 3" xfId="38798" xr:uid="{00000000-0005-0000-0000-000035980000}"/>
    <cellStyle name="Normal 37 3 2 2 4 3 3 2" xfId="38799" xr:uid="{00000000-0005-0000-0000-000036980000}"/>
    <cellStyle name="Normal 37 3 2 2 4 3 3 2 2" xfId="38800" xr:uid="{00000000-0005-0000-0000-000037980000}"/>
    <cellStyle name="Normal 37 3 2 2 4 3 3 3" xfId="38801" xr:uid="{00000000-0005-0000-0000-000038980000}"/>
    <cellStyle name="Normal 37 3 2 2 4 3 4" xfId="38802" xr:uid="{00000000-0005-0000-0000-000039980000}"/>
    <cellStyle name="Normal 37 3 2 2 4 3 4 2" xfId="38803" xr:uid="{00000000-0005-0000-0000-00003A980000}"/>
    <cellStyle name="Normal 37 3 2 2 4 3 4 2 2" xfId="38804" xr:uid="{00000000-0005-0000-0000-00003B980000}"/>
    <cellStyle name="Normal 37 3 2 2 4 3 4 3" xfId="38805" xr:uid="{00000000-0005-0000-0000-00003C980000}"/>
    <cellStyle name="Normal 37 3 2 2 4 3 5" xfId="38806" xr:uid="{00000000-0005-0000-0000-00003D980000}"/>
    <cellStyle name="Normal 37 3 2 2 4 3 5 2" xfId="38807" xr:uid="{00000000-0005-0000-0000-00003E980000}"/>
    <cellStyle name="Normal 37 3 2 2 4 3 6" xfId="38808" xr:uid="{00000000-0005-0000-0000-00003F980000}"/>
    <cellStyle name="Normal 37 3 2 2 4 3 6 2" xfId="38809" xr:uid="{00000000-0005-0000-0000-000040980000}"/>
    <cellStyle name="Normal 37 3 2 2 4 3 7" xfId="38810" xr:uid="{00000000-0005-0000-0000-000041980000}"/>
    <cellStyle name="Normal 37 3 2 2 4 4" xfId="38811" xr:uid="{00000000-0005-0000-0000-000042980000}"/>
    <cellStyle name="Normal 37 3 2 2 4 4 2" xfId="38812" xr:uid="{00000000-0005-0000-0000-000043980000}"/>
    <cellStyle name="Normal 37 3 2 2 4 4 2 2" xfId="38813" xr:uid="{00000000-0005-0000-0000-000044980000}"/>
    <cellStyle name="Normal 37 3 2 2 4 4 3" xfId="38814" xr:uid="{00000000-0005-0000-0000-000045980000}"/>
    <cellStyle name="Normal 37 3 2 2 4 4 3 2" xfId="38815" xr:uid="{00000000-0005-0000-0000-000046980000}"/>
    <cellStyle name="Normal 37 3 2 2 4 4 4" xfId="38816" xr:uid="{00000000-0005-0000-0000-000047980000}"/>
    <cellStyle name="Normal 37 3 2 2 4 5" xfId="38817" xr:uid="{00000000-0005-0000-0000-000048980000}"/>
    <cellStyle name="Normal 37 3 2 2 4 5 2" xfId="38818" xr:uid="{00000000-0005-0000-0000-000049980000}"/>
    <cellStyle name="Normal 37 3 2 2 4 5 2 2" xfId="38819" xr:uid="{00000000-0005-0000-0000-00004A980000}"/>
    <cellStyle name="Normal 37 3 2 2 4 5 3" xfId="38820" xr:uid="{00000000-0005-0000-0000-00004B980000}"/>
    <cellStyle name="Normal 37 3 2 2 4 6" xfId="38821" xr:uid="{00000000-0005-0000-0000-00004C980000}"/>
    <cellStyle name="Normal 37 3 2 2 4 6 2" xfId="38822" xr:uid="{00000000-0005-0000-0000-00004D980000}"/>
    <cellStyle name="Normal 37 3 2 2 4 6 2 2" xfId="38823" xr:uid="{00000000-0005-0000-0000-00004E980000}"/>
    <cellStyle name="Normal 37 3 2 2 4 6 3" xfId="38824" xr:uid="{00000000-0005-0000-0000-00004F980000}"/>
    <cellStyle name="Normal 37 3 2 2 4 7" xfId="38825" xr:uid="{00000000-0005-0000-0000-000050980000}"/>
    <cellStyle name="Normal 37 3 2 2 4 7 2" xfId="38826" xr:uid="{00000000-0005-0000-0000-000051980000}"/>
    <cellStyle name="Normal 37 3 2 2 4 8" xfId="38827" xr:uid="{00000000-0005-0000-0000-000052980000}"/>
    <cellStyle name="Normal 37 3 2 2 4 8 2" xfId="38828" xr:uid="{00000000-0005-0000-0000-000053980000}"/>
    <cellStyle name="Normal 37 3 2 2 4 9" xfId="38829" xr:uid="{00000000-0005-0000-0000-000054980000}"/>
    <cellStyle name="Normal 37 3 2 2 5" xfId="38830" xr:uid="{00000000-0005-0000-0000-000055980000}"/>
    <cellStyle name="Normal 37 3 2 2 5 2" xfId="38831" xr:uid="{00000000-0005-0000-0000-000056980000}"/>
    <cellStyle name="Normal 37 3 2 2 5 2 2" xfId="38832" xr:uid="{00000000-0005-0000-0000-000057980000}"/>
    <cellStyle name="Normal 37 3 2 2 5 2 2 2" xfId="38833" xr:uid="{00000000-0005-0000-0000-000058980000}"/>
    <cellStyle name="Normal 37 3 2 2 5 2 2 2 2" xfId="38834" xr:uid="{00000000-0005-0000-0000-000059980000}"/>
    <cellStyle name="Normal 37 3 2 2 5 2 2 3" xfId="38835" xr:uid="{00000000-0005-0000-0000-00005A980000}"/>
    <cellStyle name="Normal 37 3 2 2 5 2 3" xfId="38836" xr:uid="{00000000-0005-0000-0000-00005B980000}"/>
    <cellStyle name="Normal 37 3 2 2 5 2 3 2" xfId="38837" xr:uid="{00000000-0005-0000-0000-00005C980000}"/>
    <cellStyle name="Normal 37 3 2 2 5 2 3 2 2" xfId="38838" xr:uid="{00000000-0005-0000-0000-00005D980000}"/>
    <cellStyle name="Normal 37 3 2 2 5 2 3 3" xfId="38839" xr:uid="{00000000-0005-0000-0000-00005E980000}"/>
    <cellStyle name="Normal 37 3 2 2 5 2 4" xfId="38840" xr:uid="{00000000-0005-0000-0000-00005F980000}"/>
    <cellStyle name="Normal 37 3 2 2 5 2 4 2" xfId="38841" xr:uid="{00000000-0005-0000-0000-000060980000}"/>
    <cellStyle name="Normal 37 3 2 2 5 2 4 2 2" xfId="38842" xr:uid="{00000000-0005-0000-0000-000061980000}"/>
    <cellStyle name="Normal 37 3 2 2 5 2 4 3" xfId="38843" xr:uid="{00000000-0005-0000-0000-000062980000}"/>
    <cellStyle name="Normal 37 3 2 2 5 2 5" xfId="38844" xr:uid="{00000000-0005-0000-0000-000063980000}"/>
    <cellStyle name="Normal 37 3 2 2 5 2 5 2" xfId="38845" xr:uid="{00000000-0005-0000-0000-000064980000}"/>
    <cellStyle name="Normal 37 3 2 2 5 2 6" xfId="38846" xr:uid="{00000000-0005-0000-0000-000065980000}"/>
    <cellStyle name="Normal 37 3 2 2 5 2 6 2" xfId="38847" xr:uid="{00000000-0005-0000-0000-000066980000}"/>
    <cellStyle name="Normal 37 3 2 2 5 2 7" xfId="38848" xr:uid="{00000000-0005-0000-0000-000067980000}"/>
    <cellStyle name="Normal 37 3 2 2 5 3" xfId="38849" xr:uid="{00000000-0005-0000-0000-000068980000}"/>
    <cellStyle name="Normal 37 3 2 2 5 3 2" xfId="38850" xr:uid="{00000000-0005-0000-0000-000069980000}"/>
    <cellStyle name="Normal 37 3 2 2 5 3 2 2" xfId="38851" xr:uid="{00000000-0005-0000-0000-00006A980000}"/>
    <cellStyle name="Normal 37 3 2 2 5 3 2 2 2" xfId="38852" xr:uid="{00000000-0005-0000-0000-00006B980000}"/>
    <cellStyle name="Normal 37 3 2 2 5 3 2 3" xfId="38853" xr:uid="{00000000-0005-0000-0000-00006C980000}"/>
    <cellStyle name="Normal 37 3 2 2 5 3 3" xfId="38854" xr:uid="{00000000-0005-0000-0000-00006D980000}"/>
    <cellStyle name="Normal 37 3 2 2 5 3 3 2" xfId="38855" xr:uid="{00000000-0005-0000-0000-00006E980000}"/>
    <cellStyle name="Normal 37 3 2 2 5 3 3 2 2" xfId="38856" xr:uid="{00000000-0005-0000-0000-00006F980000}"/>
    <cellStyle name="Normal 37 3 2 2 5 3 3 3" xfId="38857" xr:uid="{00000000-0005-0000-0000-000070980000}"/>
    <cellStyle name="Normal 37 3 2 2 5 3 4" xfId="38858" xr:uid="{00000000-0005-0000-0000-000071980000}"/>
    <cellStyle name="Normal 37 3 2 2 5 3 4 2" xfId="38859" xr:uid="{00000000-0005-0000-0000-000072980000}"/>
    <cellStyle name="Normal 37 3 2 2 5 3 4 2 2" xfId="38860" xr:uid="{00000000-0005-0000-0000-000073980000}"/>
    <cellStyle name="Normal 37 3 2 2 5 3 4 3" xfId="38861" xr:uid="{00000000-0005-0000-0000-000074980000}"/>
    <cellStyle name="Normal 37 3 2 2 5 3 5" xfId="38862" xr:uid="{00000000-0005-0000-0000-000075980000}"/>
    <cellStyle name="Normal 37 3 2 2 5 3 5 2" xfId="38863" xr:uid="{00000000-0005-0000-0000-000076980000}"/>
    <cellStyle name="Normal 37 3 2 2 5 3 6" xfId="38864" xr:uid="{00000000-0005-0000-0000-000077980000}"/>
    <cellStyle name="Normal 37 3 2 2 5 3 6 2" xfId="38865" xr:uid="{00000000-0005-0000-0000-000078980000}"/>
    <cellStyle name="Normal 37 3 2 2 5 3 7" xfId="38866" xr:uid="{00000000-0005-0000-0000-000079980000}"/>
    <cellStyle name="Normal 37 3 2 2 5 4" xfId="38867" xr:uid="{00000000-0005-0000-0000-00007A980000}"/>
    <cellStyle name="Normal 37 3 2 2 5 4 2" xfId="38868" xr:uid="{00000000-0005-0000-0000-00007B980000}"/>
    <cellStyle name="Normal 37 3 2 2 5 4 2 2" xfId="38869" xr:uid="{00000000-0005-0000-0000-00007C980000}"/>
    <cellStyle name="Normal 37 3 2 2 5 4 3" xfId="38870" xr:uid="{00000000-0005-0000-0000-00007D980000}"/>
    <cellStyle name="Normal 37 3 2 2 5 4 3 2" xfId="38871" xr:uid="{00000000-0005-0000-0000-00007E980000}"/>
    <cellStyle name="Normal 37 3 2 2 5 4 4" xfId="38872" xr:uid="{00000000-0005-0000-0000-00007F980000}"/>
    <cellStyle name="Normal 37 3 2 2 5 5" xfId="38873" xr:uid="{00000000-0005-0000-0000-000080980000}"/>
    <cellStyle name="Normal 37 3 2 2 5 5 2" xfId="38874" xr:uid="{00000000-0005-0000-0000-000081980000}"/>
    <cellStyle name="Normal 37 3 2 2 5 5 2 2" xfId="38875" xr:uid="{00000000-0005-0000-0000-000082980000}"/>
    <cellStyle name="Normal 37 3 2 2 5 5 3" xfId="38876" xr:uid="{00000000-0005-0000-0000-000083980000}"/>
    <cellStyle name="Normal 37 3 2 2 5 6" xfId="38877" xr:uid="{00000000-0005-0000-0000-000084980000}"/>
    <cellStyle name="Normal 37 3 2 2 5 6 2" xfId="38878" xr:uid="{00000000-0005-0000-0000-000085980000}"/>
    <cellStyle name="Normal 37 3 2 2 5 6 2 2" xfId="38879" xr:uid="{00000000-0005-0000-0000-000086980000}"/>
    <cellStyle name="Normal 37 3 2 2 5 6 3" xfId="38880" xr:uid="{00000000-0005-0000-0000-000087980000}"/>
    <cellStyle name="Normal 37 3 2 2 5 7" xfId="38881" xr:uid="{00000000-0005-0000-0000-000088980000}"/>
    <cellStyle name="Normal 37 3 2 2 5 7 2" xfId="38882" xr:uid="{00000000-0005-0000-0000-000089980000}"/>
    <cellStyle name="Normal 37 3 2 2 5 8" xfId="38883" xr:uid="{00000000-0005-0000-0000-00008A980000}"/>
    <cellStyle name="Normal 37 3 2 2 5 8 2" xfId="38884" xr:uid="{00000000-0005-0000-0000-00008B980000}"/>
    <cellStyle name="Normal 37 3 2 2 5 9" xfId="38885" xr:uid="{00000000-0005-0000-0000-00008C980000}"/>
    <cellStyle name="Normal 37 3 2 2 6" xfId="38886" xr:uid="{00000000-0005-0000-0000-00008D980000}"/>
    <cellStyle name="Normal 37 3 2 2 6 2" xfId="38887" xr:uid="{00000000-0005-0000-0000-00008E980000}"/>
    <cellStyle name="Normal 37 3 2 2 6 2 2" xfId="38888" xr:uid="{00000000-0005-0000-0000-00008F980000}"/>
    <cellStyle name="Normal 37 3 2 2 6 2 2 2" xfId="38889" xr:uid="{00000000-0005-0000-0000-000090980000}"/>
    <cellStyle name="Normal 37 3 2 2 6 2 2 2 2" xfId="38890" xr:uid="{00000000-0005-0000-0000-000091980000}"/>
    <cellStyle name="Normal 37 3 2 2 6 2 2 3" xfId="38891" xr:uid="{00000000-0005-0000-0000-000092980000}"/>
    <cellStyle name="Normal 37 3 2 2 6 2 3" xfId="38892" xr:uid="{00000000-0005-0000-0000-000093980000}"/>
    <cellStyle name="Normal 37 3 2 2 6 2 3 2" xfId="38893" xr:uid="{00000000-0005-0000-0000-000094980000}"/>
    <cellStyle name="Normal 37 3 2 2 6 2 3 2 2" xfId="38894" xr:uid="{00000000-0005-0000-0000-000095980000}"/>
    <cellStyle name="Normal 37 3 2 2 6 2 3 3" xfId="38895" xr:uid="{00000000-0005-0000-0000-000096980000}"/>
    <cellStyle name="Normal 37 3 2 2 6 2 4" xfId="38896" xr:uid="{00000000-0005-0000-0000-000097980000}"/>
    <cellStyle name="Normal 37 3 2 2 6 2 4 2" xfId="38897" xr:uid="{00000000-0005-0000-0000-000098980000}"/>
    <cellStyle name="Normal 37 3 2 2 6 2 4 2 2" xfId="38898" xr:uid="{00000000-0005-0000-0000-000099980000}"/>
    <cellStyle name="Normal 37 3 2 2 6 2 4 3" xfId="38899" xr:uid="{00000000-0005-0000-0000-00009A980000}"/>
    <cellStyle name="Normal 37 3 2 2 6 2 5" xfId="38900" xr:uid="{00000000-0005-0000-0000-00009B980000}"/>
    <cellStyle name="Normal 37 3 2 2 6 2 5 2" xfId="38901" xr:uid="{00000000-0005-0000-0000-00009C980000}"/>
    <cellStyle name="Normal 37 3 2 2 6 2 6" xfId="38902" xr:uid="{00000000-0005-0000-0000-00009D980000}"/>
    <cellStyle name="Normal 37 3 2 2 6 2 6 2" xfId="38903" xr:uid="{00000000-0005-0000-0000-00009E980000}"/>
    <cellStyle name="Normal 37 3 2 2 6 2 7" xfId="38904" xr:uid="{00000000-0005-0000-0000-00009F980000}"/>
    <cellStyle name="Normal 37 3 2 2 6 3" xfId="38905" xr:uid="{00000000-0005-0000-0000-0000A0980000}"/>
    <cellStyle name="Normal 37 3 2 2 6 3 2" xfId="38906" xr:uid="{00000000-0005-0000-0000-0000A1980000}"/>
    <cellStyle name="Normal 37 3 2 2 6 3 2 2" xfId="38907" xr:uid="{00000000-0005-0000-0000-0000A2980000}"/>
    <cellStyle name="Normal 37 3 2 2 6 3 2 2 2" xfId="38908" xr:uid="{00000000-0005-0000-0000-0000A3980000}"/>
    <cellStyle name="Normal 37 3 2 2 6 3 2 3" xfId="38909" xr:uid="{00000000-0005-0000-0000-0000A4980000}"/>
    <cellStyle name="Normal 37 3 2 2 6 3 3" xfId="38910" xr:uid="{00000000-0005-0000-0000-0000A5980000}"/>
    <cellStyle name="Normal 37 3 2 2 6 3 3 2" xfId="38911" xr:uid="{00000000-0005-0000-0000-0000A6980000}"/>
    <cellStyle name="Normal 37 3 2 2 6 3 3 2 2" xfId="38912" xr:uid="{00000000-0005-0000-0000-0000A7980000}"/>
    <cellStyle name="Normal 37 3 2 2 6 3 3 3" xfId="38913" xr:uid="{00000000-0005-0000-0000-0000A8980000}"/>
    <cellStyle name="Normal 37 3 2 2 6 3 4" xfId="38914" xr:uid="{00000000-0005-0000-0000-0000A9980000}"/>
    <cellStyle name="Normal 37 3 2 2 6 3 4 2" xfId="38915" xr:uid="{00000000-0005-0000-0000-0000AA980000}"/>
    <cellStyle name="Normal 37 3 2 2 6 3 4 2 2" xfId="38916" xr:uid="{00000000-0005-0000-0000-0000AB980000}"/>
    <cellStyle name="Normal 37 3 2 2 6 3 4 3" xfId="38917" xr:uid="{00000000-0005-0000-0000-0000AC980000}"/>
    <cellStyle name="Normal 37 3 2 2 6 3 5" xfId="38918" xr:uid="{00000000-0005-0000-0000-0000AD980000}"/>
    <cellStyle name="Normal 37 3 2 2 6 3 5 2" xfId="38919" xr:uid="{00000000-0005-0000-0000-0000AE980000}"/>
    <cellStyle name="Normal 37 3 2 2 6 3 6" xfId="38920" xr:uid="{00000000-0005-0000-0000-0000AF980000}"/>
    <cellStyle name="Normal 37 3 2 2 6 3 6 2" xfId="38921" xr:uid="{00000000-0005-0000-0000-0000B0980000}"/>
    <cellStyle name="Normal 37 3 2 2 6 3 7" xfId="38922" xr:uid="{00000000-0005-0000-0000-0000B1980000}"/>
    <cellStyle name="Normal 37 3 2 2 6 4" xfId="38923" xr:uid="{00000000-0005-0000-0000-0000B2980000}"/>
    <cellStyle name="Normal 37 3 2 2 6 4 2" xfId="38924" xr:uid="{00000000-0005-0000-0000-0000B3980000}"/>
    <cellStyle name="Normal 37 3 2 2 6 4 2 2" xfId="38925" xr:uid="{00000000-0005-0000-0000-0000B4980000}"/>
    <cellStyle name="Normal 37 3 2 2 6 4 3" xfId="38926" xr:uid="{00000000-0005-0000-0000-0000B5980000}"/>
    <cellStyle name="Normal 37 3 2 2 6 4 3 2" xfId="38927" xr:uid="{00000000-0005-0000-0000-0000B6980000}"/>
    <cellStyle name="Normal 37 3 2 2 6 4 4" xfId="38928" xr:uid="{00000000-0005-0000-0000-0000B7980000}"/>
    <cellStyle name="Normal 37 3 2 2 6 5" xfId="38929" xr:uid="{00000000-0005-0000-0000-0000B8980000}"/>
    <cellStyle name="Normal 37 3 2 2 6 5 2" xfId="38930" xr:uid="{00000000-0005-0000-0000-0000B9980000}"/>
    <cellStyle name="Normal 37 3 2 2 6 5 2 2" xfId="38931" xr:uid="{00000000-0005-0000-0000-0000BA980000}"/>
    <cellStyle name="Normal 37 3 2 2 6 5 3" xfId="38932" xr:uid="{00000000-0005-0000-0000-0000BB980000}"/>
    <cellStyle name="Normal 37 3 2 2 6 6" xfId="38933" xr:uid="{00000000-0005-0000-0000-0000BC980000}"/>
    <cellStyle name="Normal 37 3 2 2 6 6 2" xfId="38934" xr:uid="{00000000-0005-0000-0000-0000BD980000}"/>
    <cellStyle name="Normal 37 3 2 2 6 6 2 2" xfId="38935" xr:uid="{00000000-0005-0000-0000-0000BE980000}"/>
    <cellStyle name="Normal 37 3 2 2 6 6 3" xfId="38936" xr:uid="{00000000-0005-0000-0000-0000BF980000}"/>
    <cellStyle name="Normal 37 3 2 2 6 7" xfId="38937" xr:uid="{00000000-0005-0000-0000-0000C0980000}"/>
    <cellStyle name="Normal 37 3 2 2 6 7 2" xfId="38938" xr:uid="{00000000-0005-0000-0000-0000C1980000}"/>
    <cellStyle name="Normal 37 3 2 2 6 8" xfId="38939" xr:uid="{00000000-0005-0000-0000-0000C2980000}"/>
    <cellStyle name="Normal 37 3 2 2 6 8 2" xfId="38940" xr:uid="{00000000-0005-0000-0000-0000C3980000}"/>
    <cellStyle name="Normal 37 3 2 2 6 9" xfId="38941" xr:uid="{00000000-0005-0000-0000-0000C4980000}"/>
    <cellStyle name="Normal 37 3 2 2 7" xfId="38942" xr:uid="{00000000-0005-0000-0000-0000C5980000}"/>
    <cellStyle name="Normal 37 3 2 2 7 2" xfId="38943" xr:uid="{00000000-0005-0000-0000-0000C6980000}"/>
    <cellStyle name="Normal 37 3 2 2 7 2 2" xfId="38944" xr:uid="{00000000-0005-0000-0000-0000C7980000}"/>
    <cellStyle name="Normal 37 3 2 2 7 2 2 2" xfId="38945" xr:uid="{00000000-0005-0000-0000-0000C8980000}"/>
    <cellStyle name="Normal 37 3 2 2 7 2 3" xfId="38946" xr:uid="{00000000-0005-0000-0000-0000C9980000}"/>
    <cellStyle name="Normal 37 3 2 2 7 3" xfId="38947" xr:uid="{00000000-0005-0000-0000-0000CA980000}"/>
    <cellStyle name="Normal 37 3 2 2 7 3 2" xfId="38948" xr:uid="{00000000-0005-0000-0000-0000CB980000}"/>
    <cellStyle name="Normal 37 3 2 2 7 3 2 2" xfId="38949" xr:uid="{00000000-0005-0000-0000-0000CC980000}"/>
    <cellStyle name="Normal 37 3 2 2 7 3 3" xfId="38950" xr:uid="{00000000-0005-0000-0000-0000CD980000}"/>
    <cellStyle name="Normal 37 3 2 2 7 4" xfId="38951" xr:uid="{00000000-0005-0000-0000-0000CE980000}"/>
    <cellStyle name="Normal 37 3 2 2 7 4 2" xfId="38952" xr:uid="{00000000-0005-0000-0000-0000CF980000}"/>
    <cellStyle name="Normal 37 3 2 2 7 4 2 2" xfId="38953" xr:uid="{00000000-0005-0000-0000-0000D0980000}"/>
    <cellStyle name="Normal 37 3 2 2 7 4 3" xfId="38954" xr:uid="{00000000-0005-0000-0000-0000D1980000}"/>
    <cellStyle name="Normal 37 3 2 2 7 5" xfId="38955" xr:uid="{00000000-0005-0000-0000-0000D2980000}"/>
    <cellStyle name="Normal 37 3 2 2 7 5 2" xfId="38956" xr:uid="{00000000-0005-0000-0000-0000D3980000}"/>
    <cellStyle name="Normal 37 3 2 2 7 6" xfId="38957" xr:uid="{00000000-0005-0000-0000-0000D4980000}"/>
    <cellStyle name="Normal 37 3 2 2 7 6 2" xfId="38958" xr:uid="{00000000-0005-0000-0000-0000D5980000}"/>
    <cellStyle name="Normal 37 3 2 2 7 7" xfId="38959" xr:uid="{00000000-0005-0000-0000-0000D6980000}"/>
    <cellStyle name="Normal 37 3 2 2 8" xfId="38960" xr:uid="{00000000-0005-0000-0000-0000D7980000}"/>
    <cellStyle name="Normal 37 3 2 2 8 2" xfId="38961" xr:uid="{00000000-0005-0000-0000-0000D8980000}"/>
    <cellStyle name="Normal 37 3 2 2 8 2 2" xfId="38962" xr:uid="{00000000-0005-0000-0000-0000D9980000}"/>
    <cellStyle name="Normal 37 3 2 2 8 2 2 2" xfId="38963" xr:uid="{00000000-0005-0000-0000-0000DA980000}"/>
    <cellStyle name="Normal 37 3 2 2 8 2 3" xfId="38964" xr:uid="{00000000-0005-0000-0000-0000DB980000}"/>
    <cellStyle name="Normal 37 3 2 2 8 3" xfId="38965" xr:uid="{00000000-0005-0000-0000-0000DC980000}"/>
    <cellStyle name="Normal 37 3 2 2 8 3 2" xfId="38966" xr:uid="{00000000-0005-0000-0000-0000DD980000}"/>
    <cellStyle name="Normal 37 3 2 2 8 3 2 2" xfId="38967" xr:uid="{00000000-0005-0000-0000-0000DE980000}"/>
    <cellStyle name="Normal 37 3 2 2 8 3 3" xfId="38968" xr:uid="{00000000-0005-0000-0000-0000DF980000}"/>
    <cellStyle name="Normal 37 3 2 2 8 4" xfId="38969" xr:uid="{00000000-0005-0000-0000-0000E0980000}"/>
    <cellStyle name="Normal 37 3 2 2 8 4 2" xfId="38970" xr:uid="{00000000-0005-0000-0000-0000E1980000}"/>
    <cellStyle name="Normal 37 3 2 2 8 4 2 2" xfId="38971" xr:uid="{00000000-0005-0000-0000-0000E2980000}"/>
    <cellStyle name="Normal 37 3 2 2 8 4 3" xfId="38972" xr:uid="{00000000-0005-0000-0000-0000E3980000}"/>
    <cellStyle name="Normal 37 3 2 2 8 5" xfId="38973" xr:uid="{00000000-0005-0000-0000-0000E4980000}"/>
    <cellStyle name="Normal 37 3 2 2 8 5 2" xfId="38974" xr:uid="{00000000-0005-0000-0000-0000E5980000}"/>
    <cellStyle name="Normal 37 3 2 2 8 6" xfId="38975" xr:uid="{00000000-0005-0000-0000-0000E6980000}"/>
    <cellStyle name="Normal 37 3 2 2 8 6 2" xfId="38976" xr:uid="{00000000-0005-0000-0000-0000E7980000}"/>
    <cellStyle name="Normal 37 3 2 2 8 7" xfId="38977" xr:uid="{00000000-0005-0000-0000-0000E8980000}"/>
    <cellStyle name="Normal 37 3 2 2 9" xfId="38978" xr:uid="{00000000-0005-0000-0000-0000E9980000}"/>
    <cellStyle name="Normal 37 3 2 2 9 2" xfId="38979" xr:uid="{00000000-0005-0000-0000-0000EA980000}"/>
    <cellStyle name="Normal 37 3 2 2 9 2 2" xfId="38980" xr:uid="{00000000-0005-0000-0000-0000EB980000}"/>
    <cellStyle name="Normal 37 3 2 2 9 2 2 2" xfId="38981" xr:uid="{00000000-0005-0000-0000-0000EC980000}"/>
    <cellStyle name="Normal 37 3 2 2 9 2 3" xfId="38982" xr:uid="{00000000-0005-0000-0000-0000ED980000}"/>
    <cellStyle name="Normal 37 3 2 2 9 3" xfId="38983" xr:uid="{00000000-0005-0000-0000-0000EE980000}"/>
    <cellStyle name="Normal 37 3 2 2 9 3 2" xfId="38984" xr:uid="{00000000-0005-0000-0000-0000EF980000}"/>
    <cellStyle name="Normal 37 3 2 2 9 3 2 2" xfId="38985" xr:uid="{00000000-0005-0000-0000-0000F0980000}"/>
    <cellStyle name="Normal 37 3 2 2 9 3 3" xfId="38986" xr:uid="{00000000-0005-0000-0000-0000F1980000}"/>
    <cellStyle name="Normal 37 3 2 2 9 4" xfId="38987" xr:uid="{00000000-0005-0000-0000-0000F2980000}"/>
    <cellStyle name="Normal 37 3 2 2 9 4 2" xfId="38988" xr:uid="{00000000-0005-0000-0000-0000F3980000}"/>
    <cellStyle name="Normal 37 3 2 2 9 4 2 2" xfId="38989" xr:uid="{00000000-0005-0000-0000-0000F4980000}"/>
    <cellStyle name="Normal 37 3 2 2 9 4 3" xfId="38990" xr:uid="{00000000-0005-0000-0000-0000F5980000}"/>
    <cellStyle name="Normal 37 3 2 2 9 5" xfId="38991" xr:uid="{00000000-0005-0000-0000-0000F6980000}"/>
    <cellStyle name="Normal 37 3 2 2 9 5 2" xfId="38992" xr:uid="{00000000-0005-0000-0000-0000F7980000}"/>
    <cellStyle name="Normal 37 3 2 2 9 6" xfId="38993" xr:uid="{00000000-0005-0000-0000-0000F8980000}"/>
    <cellStyle name="Normal 37 3 2 2 9 6 2" xfId="38994" xr:uid="{00000000-0005-0000-0000-0000F9980000}"/>
    <cellStyle name="Normal 37 3 2 2 9 7" xfId="38995" xr:uid="{00000000-0005-0000-0000-0000FA980000}"/>
    <cellStyle name="Normal 37 3 2 3" xfId="38996" xr:uid="{00000000-0005-0000-0000-0000FB980000}"/>
    <cellStyle name="Normal 37 3 2 3 10" xfId="38997" xr:uid="{00000000-0005-0000-0000-0000FC980000}"/>
    <cellStyle name="Normal 37 3 2 3 10 2" xfId="38998" xr:uid="{00000000-0005-0000-0000-0000FD980000}"/>
    <cellStyle name="Normal 37 3 2 3 10 2 2" xfId="38999" xr:uid="{00000000-0005-0000-0000-0000FE980000}"/>
    <cellStyle name="Normal 37 3 2 3 10 3" xfId="39000" xr:uid="{00000000-0005-0000-0000-0000FF980000}"/>
    <cellStyle name="Normal 37 3 2 3 11" xfId="39001" xr:uid="{00000000-0005-0000-0000-000000990000}"/>
    <cellStyle name="Normal 37 3 2 3 11 2" xfId="39002" xr:uid="{00000000-0005-0000-0000-000001990000}"/>
    <cellStyle name="Normal 37 3 2 3 11 2 2" xfId="39003" xr:uid="{00000000-0005-0000-0000-000002990000}"/>
    <cellStyle name="Normal 37 3 2 3 11 3" xfId="39004" xr:uid="{00000000-0005-0000-0000-000003990000}"/>
    <cellStyle name="Normal 37 3 2 3 12" xfId="39005" xr:uid="{00000000-0005-0000-0000-000004990000}"/>
    <cellStyle name="Normal 37 3 2 3 12 2" xfId="39006" xr:uid="{00000000-0005-0000-0000-000005990000}"/>
    <cellStyle name="Normal 37 3 2 3 12 2 2" xfId="39007" xr:uid="{00000000-0005-0000-0000-000006990000}"/>
    <cellStyle name="Normal 37 3 2 3 12 3" xfId="39008" xr:uid="{00000000-0005-0000-0000-000007990000}"/>
    <cellStyle name="Normal 37 3 2 3 13" xfId="39009" xr:uid="{00000000-0005-0000-0000-000008990000}"/>
    <cellStyle name="Normal 37 3 2 3 13 2" xfId="39010" xr:uid="{00000000-0005-0000-0000-000009990000}"/>
    <cellStyle name="Normal 37 3 2 3 14" xfId="39011" xr:uid="{00000000-0005-0000-0000-00000A990000}"/>
    <cellStyle name="Normal 37 3 2 3 14 2" xfId="39012" xr:uid="{00000000-0005-0000-0000-00000B990000}"/>
    <cellStyle name="Normal 37 3 2 3 15" xfId="39013" xr:uid="{00000000-0005-0000-0000-00000C990000}"/>
    <cellStyle name="Normal 37 3 2 3 2" xfId="39014" xr:uid="{00000000-0005-0000-0000-00000D990000}"/>
    <cellStyle name="Normal 37 3 2 3 2 2" xfId="39015" xr:uid="{00000000-0005-0000-0000-00000E990000}"/>
    <cellStyle name="Normal 37 3 2 3 2 2 2" xfId="39016" xr:uid="{00000000-0005-0000-0000-00000F990000}"/>
    <cellStyle name="Normal 37 3 2 3 2 2 2 2" xfId="39017" xr:uid="{00000000-0005-0000-0000-000010990000}"/>
    <cellStyle name="Normal 37 3 2 3 2 2 2 2 2" xfId="39018" xr:uid="{00000000-0005-0000-0000-000011990000}"/>
    <cellStyle name="Normal 37 3 2 3 2 2 2 3" xfId="39019" xr:uid="{00000000-0005-0000-0000-000012990000}"/>
    <cellStyle name="Normal 37 3 2 3 2 2 3" xfId="39020" xr:uid="{00000000-0005-0000-0000-000013990000}"/>
    <cellStyle name="Normal 37 3 2 3 2 2 3 2" xfId="39021" xr:uid="{00000000-0005-0000-0000-000014990000}"/>
    <cellStyle name="Normal 37 3 2 3 2 2 3 2 2" xfId="39022" xr:uid="{00000000-0005-0000-0000-000015990000}"/>
    <cellStyle name="Normal 37 3 2 3 2 2 3 3" xfId="39023" xr:uid="{00000000-0005-0000-0000-000016990000}"/>
    <cellStyle name="Normal 37 3 2 3 2 2 4" xfId="39024" xr:uid="{00000000-0005-0000-0000-000017990000}"/>
    <cellStyle name="Normal 37 3 2 3 2 2 4 2" xfId="39025" xr:uid="{00000000-0005-0000-0000-000018990000}"/>
    <cellStyle name="Normal 37 3 2 3 2 2 4 2 2" xfId="39026" xr:uid="{00000000-0005-0000-0000-000019990000}"/>
    <cellStyle name="Normal 37 3 2 3 2 2 4 3" xfId="39027" xr:uid="{00000000-0005-0000-0000-00001A990000}"/>
    <cellStyle name="Normal 37 3 2 3 2 2 5" xfId="39028" xr:uid="{00000000-0005-0000-0000-00001B990000}"/>
    <cellStyle name="Normal 37 3 2 3 2 2 5 2" xfId="39029" xr:uid="{00000000-0005-0000-0000-00001C990000}"/>
    <cellStyle name="Normal 37 3 2 3 2 2 6" xfId="39030" xr:uid="{00000000-0005-0000-0000-00001D990000}"/>
    <cellStyle name="Normal 37 3 2 3 2 2 6 2" xfId="39031" xr:uid="{00000000-0005-0000-0000-00001E990000}"/>
    <cellStyle name="Normal 37 3 2 3 2 2 7" xfId="39032" xr:uid="{00000000-0005-0000-0000-00001F990000}"/>
    <cellStyle name="Normal 37 3 2 3 2 3" xfId="39033" xr:uid="{00000000-0005-0000-0000-000020990000}"/>
    <cellStyle name="Normal 37 3 2 3 2 3 2" xfId="39034" xr:uid="{00000000-0005-0000-0000-000021990000}"/>
    <cellStyle name="Normal 37 3 2 3 2 3 2 2" xfId="39035" xr:uid="{00000000-0005-0000-0000-000022990000}"/>
    <cellStyle name="Normal 37 3 2 3 2 3 2 2 2" xfId="39036" xr:uid="{00000000-0005-0000-0000-000023990000}"/>
    <cellStyle name="Normal 37 3 2 3 2 3 2 3" xfId="39037" xr:uid="{00000000-0005-0000-0000-000024990000}"/>
    <cellStyle name="Normal 37 3 2 3 2 3 3" xfId="39038" xr:uid="{00000000-0005-0000-0000-000025990000}"/>
    <cellStyle name="Normal 37 3 2 3 2 3 3 2" xfId="39039" xr:uid="{00000000-0005-0000-0000-000026990000}"/>
    <cellStyle name="Normal 37 3 2 3 2 3 3 2 2" xfId="39040" xr:uid="{00000000-0005-0000-0000-000027990000}"/>
    <cellStyle name="Normal 37 3 2 3 2 3 3 3" xfId="39041" xr:uid="{00000000-0005-0000-0000-000028990000}"/>
    <cellStyle name="Normal 37 3 2 3 2 3 4" xfId="39042" xr:uid="{00000000-0005-0000-0000-000029990000}"/>
    <cellStyle name="Normal 37 3 2 3 2 3 4 2" xfId="39043" xr:uid="{00000000-0005-0000-0000-00002A990000}"/>
    <cellStyle name="Normal 37 3 2 3 2 3 4 2 2" xfId="39044" xr:uid="{00000000-0005-0000-0000-00002B990000}"/>
    <cellStyle name="Normal 37 3 2 3 2 3 4 3" xfId="39045" xr:uid="{00000000-0005-0000-0000-00002C990000}"/>
    <cellStyle name="Normal 37 3 2 3 2 3 5" xfId="39046" xr:uid="{00000000-0005-0000-0000-00002D990000}"/>
    <cellStyle name="Normal 37 3 2 3 2 3 5 2" xfId="39047" xr:uid="{00000000-0005-0000-0000-00002E990000}"/>
    <cellStyle name="Normal 37 3 2 3 2 3 6" xfId="39048" xr:uid="{00000000-0005-0000-0000-00002F990000}"/>
    <cellStyle name="Normal 37 3 2 3 2 3 6 2" xfId="39049" xr:uid="{00000000-0005-0000-0000-000030990000}"/>
    <cellStyle name="Normal 37 3 2 3 2 3 7" xfId="39050" xr:uid="{00000000-0005-0000-0000-000031990000}"/>
    <cellStyle name="Normal 37 3 2 3 2 4" xfId="39051" xr:uid="{00000000-0005-0000-0000-000032990000}"/>
    <cellStyle name="Normal 37 3 2 3 2 4 2" xfId="39052" xr:uid="{00000000-0005-0000-0000-000033990000}"/>
    <cellStyle name="Normal 37 3 2 3 2 4 2 2" xfId="39053" xr:uid="{00000000-0005-0000-0000-000034990000}"/>
    <cellStyle name="Normal 37 3 2 3 2 4 3" xfId="39054" xr:uid="{00000000-0005-0000-0000-000035990000}"/>
    <cellStyle name="Normal 37 3 2 3 2 4 3 2" xfId="39055" xr:uid="{00000000-0005-0000-0000-000036990000}"/>
    <cellStyle name="Normal 37 3 2 3 2 4 4" xfId="39056" xr:uid="{00000000-0005-0000-0000-000037990000}"/>
    <cellStyle name="Normal 37 3 2 3 2 5" xfId="39057" xr:uid="{00000000-0005-0000-0000-000038990000}"/>
    <cellStyle name="Normal 37 3 2 3 2 5 2" xfId="39058" xr:uid="{00000000-0005-0000-0000-000039990000}"/>
    <cellStyle name="Normal 37 3 2 3 2 5 2 2" xfId="39059" xr:uid="{00000000-0005-0000-0000-00003A990000}"/>
    <cellStyle name="Normal 37 3 2 3 2 5 3" xfId="39060" xr:uid="{00000000-0005-0000-0000-00003B990000}"/>
    <cellStyle name="Normal 37 3 2 3 2 6" xfId="39061" xr:uid="{00000000-0005-0000-0000-00003C990000}"/>
    <cellStyle name="Normal 37 3 2 3 2 6 2" xfId="39062" xr:uid="{00000000-0005-0000-0000-00003D990000}"/>
    <cellStyle name="Normal 37 3 2 3 2 6 2 2" xfId="39063" xr:uid="{00000000-0005-0000-0000-00003E990000}"/>
    <cellStyle name="Normal 37 3 2 3 2 6 3" xfId="39064" xr:uid="{00000000-0005-0000-0000-00003F990000}"/>
    <cellStyle name="Normal 37 3 2 3 2 7" xfId="39065" xr:uid="{00000000-0005-0000-0000-000040990000}"/>
    <cellStyle name="Normal 37 3 2 3 2 7 2" xfId="39066" xr:uid="{00000000-0005-0000-0000-000041990000}"/>
    <cellStyle name="Normal 37 3 2 3 2 8" xfId="39067" xr:uid="{00000000-0005-0000-0000-000042990000}"/>
    <cellStyle name="Normal 37 3 2 3 2 8 2" xfId="39068" xr:uid="{00000000-0005-0000-0000-000043990000}"/>
    <cellStyle name="Normal 37 3 2 3 2 9" xfId="39069" xr:uid="{00000000-0005-0000-0000-000044990000}"/>
    <cellStyle name="Normal 37 3 2 3 3" xfId="39070" xr:uid="{00000000-0005-0000-0000-000045990000}"/>
    <cellStyle name="Normal 37 3 2 3 3 2" xfId="39071" xr:uid="{00000000-0005-0000-0000-000046990000}"/>
    <cellStyle name="Normal 37 3 2 3 3 2 2" xfId="39072" xr:uid="{00000000-0005-0000-0000-000047990000}"/>
    <cellStyle name="Normal 37 3 2 3 3 2 2 2" xfId="39073" xr:uid="{00000000-0005-0000-0000-000048990000}"/>
    <cellStyle name="Normal 37 3 2 3 3 2 2 2 2" xfId="39074" xr:uid="{00000000-0005-0000-0000-000049990000}"/>
    <cellStyle name="Normal 37 3 2 3 3 2 2 3" xfId="39075" xr:uid="{00000000-0005-0000-0000-00004A990000}"/>
    <cellStyle name="Normal 37 3 2 3 3 2 3" xfId="39076" xr:uid="{00000000-0005-0000-0000-00004B990000}"/>
    <cellStyle name="Normal 37 3 2 3 3 2 3 2" xfId="39077" xr:uid="{00000000-0005-0000-0000-00004C990000}"/>
    <cellStyle name="Normal 37 3 2 3 3 2 3 2 2" xfId="39078" xr:uid="{00000000-0005-0000-0000-00004D990000}"/>
    <cellStyle name="Normal 37 3 2 3 3 2 3 3" xfId="39079" xr:uid="{00000000-0005-0000-0000-00004E990000}"/>
    <cellStyle name="Normal 37 3 2 3 3 2 4" xfId="39080" xr:uid="{00000000-0005-0000-0000-00004F990000}"/>
    <cellStyle name="Normal 37 3 2 3 3 2 4 2" xfId="39081" xr:uid="{00000000-0005-0000-0000-000050990000}"/>
    <cellStyle name="Normal 37 3 2 3 3 2 4 2 2" xfId="39082" xr:uid="{00000000-0005-0000-0000-000051990000}"/>
    <cellStyle name="Normal 37 3 2 3 3 2 4 3" xfId="39083" xr:uid="{00000000-0005-0000-0000-000052990000}"/>
    <cellStyle name="Normal 37 3 2 3 3 2 5" xfId="39084" xr:uid="{00000000-0005-0000-0000-000053990000}"/>
    <cellStyle name="Normal 37 3 2 3 3 2 5 2" xfId="39085" xr:uid="{00000000-0005-0000-0000-000054990000}"/>
    <cellStyle name="Normal 37 3 2 3 3 2 6" xfId="39086" xr:uid="{00000000-0005-0000-0000-000055990000}"/>
    <cellStyle name="Normal 37 3 2 3 3 2 6 2" xfId="39087" xr:uid="{00000000-0005-0000-0000-000056990000}"/>
    <cellStyle name="Normal 37 3 2 3 3 2 7" xfId="39088" xr:uid="{00000000-0005-0000-0000-000057990000}"/>
    <cellStyle name="Normal 37 3 2 3 3 3" xfId="39089" xr:uid="{00000000-0005-0000-0000-000058990000}"/>
    <cellStyle name="Normal 37 3 2 3 3 3 2" xfId="39090" xr:uid="{00000000-0005-0000-0000-000059990000}"/>
    <cellStyle name="Normal 37 3 2 3 3 3 2 2" xfId="39091" xr:uid="{00000000-0005-0000-0000-00005A990000}"/>
    <cellStyle name="Normal 37 3 2 3 3 3 2 2 2" xfId="39092" xr:uid="{00000000-0005-0000-0000-00005B990000}"/>
    <cellStyle name="Normal 37 3 2 3 3 3 2 3" xfId="39093" xr:uid="{00000000-0005-0000-0000-00005C990000}"/>
    <cellStyle name="Normal 37 3 2 3 3 3 3" xfId="39094" xr:uid="{00000000-0005-0000-0000-00005D990000}"/>
    <cellStyle name="Normal 37 3 2 3 3 3 3 2" xfId="39095" xr:uid="{00000000-0005-0000-0000-00005E990000}"/>
    <cellStyle name="Normal 37 3 2 3 3 3 3 2 2" xfId="39096" xr:uid="{00000000-0005-0000-0000-00005F990000}"/>
    <cellStyle name="Normal 37 3 2 3 3 3 3 3" xfId="39097" xr:uid="{00000000-0005-0000-0000-000060990000}"/>
    <cellStyle name="Normal 37 3 2 3 3 3 4" xfId="39098" xr:uid="{00000000-0005-0000-0000-000061990000}"/>
    <cellStyle name="Normal 37 3 2 3 3 3 4 2" xfId="39099" xr:uid="{00000000-0005-0000-0000-000062990000}"/>
    <cellStyle name="Normal 37 3 2 3 3 3 4 2 2" xfId="39100" xr:uid="{00000000-0005-0000-0000-000063990000}"/>
    <cellStyle name="Normal 37 3 2 3 3 3 4 3" xfId="39101" xr:uid="{00000000-0005-0000-0000-000064990000}"/>
    <cellStyle name="Normal 37 3 2 3 3 3 5" xfId="39102" xr:uid="{00000000-0005-0000-0000-000065990000}"/>
    <cellStyle name="Normal 37 3 2 3 3 3 5 2" xfId="39103" xr:uid="{00000000-0005-0000-0000-000066990000}"/>
    <cellStyle name="Normal 37 3 2 3 3 3 6" xfId="39104" xr:uid="{00000000-0005-0000-0000-000067990000}"/>
    <cellStyle name="Normal 37 3 2 3 3 3 6 2" xfId="39105" xr:uid="{00000000-0005-0000-0000-000068990000}"/>
    <cellStyle name="Normal 37 3 2 3 3 3 7" xfId="39106" xr:uid="{00000000-0005-0000-0000-000069990000}"/>
    <cellStyle name="Normal 37 3 2 3 3 4" xfId="39107" xr:uid="{00000000-0005-0000-0000-00006A990000}"/>
    <cellStyle name="Normal 37 3 2 3 3 4 2" xfId="39108" xr:uid="{00000000-0005-0000-0000-00006B990000}"/>
    <cellStyle name="Normal 37 3 2 3 3 4 2 2" xfId="39109" xr:uid="{00000000-0005-0000-0000-00006C990000}"/>
    <cellStyle name="Normal 37 3 2 3 3 4 3" xfId="39110" xr:uid="{00000000-0005-0000-0000-00006D990000}"/>
    <cellStyle name="Normal 37 3 2 3 3 4 3 2" xfId="39111" xr:uid="{00000000-0005-0000-0000-00006E990000}"/>
    <cellStyle name="Normal 37 3 2 3 3 4 4" xfId="39112" xr:uid="{00000000-0005-0000-0000-00006F990000}"/>
    <cellStyle name="Normal 37 3 2 3 3 5" xfId="39113" xr:uid="{00000000-0005-0000-0000-000070990000}"/>
    <cellStyle name="Normal 37 3 2 3 3 5 2" xfId="39114" xr:uid="{00000000-0005-0000-0000-000071990000}"/>
    <cellStyle name="Normal 37 3 2 3 3 5 2 2" xfId="39115" xr:uid="{00000000-0005-0000-0000-000072990000}"/>
    <cellStyle name="Normal 37 3 2 3 3 5 3" xfId="39116" xr:uid="{00000000-0005-0000-0000-000073990000}"/>
    <cellStyle name="Normal 37 3 2 3 3 6" xfId="39117" xr:uid="{00000000-0005-0000-0000-000074990000}"/>
    <cellStyle name="Normal 37 3 2 3 3 6 2" xfId="39118" xr:uid="{00000000-0005-0000-0000-000075990000}"/>
    <cellStyle name="Normal 37 3 2 3 3 6 2 2" xfId="39119" xr:uid="{00000000-0005-0000-0000-000076990000}"/>
    <cellStyle name="Normal 37 3 2 3 3 6 3" xfId="39120" xr:uid="{00000000-0005-0000-0000-000077990000}"/>
    <cellStyle name="Normal 37 3 2 3 3 7" xfId="39121" xr:uid="{00000000-0005-0000-0000-000078990000}"/>
    <cellStyle name="Normal 37 3 2 3 3 7 2" xfId="39122" xr:uid="{00000000-0005-0000-0000-000079990000}"/>
    <cellStyle name="Normal 37 3 2 3 3 8" xfId="39123" xr:uid="{00000000-0005-0000-0000-00007A990000}"/>
    <cellStyle name="Normal 37 3 2 3 3 8 2" xfId="39124" xr:uid="{00000000-0005-0000-0000-00007B990000}"/>
    <cellStyle name="Normal 37 3 2 3 3 9" xfId="39125" xr:uid="{00000000-0005-0000-0000-00007C990000}"/>
    <cellStyle name="Normal 37 3 2 3 4" xfId="39126" xr:uid="{00000000-0005-0000-0000-00007D990000}"/>
    <cellStyle name="Normal 37 3 2 3 4 2" xfId="39127" xr:uid="{00000000-0005-0000-0000-00007E990000}"/>
    <cellStyle name="Normal 37 3 2 3 4 2 2" xfId="39128" xr:uid="{00000000-0005-0000-0000-00007F990000}"/>
    <cellStyle name="Normal 37 3 2 3 4 2 2 2" xfId="39129" xr:uid="{00000000-0005-0000-0000-000080990000}"/>
    <cellStyle name="Normal 37 3 2 3 4 2 2 2 2" xfId="39130" xr:uid="{00000000-0005-0000-0000-000081990000}"/>
    <cellStyle name="Normal 37 3 2 3 4 2 2 3" xfId="39131" xr:uid="{00000000-0005-0000-0000-000082990000}"/>
    <cellStyle name="Normal 37 3 2 3 4 2 3" xfId="39132" xr:uid="{00000000-0005-0000-0000-000083990000}"/>
    <cellStyle name="Normal 37 3 2 3 4 2 3 2" xfId="39133" xr:uid="{00000000-0005-0000-0000-000084990000}"/>
    <cellStyle name="Normal 37 3 2 3 4 2 3 2 2" xfId="39134" xr:uid="{00000000-0005-0000-0000-000085990000}"/>
    <cellStyle name="Normal 37 3 2 3 4 2 3 3" xfId="39135" xr:uid="{00000000-0005-0000-0000-000086990000}"/>
    <cellStyle name="Normal 37 3 2 3 4 2 4" xfId="39136" xr:uid="{00000000-0005-0000-0000-000087990000}"/>
    <cellStyle name="Normal 37 3 2 3 4 2 4 2" xfId="39137" xr:uid="{00000000-0005-0000-0000-000088990000}"/>
    <cellStyle name="Normal 37 3 2 3 4 2 4 2 2" xfId="39138" xr:uid="{00000000-0005-0000-0000-000089990000}"/>
    <cellStyle name="Normal 37 3 2 3 4 2 4 3" xfId="39139" xr:uid="{00000000-0005-0000-0000-00008A990000}"/>
    <cellStyle name="Normal 37 3 2 3 4 2 5" xfId="39140" xr:uid="{00000000-0005-0000-0000-00008B990000}"/>
    <cellStyle name="Normal 37 3 2 3 4 2 5 2" xfId="39141" xr:uid="{00000000-0005-0000-0000-00008C990000}"/>
    <cellStyle name="Normal 37 3 2 3 4 2 6" xfId="39142" xr:uid="{00000000-0005-0000-0000-00008D990000}"/>
    <cellStyle name="Normal 37 3 2 3 4 2 6 2" xfId="39143" xr:uid="{00000000-0005-0000-0000-00008E990000}"/>
    <cellStyle name="Normal 37 3 2 3 4 2 7" xfId="39144" xr:uid="{00000000-0005-0000-0000-00008F990000}"/>
    <cellStyle name="Normal 37 3 2 3 4 3" xfId="39145" xr:uid="{00000000-0005-0000-0000-000090990000}"/>
    <cellStyle name="Normal 37 3 2 3 4 3 2" xfId="39146" xr:uid="{00000000-0005-0000-0000-000091990000}"/>
    <cellStyle name="Normal 37 3 2 3 4 3 2 2" xfId="39147" xr:uid="{00000000-0005-0000-0000-000092990000}"/>
    <cellStyle name="Normal 37 3 2 3 4 3 2 2 2" xfId="39148" xr:uid="{00000000-0005-0000-0000-000093990000}"/>
    <cellStyle name="Normal 37 3 2 3 4 3 2 3" xfId="39149" xr:uid="{00000000-0005-0000-0000-000094990000}"/>
    <cellStyle name="Normal 37 3 2 3 4 3 3" xfId="39150" xr:uid="{00000000-0005-0000-0000-000095990000}"/>
    <cellStyle name="Normal 37 3 2 3 4 3 3 2" xfId="39151" xr:uid="{00000000-0005-0000-0000-000096990000}"/>
    <cellStyle name="Normal 37 3 2 3 4 3 3 2 2" xfId="39152" xr:uid="{00000000-0005-0000-0000-000097990000}"/>
    <cellStyle name="Normal 37 3 2 3 4 3 3 3" xfId="39153" xr:uid="{00000000-0005-0000-0000-000098990000}"/>
    <cellStyle name="Normal 37 3 2 3 4 3 4" xfId="39154" xr:uid="{00000000-0005-0000-0000-000099990000}"/>
    <cellStyle name="Normal 37 3 2 3 4 3 4 2" xfId="39155" xr:uid="{00000000-0005-0000-0000-00009A990000}"/>
    <cellStyle name="Normal 37 3 2 3 4 3 4 2 2" xfId="39156" xr:uid="{00000000-0005-0000-0000-00009B990000}"/>
    <cellStyle name="Normal 37 3 2 3 4 3 4 3" xfId="39157" xr:uid="{00000000-0005-0000-0000-00009C990000}"/>
    <cellStyle name="Normal 37 3 2 3 4 3 5" xfId="39158" xr:uid="{00000000-0005-0000-0000-00009D990000}"/>
    <cellStyle name="Normal 37 3 2 3 4 3 5 2" xfId="39159" xr:uid="{00000000-0005-0000-0000-00009E990000}"/>
    <cellStyle name="Normal 37 3 2 3 4 3 6" xfId="39160" xr:uid="{00000000-0005-0000-0000-00009F990000}"/>
    <cellStyle name="Normal 37 3 2 3 4 3 6 2" xfId="39161" xr:uid="{00000000-0005-0000-0000-0000A0990000}"/>
    <cellStyle name="Normal 37 3 2 3 4 3 7" xfId="39162" xr:uid="{00000000-0005-0000-0000-0000A1990000}"/>
    <cellStyle name="Normal 37 3 2 3 4 4" xfId="39163" xr:uid="{00000000-0005-0000-0000-0000A2990000}"/>
    <cellStyle name="Normal 37 3 2 3 4 4 2" xfId="39164" xr:uid="{00000000-0005-0000-0000-0000A3990000}"/>
    <cellStyle name="Normal 37 3 2 3 4 4 2 2" xfId="39165" xr:uid="{00000000-0005-0000-0000-0000A4990000}"/>
    <cellStyle name="Normal 37 3 2 3 4 4 3" xfId="39166" xr:uid="{00000000-0005-0000-0000-0000A5990000}"/>
    <cellStyle name="Normal 37 3 2 3 4 4 3 2" xfId="39167" xr:uid="{00000000-0005-0000-0000-0000A6990000}"/>
    <cellStyle name="Normal 37 3 2 3 4 4 4" xfId="39168" xr:uid="{00000000-0005-0000-0000-0000A7990000}"/>
    <cellStyle name="Normal 37 3 2 3 4 5" xfId="39169" xr:uid="{00000000-0005-0000-0000-0000A8990000}"/>
    <cellStyle name="Normal 37 3 2 3 4 5 2" xfId="39170" xr:uid="{00000000-0005-0000-0000-0000A9990000}"/>
    <cellStyle name="Normal 37 3 2 3 4 5 2 2" xfId="39171" xr:uid="{00000000-0005-0000-0000-0000AA990000}"/>
    <cellStyle name="Normal 37 3 2 3 4 5 3" xfId="39172" xr:uid="{00000000-0005-0000-0000-0000AB990000}"/>
    <cellStyle name="Normal 37 3 2 3 4 6" xfId="39173" xr:uid="{00000000-0005-0000-0000-0000AC990000}"/>
    <cellStyle name="Normal 37 3 2 3 4 6 2" xfId="39174" xr:uid="{00000000-0005-0000-0000-0000AD990000}"/>
    <cellStyle name="Normal 37 3 2 3 4 6 2 2" xfId="39175" xr:uid="{00000000-0005-0000-0000-0000AE990000}"/>
    <cellStyle name="Normal 37 3 2 3 4 6 3" xfId="39176" xr:uid="{00000000-0005-0000-0000-0000AF990000}"/>
    <cellStyle name="Normal 37 3 2 3 4 7" xfId="39177" xr:uid="{00000000-0005-0000-0000-0000B0990000}"/>
    <cellStyle name="Normal 37 3 2 3 4 7 2" xfId="39178" xr:uid="{00000000-0005-0000-0000-0000B1990000}"/>
    <cellStyle name="Normal 37 3 2 3 4 8" xfId="39179" xr:uid="{00000000-0005-0000-0000-0000B2990000}"/>
    <cellStyle name="Normal 37 3 2 3 4 8 2" xfId="39180" xr:uid="{00000000-0005-0000-0000-0000B3990000}"/>
    <cellStyle name="Normal 37 3 2 3 4 9" xfId="39181" xr:uid="{00000000-0005-0000-0000-0000B4990000}"/>
    <cellStyle name="Normal 37 3 2 3 5" xfId="39182" xr:uid="{00000000-0005-0000-0000-0000B5990000}"/>
    <cellStyle name="Normal 37 3 2 3 5 2" xfId="39183" xr:uid="{00000000-0005-0000-0000-0000B6990000}"/>
    <cellStyle name="Normal 37 3 2 3 5 2 2" xfId="39184" xr:uid="{00000000-0005-0000-0000-0000B7990000}"/>
    <cellStyle name="Normal 37 3 2 3 5 2 2 2" xfId="39185" xr:uid="{00000000-0005-0000-0000-0000B8990000}"/>
    <cellStyle name="Normal 37 3 2 3 5 2 2 2 2" xfId="39186" xr:uid="{00000000-0005-0000-0000-0000B9990000}"/>
    <cellStyle name="Normal 37 3 2 3 5 2 2 3" xfId="39187" xr:uid="{00000000-0005-0000-0000-0000BA990000}"/>
    <cellStyle name="Normal 37 3 2 3 5 2 3" xfId="39188" xr:uid="{00000000-0005-0000-0000-0000BB990000}"/>
    <cellStyle name="Normal 37 3 2 3 5 2 3 2" xfId="39189" xr:uid="{00000000-0005-0000-0000-0000BC990000}"/>
    <cellStyle name="Normal 37 3 2 3 5 2 3 2 2" xfId="39190" xr:uid="{00000000-0005-0000-0000-0000BD990000}"/>
    <cellStyle name="Normal 37 3 2 3 5 2 3 3" xfId="39191" xr:uid="{00000000-0005-0000-0000-0000BE990000}"/>
    <cellStyle name="Normal 37 3 2 3 5 2 4" xfId="39192" xr:uid="{00000000-0005-0000-0000-0000BF990000}"/>
    <cellStyle name="Normal 37 3 2 3 5 2 4 2" xfId="39193" xr:uid="{00000000-0005-0000-0000-0000C0990000}"/>
    <cellStyle name="Normal 37 3 2 3 5 2 4 2 2" xfId="39194" xr:uid="{00000000-0005-0000-0000-0000C1990000}"/>
    <cellStyle name="Normal 37 3 2 3 5 2 4 3" xfId="39195" xr:uid="{00000000-0005-0000-0000-0000C2990000}"/>
    <cellStyle name="Normal 37 3 2 3 5 2 5" xfId="39196" xr:uid="{00000000-0005-0000-0000-0000C3990000}"/>
    <cellStyle name="Normal 37 3 2 3 5 2 5 2" xfId="39197" xr:uid="{00000000-0005-0000-0000-0000C4990000}"/>
    <cellStyle name="Normal 37 3 2 3 5 2 6" xfId="39198" xr:uid="{00000000-0005-0000-0000-0000C5990000}"/>
    <cellStyle name="Normal 37 3 2 3 5 2 6 2" xfId="39199" xr:uid="{00000000-0005-0000-0000-0000C6990000}"/>
    <cellStyle name="Normal 37 3 2 3 5 2 7" xfId="39200" xr:uid="{00000000-0005-0000-0000-0000C7990000}"/>
    <cellStyle name="Normal 37 3 2 3 5 3" xfId="39201" xr:uid="{00000000-0005-0000-0000-0000C8990000}"/>
    <cellStyle name="Normal 37 3 2 3 5 3 2" xfId="39202" xr:uid="{00000000-0005-0000-0000-0000C9990000}"/>
    <cellStyle name="Normal 37 3 2 3 5 3 2 2" xfId="39203" xr:uid="{00000000-0005-0000-0000-0000CA990000}"/>
    <cellStyle name="Normal 37 3 2 3 5 3 2 2 2" xfId="39204" xr:uid="{00000000-0005-0000-0000-0000CB990000}"/>
    <cellStyle name="Normal 37 3 2 3 5 3 2 3" xfId="39205" xr:uid="{00000000-0005-0000-0000-0000CC990000}"/>
    <cellStyle name="Normal 37 3 2 3 5 3 3" xfId="39206" xr:uid="{00000000-0005-0000-0000-0000CD990000}"/>
    <cellStyle name="Normal 37 3 2 3 5 3 3 2" xfId="39207" xr:uid="{00000000-0005-0000-0000-0000CE990000}"/>
    <cellStyle name="Normal 37 3 2 3 5 3 3 2 2" xfId="39208" xr:uid="{00000000-0005-0000-0000-0000CF990000}"/>
    <cellStyle name="Normal 37 3 2 3 5 3 3 3" xfId="39209" xr:uid="{00000000-0005-0000-0000-0000D0990000}"/>
    <cellStyle name="Normal 37 3 2 3 5 3 4" xfId="39210" xr:uid="{00000000-0005-0000-0000-0000D1990000}"/>
    <cellStyle name="Normal 37 3 2 3 5 3 4 2" xfId="39211" xr:uid="{00000000-0005-0000-0000-0000D2990000}"/>
    <cellStyle name="Normal 37 3 2 3 5 3 4 2 2" xfId="39212" xr:uid="{00000000-0005-0000-0000-0000D3990000}"/>
    <cellStyle name="Normal 37 3 2 3 5 3 4 3" xfId="39213" xr:uid="{00000000-0005-0000-0000-0000D4990000}"/>
    <cellStyle name="Normal 37 3 2 3 5 3 5" xfId="39214" xr:uid="{00000000-0005-0000-0000-0000D5990000}"/>
    <cellStyle name="Normal 37 3 2 3 5 3 5 2" xfId="39215" xr:uid="{00000000-0005-0000-0000-0000D6990000}"/>
    <cellStyle name="Normal 37 3 2 3 5 3 6" xfId="39216" xr:uid="{00000000-0005-0000-0000-0000D7990000}"/>
    <cellStyle name="Normal 37 3 2 3 5 3 6 2" xfId="39217" xr:uid="{00000000-0005-0000-0000-0000D8990000}"/>
    <cellStyle name="Normal 37 3 2 3 5 3 7" xfId="39218" xr:uid="{00000000-0005-0000-0000-0000D9990000}"/>
    <cellStyle name="Normal 37 3 2 3 5 4" xfId="39219" xr:uid="{00000000-0005-0000-0000-0000DA990000}"/>
    <cellStyle name="Normal 37 3 2 3 5 4 2" xfId="39220" xr:uid="{00000000-0005-0000-0000-0000DB990000}"/>
    <cellStyle name="Normal 37 3 2 3 5 4 2 2" xfId="39221" xr:uid="{00000000-0005-0000-0000-0000DC990000}"/>
    <cellStyle name="Normal 37 3 2 3 5 4 3" xfId="39222" xr:uid="{00000000-0005-0000-0000-0000DD990000}"/>
    <cellStyle name="Normal 37 3 2 3 5 4 3 2" xfId="39223" xr:uid="{00000000-0005-0000-0000-0000DE990000}"/>
    <cellStyle name="Normal 37 3 2 3 5 4 4" xfId="39224" xr:uid="{00000000-0005-0000-0000-0000DF990000}"/>
    <cellStyle name="Normal 37 3 2 3 5 5" xfId="39225" xr:uid="{00000000-0005-0000-0000-0000E0990000}"/>
    <cellStyle name="Normal 37 3 2 3 5 5 2" xfId="39226" xr:uid="{00000000-0005-0000-0000-0000E1990000}"/>
    <cellStyle name="Normal 37 3 2 3 5 5 2 2" xfId="39227" xr:uid="{00000000-0005-0000-0000-0000E2990000}"/>
    <cellStyle name="Normal 37 3 2 3 5 5 3" xfId="39228" xr:uid="{00000000-0005-0000-0000-0000E3990000}"/>
    <cellStyle name="Normal 37 3 2 3 5 6" xfId="39229" xr:uid="{00000000-0005-0000-0000-0000E4990000}"/>
    <cellStyle name="Normal 37 3 2 3 5 6 2" xfId="39230" xr:uid="{00000000-0005-0000-0000-0000E5990000}"/>
    <cellStyle name="Normal 37 3 2 3 5 6 2 2" xfId="39231" xr:uid="{00000000-0005-0000-0000-0000E6990000}"/>
    <cellStyle name="Normal 37 3 2 3 5 6 3" xfId="39232" xr:uid="{00000000-0005-0000-0000-0000E7990000}"/>
    <cellStyle name="Normal 37 3 2 3 5 7" xfId="39233" xr:uid="{00000000-0005-0000-0000-0000E8990000}"/>
    <cellStyle name="Normal 37 3 2 3 5 7 2" xfId="39234" xr:uid="{00000000-0005-0000-0000-0000E9990000}"/>
    <cellStyle name="Normal 37 3 2 3 5 8" xfId="39235" xr:uid="{00000000-0005-0000-0000-0000EA990000}"/>
    <cellStyle name="Normal 37 3 2 3 5 8 2" xfId="39236" xr:uid="{00000000-0005-0000-0000-0000EB990000}"/>
    <cellStyle name="Normal 37 3 2 3 5 9" xfId="39237" xr:uid="{00000000-0005-0000-0000-0000EC990000}"/>
    <cellStyle name="Normal 37 3 2 3 6" xfId="39238" xr:uid="{00000000-0005-0000-0000-0000ED990000}"/>
    <cellStyle name="Normal 37 3 2 3 6 2" xfId="39239" xr:uid="{00000000-0005-0000-0000-0000EE990000}"/>
    <cellStyle name="Normal 37 3 2 3 6 2 2" xfId="39240" xr:uid="{00000000-0005-0000-0000-0000EF990000}"/>
    <cellStyle name="Normal 37 3 2 3 6 2 2 2" xfId="39241" xr:uid="{00000000-0005-0000-0000-0000F0990000}"/>
    <cellStyle name="Normal 37 3 2 3 6 2 2 2 2" xfId="39242" xr:uid="{00000000-0005-0000-0000-0000F1990000}"/>
    <cellStyle name="Normal 37 3 2 3 6 2 2 3" xfId="39243" xr:uid="{00000000-0005-0000-0000-0000F2990000}"/>
    <cellStyle name="Normal 37 3 2 3 6 2 3" xfId="39244" xr:uid="{00000000-0005-0000-0000-0000F3990000}"/>
    <cellStyle name="Normal 37 3 2 3 6 2 3 2" xfId="39245" xr:uid="{00000000-0005-0000-0000-0000F4990000}"/>
    <cellStyle name="Normal 37 3 2 3 6 2 3 2 2" xfId="39246" xr:uid="{00000000-0005-0000-0000-0000F5990000}"/>
    <cellStyle name="Normal 37 3 2 3 6 2 3 3" xfId="39247" xr:uid="{00000000-0005-0000-0000-0000F6990000}"/>
    <cellStyle name="Normal 37 3 2 3 6 2 4" xfId="39248" xr:uid="{00000000-0005-0000-0000-0000F7990000}"/>
    <cellStyle name="Normal 37 3 2 3 6 2 4 2" xfId="39249" xr:uid="{00000000-0005-0000-0000-0000F8990000}"/>
    <cellStyle name="Normal 37 3 2 3 6 2 4 2 2" xfId="39250" xr:uid="{00000000-0005-0000-0000-0000F9990000}"/>
    <cellStyle name="Normal 37 3 2 3 6 2 4 3" xfId="39251" xr:uid="{00000000-0005-0000-0000-0000FA990000}"/>
    <cellStyle name="Normal 37 3 2 3 6 2 5" xfId="39252" xr:uid="{00000000-0005-0000-0000-0000FB990000}"/>
    <cellStyle name="Normal 37 3 2 3 6 2 5 2" xfId="39253" xr:uid="{00000000-0005-0000-0000-0000FC990000}"/>
    <cellStyle name="Normal 37 3 2 3 6 2 6" xfId="39254" xr:uid="{00000000-0005-0000-0000-0000FD990000}"/>
    <cellStyle name="Normal 37 3 2 3 6 2 6 2" xfId="39255" xr:uid="{00000000-0005-0000-0000-0000FE990000}"/>
    <cellStyle name="Normal 37 3 2 3 6 2 7" xfId="39256" xr:uid="{00000000-0005-0000-0000-0000FF990000}"/>
    <cellStyle name="Normal 37 3 2 3 6 3" xfId="39257" xr:uid="{00000000-0005-0000-0000-0000009A0000}"/>
    <cellStyle name="Normal 37 3 2 3 6 3 2" xfId="39258" xr:uid="{00000000-0005-0000-0000-0000019A0000}"/>
    <cellStyle name="Normal 37 3 2 3 6 3 2 2" xfId="39259" xr:uid="{00000000-0005-0000-0000-0000029A0000}"/>
    <cellStyle name="Normal 37 3 2 3 6 3 2 2 2" xfId="39260" xr:uid="{00000000-0005-0000-0000-0000039A0000}"/>
    <cellStyle name="Normal 37 3 2 3 6 3 2 3" xfId="39261" xr:uid="{00000000-0005-0000-0000-0000049A0000}"/>
    <cellStyle name="Normal 37 3 2 3 6 3 3" xfId="39262" xr:uid="{00000000-0005-0000-0000-0000059A0000}"/>
    <cellStyle name="Normal 37 3 2 3 6 3 3 2" xfId="39263" xr:uid="{00000000-0005-0000-0000-0000069A0000}"/>
    <cellStyle name="Normal 37 3 2 3 6 3 3 2 2" xfId="39264" xr:uid="{00000000-0005-0000-0000-0000079A0000}"/>
    <cellStyle name="Normal 37 3 2 3 6 3 3 3" xfId="39265" xr:uid="{00000000-0005-0000-0000-0000089A0000}"/>
    <cellStyle name="Normal 37 3 2 3 6 3 4" xfId="39266" xr:uid="{00000000-0005-0000-0000-0000099A0000}"/>
    <cellStyle name="Normal 37 3 2 3 6 3 4 2" xfId="39267" xr:uid="{00000000-0005-0000-0000-00000A9A0000}"/>
    <cellStyle name="Normal 37 3 2 3 6 3 4 2 2" xfId="39268" xr:uid="{00000000-0005-0000-0000-00000B9A0000}"/>
    <cellStyle name="Normal 37 3 2 3 6 3 4 3" xfId="39269" xr:uid="{00000000-0005-0000-0000-00000C9A0000}"/>
    <cellStyle name="Normal 37 3 2 3 6 3 5" xfId="39270" xr:uid="{00000000-0005-0000-0000-00000D9A0000}"/>
    <cellStyle name="Normal 37 3 2 3 6 3 5 2" xfId="39271" xr:uid="{00000000-0005-0000-0000-00000E9A0000}"/>
    <cellStyle name="Normal 37 3 2 3 6 3 6" xfId="39272" xr:uid="{00000000-0005-0000-0000-00000F9A0000}"/>
    <cellStyle name="Normal 37 3 2 3 6 3 6 2" xfId="39273" xr:uid="{00000000-0005-0000-0000-0000109A0000}"/>
    <cellStyle name="Normal 37 3 2 3 6 3 7" xfId="39274" xr:uid="{00000000-0005-0000-0000-0000119A0000}"/>
    <cellStyle name="Normal 37 3 2 3 6 4" xfId="39275" xr:uid="{00000000-0005-0000-0000-0000129A0000}"/>
    <cellStyle name="Normal 37 3 2 3 6 4 2" xfId="39276" xr:uid="{00000000-0005-0000-0000-0000139A0000}"/>
    <cellStyle name="Normal 37 3 2 3 6 4 2 2" xfId="39277" xr:uid="{00000000-0005-0000-0000-0000149A0000}"/>
    <cellStyle name="Normal 37 3 2 3 6 4 3" xfId="39278" xr:uid="{00000000-0005-0000-0000-0000159A0000}"/>
    <cellStyle name="Normal 37 3 2 3 6 4 3 2" xfId="39279" xr:uid="{00000000-0005-0000-0000-0000169A0000}"/>
    <cellStyle name="Normal 37 3 2 3 6 4 4" xfId="39280" xr:uid="{00000000-0005-0000-0000-0000179A0000}"/>
    <cellStyle name="Normal 37 3 2 3 6 5" xfId="39281" xr:uid="{00000000-0005-0000-0000-0000189A0000}"/>
    <cellStyle name="Normal 37 3 2 3 6 5 2" xfId="39282" xr:uid="{00000000-0005-0000-0000-0000199A0000}"/>
    <cellStyle name="Normal 37 3 2 3 6 5 2 2" xfId="39283" xr:uid="{00000000-0005-0000-0000-00001A9A0000}"/>
    <cellStyle name="Normal 37 3 2 3 6 5 3" xfId="39284" xr:uid="{00000000-0005-0000-0000-00001B9A0000}"/>
    <cellStyle name="Normal 37 3 2 3 6 6" xfId="39285" xr:uid="{00000000-0005-0000-0000-00001C9A0000}"/>
    <cellStyle name="Normal 37 3 2 3 6 6 2" xfId="39286" xr:uid="{00000000-0005-0000-0000-00001D9A0000}"/>
    <cellStyle name="Normal 37 3 2 3 6 6 2 2" xfId="39287" xr:uid="{00000000-0005-0000-0000-00001E9A0000}"/>
    <cellStyle name="Normal 37 3 2 3 6 6 3" xfId="39288" xr:uid="{00000000-0005-0000-0000-00001F9A0000}"/>
    <cellStyle name="Normal 37 3 2 3 6 7" xfId="39289" xr:uid="{00000000-0005-0000-0000-0000209A0000}"/>
    <cellStyle name="Normal 37 3 2 3 6 7 2" xfId="39290" xr:uid="{00000000-0005-0000-0000-0000219A0000}"/>
    <cellStyle name="Normal 37 3 2 3 6 8" xfId="39291" xr:uid="{00000000-0005-0000-0000-0000229A0000}"/>
    <cellStyle name="Normal 37 3 2 3 6 8 2" xfId="39292" xr:uid="{00000000-0005-0000-0000-0000239A0000}"/>
    <cellStyle name="Normal 37 3 2 3 6 9" xfId="39293" xr:uid="{00000000-0005-0000-0000-0000249A0000}"/>
    <cellStyle name="Normal 37 3 2 3 7" xfId="39294" xr:uid="{00000000-0005-0000-0000-0000259A0000}"/>
    <cellStyle name="Normal 37 3 2 3 7 2" xfId="39295" xr:uid="{00000000-0005-0000-0000-0000269A0000}"/>
    <cellStyle name="Normal 37 3 2 3 7 2 2" xfId="39296" xr:uid="{00000000-0005-0000-0000-0000279A0000}"/>
    <cellStyle name="Normal 37 3 2 3 7 2 2 2" xfId="39297" xr:uid="{00000000-0005-0000-0000-0000289A0000}"/>
    <cellStyle name="Normal 37 3 2 3 7 2 3" xfId="39298" xr:uid="{00000000-0005-0000-0000-0000299A0000}"/>
    <cellStyle name="Normal 37 3 2 3 7 3" xfId="39299" xr:uid="{00000000-0005-0000-0000-00002A9A0000}"/>
    <cellStyle name="Normal 37 3 2 3 7 3 2" xfId="39300" xr:uid="{00000000-0005-0000-0000-00002B9A0000}"/>
    <cellStyle name="Normal 37 3 2 3 7 3 2 2" xfId="39301" xr:uid="{00000000-0005-0000-0000-00002C9A0000}"/>
    <cellStyle name="Normal 37 3 2 3 7 3 3" xfId="39302" xr:uid="{00000000-0005-0000-0000-00002D9A0000}"/>
    <cellStyle name="Normal 37 3 2 3 7 4" xfId="39303" xr:uid="{00000000-0005-0000-0000-00002E9A0000}"/>
    <cellStyle name="Normal 37 3 2 3 7 4 2" xfId="39304" xr:uid="{00000000-0005-0000-0000-00002F9A0000}"/>
    <cellStyle name="Normal 37 3 2 3 7 4 2 2" xfId="39305" xr:uid="{00000000-0005-0000-0000-0000309A0000}"/>
    <cellStyle name="Normal 37 3 2 3 7 4 3" xfId="39306" xr:uid="{00000000-0005-0000-0000-0000319A0000}"/>
    <cellStyle name="Normal 37 3 2 3 7 5" xfId="39307" xr:uid="{00000000-0005-0000-0000-0000329A0000}"/>
    <cellStyle name="Normal 37 3 2 3 7 5 2" xfId="39308" xr:uid="{00000000-0005-0000-0000-0000339A0000}"/>
    <cellStyle name="Normal 37 3 2 3 7 6" xfId="39309" xr:uid="{00000000-0005-0000-0000-0000349A0000}"/>
    <cellStyle name="Normal 37 3 2 3 7 6 2" xfId="39310" xr:uid="{00000000-0005-0000-0000-0000359A0000}"/>
    <cellStyle name="Normal 37 3 2 3 7 7" xfId="39311" xr:uid="{00000000-0005-0000-0000-0000369A0000}"/>
    <cellStyle name="Normal 37 3 2 3 8" xfId="39312" xr:uid="{00000000-0005-0000-0000-0000379A0000}"/>
    <cellStyle name="Normal 37 3 2 3 8 2" xfId="39313" xr:uid="{00000000-0005-0000-0000-0000389A0000}"/>
    <cellStyle name="Normal 37 3 2 3 8 2 2" xfId="39314" xr:uid="{00000000-0005-0000-0000-0000399A0000}"/>
    <cellStyle name="Normal 37 3 2 3 8 2 2 2" xfId="39315" xr:uid="{00000000-0005-0000-0000-00003A9A0000}"/>
    <cellStyle name="Normal 37 3 2 3 8 2 3" xfId="39316" xr:uid="{00000000-0005-0000-0000-00003B9A0000}"/>
    <cellStyle name="Normal 37 3 2 3 8 3" xfId="39317" xr:uid="{00000000-0005-0000-0000-00003C9A0000}"/>
    <cellStyle name="Normal 37 3 2 3 8 3 2" xfId="39318" xr:uid="{00000000-0005-0000-0000-00003D9A0000}"/>
    <cellStyle name="Normal 37 3 2 3 8 3 2 2" xfId="39319" xr:uid="{00000000-0005-0000-0000-00003E9A0000}"/>
    <cellStyle name="Normal 37 3 2 3 8 3 3" xfId="39320" xr:uid="{00000000-0005-0000-0000-00003F9A0000}"/>
    <cellStyle name="Normal 37 3 2 3 8 4" xfId="39321" xr:uid="{00000000-0005-0000-0000-0000409A0000}"/>
    <cellStyle name="Normal 37 3 2 3 8 4 2" xfId="39322" xr:uid="{00000000-0005-0000-0000-0000419A0000}"/>
    <cellStyle name="Normal 37 3 2 3 8 4 2 2" xfId="39323" xr:uid="{00000000-0005-0000-0000-0000429A0000}"/>
    <cellStyle name="Normal 37 3 2 3 8 4 3" xfId="39324" xr:uid="{00000000-0005-0000-0000-0000439A0000}"/>
    <cellStyle name="Normal 37 3 2 3 8 5" xfId="39325" xr:uid="{00000000-0005-0000-0000-0000449A0000}"/>
    <cellStyle name="Normal 37 3 2 3 8 5 2" xfId="39326" xr:uid="{00000000-0005-0000-0000-0000459A0000}"/>
    <cellStyle name="Normal 37 3 2 3 8 6" xfId="39327" xr:uid="{00000000-0005-0000-0000-0000469A0000}"/>
    <cellStyle name="Normal 37 3 2 3 8 6 2" xfId="39328" xr:uid="{00000000-0005-0000-0000-0000479A0000}"/>
    <cellStyle name="Normal 37 3 2 3 8 7" xfId="39329" xr:uid="{00000000-0005-0000-0000-0000489A0000}"/>
    <cellStyle name="Normal 37 3 2 3 9" xfId="39330" xr:uid="{00000000-0005-0000-0000-0000499A0000}"/>
    <cellStyle name="Normal 37 3 2 3 9 2" xfId="39331" xr:uid="{00000000-0005-0000-0000-00004A9A0000}"/>
    <cellStyle name="Normal 37 3 2 3 9 2 2" xfId="39332" xr:uid="{00000000-0005-0000-0000-00004B9A0000}"/>
    <cellStyle name="Normal 37 3 2 3 9 2 2 2" xfId="39333" xr:uid="{00000000-0005-0000-0000-00004C9A0000}"/>
    <cellStyle name="Normal 37 3 2 3 9 2 3" xfId="39334" xr:uid="{00000000-0005-0000-0000-00004D9A0000}"/>
    <cellStyle name="Normal 37 3 2 3 9 3" xfId="39335" xr:uid="{00000000-0005-0000-0000-00004E9A0000}"/>
    <cellStyle name="Normal 37 3 2 3 9 3 2" xfId="39336" xr:uid="{00000000-0005-0000-0000-00004F9A0000}"/>
    <cellStyle name="Normal 37 3 2 3 9 3 2 2" xfId="39337" xr:uid="{00000000-0005-0000-0000-0000509A0000}"/>
    <cellStyle name="Normal 37 3 2 3 9 3 3" xfId="39338" xr:uid="{00000000-0005-0000-0000-0000519A0000}"/>
    <cellStyle name="Normal 37 3 2 3 9 4" xfId="39339" xr:uid="{00000000-0005-0000-0000-0000529A0000}"/>
    <cellStyle name="Normal 37 3 2 3 9 4 2" xfId="39340" xr:uid="{00000000-0005-0000-0000-0000539A0000}"/>
    <cellStyle name="Normal 37 3 2 3 9 4 2 2" xfId="39341" xr:uid="{00000000-0005-0000-0000-0000549A0000}"/>
    <cellStyle name="Normal 37 3 2 3 9 4 3" xfId="39342" xr:uid="{00000000-0005-0000-0000-0000559A0000}"/>
    <cellStyle name="Normal 37 3 2 3 9 5" xfId="39343" xr:uid="{00000000-0005-0000-0000-0000569A0000}"/>
    <cellStyle name="Normal 37 3 2 3 9 5 2" xfId="39344" xr:uid="{00000000-0005-0000-0000-0000579A0000}"/>
    <cellStyle name="Normal 37 3 2 3 9 6" xfId="39345" xr:uid="{00000000-0005-0000-0000-0000589A0000}"/>
    <cellStyle name="Normal 37 3 2 3 9 6 2" xfId="39346" xr:uid="{00000000-0005-0000-0000-0000599A0000}"/>
    <cellStyle name="Normal 37 3 2 3 9 7" xfId="39347" xr:uid="{00000000-0005-0000-0000-00005A9A0000}"/>
    <cellStyle name="Normal 37 3 2 4" xfId="39348" xr:uid="{00000000-0005-0000-0000-00005B9A0000}"/>
    <cellStyle name="Normal 37 3 2 4 2" xfId="39349" xr:uid="{00000000-0005-0000-0000-00005C9A0000}"/>
    <cellStyle name="Normal 37 3 2 4 2 2" xfId="39350" xr:uid="{00000000-0005-0000-0000-00005D9A0000}"/>
    <cellStyle name="Normal 37 3 2 4 2 2 2" xfId="39351" xr:uid="{00000000-0005-0000-0000-00005E9A0000}"/>
    <cellStyle name="Normal 37 3 2 4 2 2 2 2" xfId="39352" xr:uid="{00000000-0005-0000-0000-00005F9A0000}"/>
    <cellStyle name="Normal 37 3 2 4 2 2 3" xfId="39353" xr:uid="{00000000-0005-0000-0000-0000609A0000}"/>
    <cellStyle name="Normal 37 3 2 4 2 3" xfId="39354" xr:uid="{00000000-0005-0000-0000-0000619A0000}"/>
    <cellStyle name="Normal 37 3 2 4 2 3 2" xfId="39355" xr:uid="{00000000-0005-0000-0000-0000629A0000}"/>
    <cellStyle name="Normal 37 3 2 4 2 3 2 2" xfId="39356" xr:uid="{00000000-0005-0000-0000-0000639A0000}"/>
    <cellStyle name="Normal 37 3 2 4 2 3 3" xfId="39357" xr:uid="{00000000-0005-0000-0000-0000649A0000}"/>
    <cellStyle name="Normal 37 3 2 4 2 4" xfId="39358" xr:uid="{00000000-0005-0000-0000-0000659A0000}"/>
    <cellStyle name="Normal 37 3 2 4 2 4 2" xfId="39359" xr:uid="{00000000-0005-0000-0000-0000669A0000}"/>
    <cellStyle name="Normal 37 3 2 4 2 4 2 2" xfId="39360" xr:uid="{00000000-0005-0000-0000-0000679A0000}"/>
    <cellStyle name="Normal 37 3 2 4 2 4 3" xfId="39361" xr:uid="{00000000-0005-0000-0000-0000689A0000}"/>
    <cellStyle name="Normal 37 3 2 4 2 5" xfId="39362" xr:uid="{00000000-0005-0000-0000-0000699A0000}"/>
    <cellStyle name="Normal 37 3 2 4 2 5 2" xfId="39363" xr:uid="{00000000-0005-0000-0000-00006A9A0000}"/>
    <cellStyle name="Normal 37 3 2 4 2 6" xfId="39364" xr:uid="{00000000-0005-0000-0000-00006B9A0000}"/>
    <cellStyle name="Normal 37 3 2 4 2 6 2" xfId="39365" xr:uid="{00000000-0005-0000-0000-00006C9A0000}"/>
    <cellStyle name="Normal 37 3 2 4 2 7" xfId="39366" xr:uid="{00000000-0005-0000-0000-00006D9A0000}"/>
    <cellStyle name="Normal 37 3 2 4 3" xfId="39367" xr:uid="{00000000-0005-0000-0000-00006E9A0000}"/>
    <cellStyle name="Normal 37 3 2 4 3 2" xfId="39368" xr:uid="{00000000-0005-0000-0000-00006F9A0000}"/>
    <cellStyle name="Normal 37 3 2 4 3 2 2" xfId="39369" xr:uid="{00000000-0005-0000-0000-0000709A0000}"/>
    <cellStyle name="Normal 37 3 2 4 3 2 2 2" xfId="39370" xr:uid="{00000000-0005-0000-0000-0000719A0000}"/>
    <cellStyle name="Normal 37 3 2 4 3 2 3" xfId="39371" xr:uid="{00000000-0005-0000-0000-0000729A0000}"/>
    <cellStyle name="Normal 37 3 2 4 3 3" xfId="39372" xr:uid="{00000000-0005-0000-0000-0000739A0000}"/>
    <cellStyle name="Normal 37 3 2 4 3 3 2" xfId="39373" xr:uid="{00000000-0005-0000-0000-0000749A0000}"/>
    <cellStyle name="Normal 37 3 2 4 3 3 2 2" xfId="39374" xr:uid="{00000000-0005-0000-0000-0000759A0000}"/>
    <cellStyle name="Normal 37 3 2 4 3 3 3" xfId="39375" xr:uid="{00000000-0005-0000-0000-0000769A0000}"/>
    <cellStyle name="Normal 37 3 2 4 3 4" xfId="39376" xr:uid="{00000000-0005-0000-0000-0000779A0000}"/>
    <cellStyle name="Normal 37 3 2 4 3 4 2" xfId="39377" xr:uid="{00000000-0005-0000-0000-0000789A0000}"/>
    <cellStyle name="Normal 37 3 2 4 3 4 2 2" xfId="39378" xr:uid="{00000000-0005-0000-0000-0000799A0000}"/>
    <cellStyle name="Normal 37 3 2 4 3 4 3" xfId="39379" xr:uid="{00000000-0005-0000-0000-00007A9A0000}"/>
    <cellStyle name="Normal 37 3 2 4 3 5" xfId="39380" xr:uid="{00000000-0005-0000-0000-00007B9A0000}"/>
    <cellStyle name="Normal 37 3 2 4 3 5 2" xfId="39381" xr:uid="{00000000-0005-0000-0000-00007C9A0000}"/>
    <cellStyle name="Normal 37 3 2 4 3 6" xfId="39382" xr:uid="{00000000-0005-0000-0000-00007D9A0000}"/>
    <cellStyle name="Normal 37 3 2 4 3 6 2" xfId="39383" xr:uid="{00000000-0005-0000-0000-00007E9A0000}"/>
    <cellStyle name="Normal 37 3 2 4 3 7" xfId="39384" xr:uid="{00000000-0005-0000-0000-00007F9A0000}"/>
    <cellStyle name="Normal 37 3 2 4 4" xfId="39385" xr:uid="{00000000-0005-0000-0000-0000809A0000}"/>
    <cellStyle name="Normal 37 3 2 4 4 2" xfId="39386" xr:uid="{00000000-0005-0000-0000-0000819A0000}"/>
    <cellStyle name="Normal 37 3 2 4 4 2 2" xfId="39387" xr:uid="{00000000-0005-0000-0000-0000829A0000}"/>
    <cellStyle name="Normal 37 3 2 4 4 3" xfId="39388" xr:uid="{00000000-0005-0000-0000-0000839A0000}"/>
    <cellStyle name="Normal 37 3 2 4 4 3 2" xfId="39389" xr:uid="{00000000-0005-0000-0000-0000849A0000}"/>
    <cellStyle name="Normal 37 3 2 4 4 4" xfId="39390" xr:uid="{00000000-0005-0000-0000-0000859A0000}"/>
    <cellStyle name="Normal 37 3 2 4 5" xfId="39391" xr:uid="{00000000-0005-0000-0000-0000869A0000}"/>
    <cellStyle name="Normal 37 3 2 4 5 2" xfId="39392" xr:uid="{00000000-0005-0000-0000-0000879A0000}"/>
    <cellStyle name="Normal 37 3 2 4 5 2 2" xfId="39393" xr:uid="{00000000-0005-0000-0000-0000889A0000}"/>
    <cellStyle name="Normal 37 3 2 4 5 3" xfId="39394" xr:uid="{00000000-0005-0000-0000-0000899A0000}"/>
    <cellStyle name="Normal 37 3 2 4 6" xfId="39395" xr:uid="{00000000-0005-0000-0000-00008A9A0000}"/>
    <cellStyle name="Normal 37 3 2 4 6 2" xfId="39396" xr:uid="{00000000-0005-0000-0000-00008B9A0000}"/>
    <cellStyle name="Normal 37 3 2 4 6 2 2" xfId="39397" xr:uid="{00000000-0005-0000-0000-00008C9A0000}"/>
    <cellStyle name="Normal 37 3 2 4 6 3" xfId="39398" xr:uid="{00000000-0005-0000-0000-00008D9A0000}"/>
    <cellStyle name="Normal 37 3 2 4 7" xfId="39399" xr:uid="{00000000-0005-0000-0000-00008E9A0000}"/>
    <cellStyle name="Normal 37 3 2 4 7 2" xfId="39400" xr:uid="{00000000-0005-0000-0000-00008F9A0000}"/>
    <cellStyle name="Normal 37 3 2 4 8" xfId="39401" xr:uid="{00000000-0005-0000-0000-0000909A0000}"/>
    <cellStyle name="Normal 37 3 2 4 8 2" xfId="39402" xr:uid="{00000000-0005-0000-0000-0000919A0000}"/>
    <cellStyle name="Normal 37 3 2 4 9" xfId="39403" xr:uid="{00000000-0005-0000-0000-0000929A0000}"/>
    <cellStyle name="Normal 37 3 2 5" xfId="39404" xr:uid="{00000000-0005-0000-0000-0000939A0000}"/>
    <cellStyle name="Normal 37 3 2 5 2" xfId="39405" xr:uid="{00000000-0005-0000-0000-0000949A0000}"/>
    <cellStyle name="Normal 37 3 2 5 2 2" xfId="39406" xr:uid="{00000000-0005-0000-0000-0000959A0000}"/>
    <cellStyle name="Normal 37 3 2 5 2 2 2" xfId="39407" xr:uid="{00000000-0005-0000-0000-0000969A0000}"/>
    <cellStyle name="Normal 37 3 2 5 2 2 2 2" xfId="39408" xr:uid="{00000000-0005-0000-0000-0000979A0000}"/>
    <cellStyle name="Normal 37 3 2 5 2 2 3" xfId="39409" xr:uid="{00000000-0005-0000-0000-0000989A0000}"/>
    <cellStyle name="Normal 37 3 2 5 2 3" xfId="39410" xr:uid="{00000000-0005-0000-0000-0000999A0000}"/>
    <cellStyle name="Normal 37 3 2 5 2 3 2" xfId="39411" xr:uid="{00000000-0005-0000-0000-00009A9A0000}"/>
    <cellStyle name="Normal 37 3 2 5 2 3 2 2" xfId="39412" xr:uid="{00000000-0005-0000-0000-00009B9A0000}"/>
    <cellStyle name="Normal 37 3 2 5 2 3 3" xfId="39413" xr:uid="{00000000-0005-0000-0000-00009C9A0000}"/>
    <cellStyle name="Normal 37 3 2 5 2 4" xfId="39414" xr:uid="{00000000-0005-0000-0000-00009D9A0000}"/>
    <cellStyle name="Normal 37 3 2 5 2 4 2" xfId="39415" xr:uid="{00000000-0005-0000-0000-00009E9A0000}"/>
    <cellStyle name="Normal 37 3 2 5 2 4 2 2" xfId="39416" xr:uid="{00000000-0005-0000-0000-00009F9A0000}"/>
    <cellStyle name="Normal 37 3 2 5 2 4 3" xfId="39417" xr:uid="{00000000-0005-0000-0000-0000A09A0000}"/>
    <cellStyle name="Normal 37 3 2 5 2 5" xfId="39418" xr:uid="{00000000-0005-0000-0000-0000A19A0000}"/>
    <cellStyle name="Normal 37 3 2 5 2 5 2" xfId="39419" xr:uid="{00000000-0005-0000-0000-0000A29A0000}"/>
    <cellStyle name="Normal 37 3 2 5 2 6" xfId="39420" xr:uid="{00000000-0005-0000-0000-0000A39A0000}"/>
    <cellStyle name="Normal 37 3 2 5 2 6 2" xfId="39421" xr:uid="{00000000-0005-0000-0000-0000A49A0000}"/>
    <cellStyle name="Normal 37 3 2 5 2 7" xfId="39422" xr:uid="{00000000-0005-0000-0000-0000A59A0000}"/>
    <cellStyle name="Normal 37 3 2 5 3" xfId="39423" xr:uid="{00000000-0005-0000-0000-0000A69A0000}"/>
    <cellStyle name="Normal 37 3 2 5 3 2" xfId="39424" xr:uid="{00000000-0005-0000-0000-0000A79A0000}"/>
    <cellStyle name="Normal 37 3 2 5 3 2 2" xfId="39425" xr:uid="{00000000-0005-0000-0000-0000A89A0000}"/>
    <cellStyle name="Normal 37 3 2 5 3 2 2 2" xfId="39426" xr:uid="{00000000-0005-0000-0000-0000A99A0000}"/>
    <cellStyle name="Normal 37 3 2 5 3 2 3" xfId="39427" xr:uid="{00000000-0005-0000-0000-0000AA9A0000}"/>
    <cellStyle name="Normal 37 3 2 5 3 3" xfId="39428" xr:uid="{00000000-0005-0000-0000-0000AB9A0000}"/>
    <cellStyle name="Normal 37 3 2 5 3 3 2" xfId="39429" xr:uid="{00000000-0005-0000-0000-0000AC9A0000}"/>
    <cellStyle name="Normal 37 3 2 5 3 3 2 2" xfId="39430" xr:uid="{00000000-0005-0000-0000-0000AD9A0000}"/>
    <cellStyle name="Normal 37 3 2 5 3 3 3" xfId="39431" xr:uid="{00000000-0005-0000-0000-0000AE9A0000}"/>
    <cellStyle name="Normal 37 3 2 5 3 4" xfId="39432" xr:uid="{00000000-0005-0000-0000-0000AF9A0000}"/>
    <cellStyle name="Normal 37 3 2 5 3 4 2" xfId="39433" xr:uid="{00000000-0005-0000-0000-0000B09A0000}"/>
    <cellStyle name="Normal 37 3 2 5 3 4 2 2" xfId="39434" xr:uid="{00000000-0005-0000-0000-0000B19A0000}"/>
    <cellStyle name="Normal 37 3 2 5 3 4 3" xfId="39435" xr:uid="{00000000-0005-0000-0000-0000B29A0000}"/>
    <cellStyle name="Normal 37 3 2 5 3 5" xfId="39436" xr:uid="{00000000-0005-0000-0000-0000B39A0000}"/>
    <cellStyle name="Normal 37 3 2 5 3 5 2" xfId="39437" xr:uid="{00000000-0005-0000-0000-0000B49A0000}"/>
    <cellStyle name="Normal 37 3 2 5 3 6" xfId="39438" xr:uid="{00000000-0005-0000-0000-0000B59A0000}"/>
    <cellStyle name="Normal 37 3 2 5 3 6 2" xfId="39439" xr:uid="{00000000-0005-0000-0000-0000B69A0000}"/>
    <cellStyle name="Normal 37 3 2 5 3 7" xfId="39440" xr:uid="{00000000-0005-0000-0000-0000B79A0000}"/>
    <cellStyle name="Normal 37 3 2 5 4" xfId="39441" xr:uid="{00000000-0005-0000-0000-0000B89A0000}"/>
    <cellStyle name="Normal 37 3 2 5 4 2" xfId="39442" xr:uid="{00000000-0005-0000-0000-0000B99A0000}"/>
    <cellStyle name="Normal 37 3 2 5 4 2 2" xfId="39443" xr:uid="{00000000-0005-0000-0000-0000BA9A0000}"/>
    <cellStyle name="Normal 37 3 2 5 4 3" xfId="39444" xr:uid="{00000000-0005-0000-0000-0000BB9A0000}"/>
    <cellStyle name="Normal 37 3 2 5 4 3 2" xfId="39445" xr:uid="{00000000-0005-0000-0000-0000BC9A0000}"/>
    <cellStyle name="Normal 37 3 2 5 4 4" xfId="39446" xr:uid="{00000000-0005-0000-0000-0000BD9A0000}"/>
    <cellStyle name="Normal 37 3 2 5 5" xfId="39447" xr:uid="{00000000-0005-0000-0000-0000BE9A0000}"/>
    <cellStyle name="Normal 37 3 2 5 5 2" xfId="39448" xr:uid="{00000000-0005-0000-0000-0000BF9A0000}"/>
    <cellStyle name="Normal 37 3 2 5 5 2 2" xfId="39449" xr:uid="{00000000-0005-0000-0000-0000C09A0000}"/>
    <cellStyle name="Normal 37 3 2 5 5 3" xfId="39450" xr:uid="{00000000-0005-0000-0000-0000C19A0000}"/>
    <cellStyle name="Normal 37 3 2 5 6" xfId="39451" xr:uid="{00000000-0005-0000-0000-0000C29A0000}"/>
    <cellStyle name="Normal 37 3 2 5 6 2" xfId="39452" xr:uid="{00000000-0005-0000-0000-0000C39A0000}"/>
    <cellStyle name="Normal 37 3 2 5 6 2 2" xfId="39453" xr:uid="{00000000-0005-0000-0000-0000C49A0000}"/>
    <cellStyle name="Normal 37 3 2 5 6 3" xfId="39454" xr:uid="{00000000-0005-0000-0000-0000C59A0000}"/>
    <cellStyle name="Normal 37 3 2 5 7" xfId="39455" xr:uid="{00000000-0005-0000-0000-0000C69A0000}"/>
    <cellStyle name="Normal 37 3 2 5 7 2" xfId="39456" xr:uid="{00000000-0005-0000-0000-0000C79A0000}"/>
    <cellStyle name="Normal 37 3 2 5 8" xfId="39457" xr:uid="{00000000-0005-0000-0000-0000C89A0000}"/>
    <cellStyle name="Normal 37 3 2 5 8 2" xfId="39458" xr:uid="{00000000-0005-0000-0000-0000C99A0000}"/>
    <cellStyle name="Normal 37 3 2 5 9" xfId="39459" xr:uid="{00000000-0005-0000-0000-0000CA9A0000}"/>
    <cellStyle name="Normal 37 3 2 6" xfId="39460" xr:uid="{00000000-0005-0000-0000-0000CB9A0000}"/>
    <cellStyle name="Normal 37 3 2 6 2" xfId="39461" xr:uid="{00000000-0005-0000-0000-0000CC9A0000}"/>
    <cellStyle name="Normal 37 3 2 6 2 2" xfId="39462" xr:uid="{00000000-0005-0000-0000-0000CD9A0000}"/>
    <cellStyle name="Normal 37 3 2 6 2 2 2" xfId="39463" xr:uid="{00000000-0005-0000-0000-0000CE9A0000}"/>
    <cellStyle name="Normal 37 3 2 6 2 2 2 2" xfId="39464" xr:uid="{00000000-0005-0000-0000-0000CF9A0000}"/>
    <cellStyle name="Normal 37 3 2 6 2 2 3" xfId="39465" xr:uid="{00000000-0005-0000-0000-0000D09A0000}"/>
    <cellStyle name="Normal 37 3 2 6 2 3" xfId="39466" xr:uid="{00000000-0005-0000-0000-0000D19A0000}"/>
    <cellStyle name="Normal 37 3 2 6 2 3 2" xfId="39467" xr:uid="{00000000-0005-0000-0000-0000D29A0000}"/>
    <cellStyle name="Normal 37 3 2 6 2 3 2 2" xfId="39468" xr:uid="{00000000-0005-0000-0000-0000D39A0000}"/>
    <cellStyle name="Normal 37 3 2 6 2 3 3" xfId="39469" xr:uid="{00000000-0005-0000-0000-0000D49A0000}"/>
    <cellStyle name="Normal 37 3 2 6 2 4" xfId="39470" xr:uid="{00000000-0005-0000-0000-0000D59A0000}"/>
    <cellStyle name="Normal 37 3 2 6 2 4 2" xfId="39471" xr:uid="{00000000-0005-0000-0000-0000D69A0000}"/>
    <cellStyle name="Normal 37 3 2 6 2 4 2 2" xfId="39472" xr:uid="{00000000-0005-0000-0000-0000D79A0000}"/>
    <cellStyle name="Normal 37 3 2 6 2 4 3" xfId="39473" xr:uid="{00000000-0005-0000-0000-0000D89A0000}"/>
    <cellStyle name="Normal 37 3 2 6 2 5" xfId="39474" xr:uid="{00000000-0005-0000-0000-0000D99A0000}"/>
    <cellStyle name="Normal 37 3 2 6 2 5 2" xfId="39475" xr:uid="{00000000-0005-0000-0000-0000DA9A0000}"/>
    <cellStyle name="Normal 37 3 2 6 2 6" xfId="39476" xr:uid="{00000000-0005-0000-0000-0000DB9A0000}"/>
    <cellStyle name="Normal 37 3 2 6 2 6 2" xfId="39477" xr:uid="{00000000-0005-0000-0000-0000DC9A0000}"/>
    <cellStyle name="Normal 37 3 2 6 2 7" xfId="39478" xr:uid="{00000000-0005-0000-0000-0000DD9A0000}"/>
    <cellStyle name="Normal 37 3 2 6 3" xfId="39479" xr:uid="{00000000-0005-0000-0000-0000DE9A0000}"/>
    <cellStyle name="Normal 37 3 2 6 3 2" xfId="39480" xr:uid="{00000000-0005-0000-0000-0000DF9A0000}"/>
    <cellStyle name="Normal 37 3 2 6 3 2 2" xfId="39481" xr:uid="{00000000-0005-0000-0000-0000E09A0000}"/>
    <cellStyle name="Normal 37 3 2 6 3 2 2 2" xfId="39482" xr:uid="{00000000-0005-0000-0000-0000E19A0000}"/>
    <cellStyle name="Normal 37 3 2 6 3 2 3" xfId="39483" xr:uid="{00000000-0005-0000-0000-0000E29A0000}"/>
    <cellStyle name="Normal 37 3 2 6 3 3" xfId="39484" xr:uid="{00000000-0005-0000-0000-0000E39A0000}"/>
    <cellStyle name="Normal 37 3 2 6 3 3 2" xfId="39485" xr:uid="{00000000-0005-0000-0000-0000E49A0000}"/>
    <cellStyle name="Normal 37 3 2 6 3 3 2 2" xfId="39486" xr:uid="{00000000-0005-0000-0000-0000E59A0000}"/>
    <cellStyle name="Normal 37 3 2 6 3 3 3" xfId="39487" xr:uid="{00000000-0005-0000-0000-0000E69A0000}"/>
    <cellStyle name="Normal 37 3 2 6 3 4" xfId="39488" xr:uid="{00000000-0005-0000-0000-0000E79A0000}"/>
    <cellStyle name="Normal 37 3 2 6 3 4 2" xfId="39489" xr:uid="{00000000-0005-0000-0000-0000E89A0000}"/>
    <cellStyle name="Normal 37 3 2 6 3 4 2 2" xfId="39490" xr:uid="{00000000-0005-0000-0000-0000E99A0000}"/>
    <cellStyle name="Normal 37 3 2 6 3 4 3" xfId="39491" xr:uid="{00000000-0005-0000-0000-0000EA9A0000}"/>
    <cellStyle name="Normal 37 3 2 6 3 5" xfId="39492" xr:uid="{00000000-0005-0000-0000-0000EB9A0000}"/>
    <cellStyle name="Normal 37 3 2 6 3 5 2" xfId="39493" xr:uid="{00000000-0005-0000-0000-0000EC9A0000}"/>
    <cellStyle name="Normal 37 3 2 6 3 6" xfId="39494" xr:uid="{00000000-0005-0000-0000-0000ED9A0000}"/>
    <cellStyle name="Normal 37 3 2 6 3 6 2" xfId="39495" xr:uid="{00000000-0005-0000-0000-0000EE9A0000}"/>
    <cellStyle name="Normal 37 3 2 6 3 7" xfId="39496" xr:uid="{00000000-0005-0000-0000-0000EF9A0000}"/>
    <cellStyle name="Normal 37 3 2 6 4" xfId="39497" xr:uid="{00000000-0005-0000-0000-0000F09A0000}"/>
    <cellStyle name="Normal 37 3 2 6 4 2" xfId="39498" xr:uid="{00000000-0005-0000-0000-0000F19A0000}"/>
    <cellStyle name="Normal 37 3 2 6 4 2 2" xfId="39499" xr:uid="{00000000-0005-0000-0000-0000F29A0000}"/>
    <cellStyle name="Normal 37 3 2 6 4 3" xfId="39500" xr:uid="{00000000-0005-0000-0000-0000F39A0000}"/>
    <cellStyle name="Normal 37 3 2 6 4 3 2" xfId="39501" xr:uid="{00000000-0005-0000-0000-0000F49A0000}"/>
    <cellStyle name="Normal 37 3 2 6 4 4" xfId="39502" xr:uid="{00000000-0005-0000-0000-0000F59A0000}"/>
    <cellStyle name="Normal 37 3 2 6 5" xfId="39503" xr:uid="{00000000-0005-0000-0000-0000F69A0000}"/>
    <cellStyle name="Normal 37 3 2 6 5 2" xfId="39504" xr:uid="{00000000-0005-0000-0000-0000F79A0000}"/>
    <cellStyle name="Normal 37 3 2 6 5 2 2" xfId="39505" xr:uid="{00000000-0005-0000-0000-0000F89A0000}"/>
    <cellStyle name="Normal 37 3 2 6 5 3" xfId="39506" xr:uid="{00000000-0005-0000-0000-0000F99A0000}"/>
    <cellStyle name="Normal 37 3 2 6 6" xfId="39507" xr:uid="{00000000-0005-0000-0000-0000FA9A0000}"/>
    <cellStyle name="Normal 37 3 2 6 6 2" xfId="39508" xr:uid="{00000000-0005-0000-0000-0000FB9A0000}"/>
    <cellStyle name="Normal 37 3 2 6 6 2 2" xfId="39509" xr:uid="{00000000-0005-0000-0000-0000FC9A0000}"/>
    <cellStyle name="Normal 37 3 2 6 6 3" xfId="39510" xr:uid="{00000000-0005-0000-0000-0000FD9A0000}"/>
    <cellStyle name="Normal 37 3 2 6 7" xfId="39511" xr:uid="{00000000-0005-0000-0000-0000FE9A0000}"/>
    <cellStyle name="Normal 37 3 2 6 7 2" xfId="39512" xr:uid="{00000000-0005-0000-0000-0000FF9A0000}"/>
    <cellStyle name="Normal 37 3 2 6 8" xfId="39513" xr:uid="{00000000-0005-0000-0000-0000009B0000}"/>
    <cellStyle name="Normal 37 3 2 6 8 2" xfId="39514" xr:uid="{00000000-0005-0000-0000-0000019B0000}"/>
    <cellStyle name="Normal 37 3 2 6 9" xfId="39515" xr:uid="{00000000-0005-0000-0000-0000029B0000}"/>
    <cellStyle name="Normal 37 3 2 7" xfId="39516" xr:uid="{00000000-0005-0000-0000-0000039B0000}"/>
    <cellStyle name="Normal 37 3 2 7 2" xfId="39517" xr:uid="{00000000-0005-0000-0000-0000049B0000}"/>
    <cellStyle name="Normal 37 3 2 7 2 2" xfId="39518" xr:uid="{00000000-0005-0000-0000-0000059B0000}"/>
    <cellStyle name="Normal 37 3 2 7 2 2 2" xfId="39519" xr:uid="{00000000-0005-0000-0000-0000069B0000}"/>
    <cellStyle name="Normal 37 3 2 7 2 2 2 2" xfId="39520" xr:uid="{00000000-0005-0000-0000-0000079B0000}"/>
    <cellStyle name="Normal 37 3 2 7 2 2 3" xfId="39521" xr:uid="{00000000-0005-0000-0000-0000089B0000}"/>
    <cellStyle name="Normal 37 3 2 7 2 3" xfId="39522" xr:uid="{00000000-0005-0000-0000-0000099B0000}"/>
    <cellStyle name="Normal 37 3 2 7 2 3 2" xfId="39523" xr:uid="{00000000-0005-0000-0000-00000A9B0000}"/>
    <cellStyle name="Normal 37 3 2 7 2 3 2 2" xfId="39524" xr:uid="{00000000-0005-0000-0000-00000B9B0000}"/>
    <cellStyle name="Normal 37 3 2 7 2 3 3" xfId="39525" xr:uid="{00000000-0005-0000-0000-00000C9B0000}"/>
    <cellStyle name="Normal 37 3 2 7 2 4" xfId="39526" xr:uid="{00000000-0005-0000-0000-00000D9B0000}"/>
    <cellStyle name="Normal 37 3 2 7 2 4 2" xfId="39527" xr:uid="{00000000-0005-0000-0000-00000E9B0000}"/>
    <cellStyle name="Normal 37 3 2 7 2 4 2 2" xfId="39528" xr:uid="{00000000-0005-0000-0000-00000F9B0000}"/>
    <cellStyle name="Normal 37 3 2 7 2 4 3" xfId="39529" xr:uid="{00000000-0005-0000-0000-0000109B0000}"/>
    <cellStyle name="Normal 37 3 2 7 2 5" xfId="39530" xr:uid="{00000000-0005-0000-0000-0000119B0000}"/>
    <cellStyle name="Normal 37 3 2 7 2 5 2" xfId="39531" xr:uid="{00000000-0005-0000-0000-0000129B0000}"/>
    <cellStyle name="Normal 37 3 2 7 2 6" xfId="39532" xr:uid="{00000000-0005-0000-0000-0000139B0000}"/>
    <cellStyle name="Normal 37 3 2 7 2 6 2" xfId="39533" xr:uid="{00000000-0005-0000-0000-0000149B0000}"/>
    <cellStyle name="Normal 37 3 2 7 2 7" xfId="39534" xr:uid="{00000000-0005-0000-0000-0000159B0000}"/>
    <cellStyle name="Normal 37 3 2 7 3" xfId="39535" xr:uid="{00000000-0005-0000-0000-0000169B0000}"/>
    <cellStyle name="Normal 37 3 2 7 3 2" xfId="39536" xr:uid="{00000000-0005-0000-0000-0000179B0000}"/>
    <cellStyle name="Normal 37 3 2 7 3 2 2" xfId="39537" xr:uid="{00000000-0005-0000-0000-0000189B0000}"/>
    <cellStyle name="Normal 37 3 2 7 3 2 2 2" xfId="39538" xr:uid="{00000000-0005-0000-0000-0000199B0000}"/>
    <cellStyle name="Normal 37 3 2 7 3 2 3" xfId="39539" xr:uid="{00000000-0005-0000-0000-00001A9B0000}"/>
    <cellStyle name="Normal 37 3 2 7 3 3" xfId="39540" xr:uid="{00000000-0005-0000-0000-00001B9B0000}"/>
    <cellStyle name="Normal 37 3 2 7 3 3 2" xfId="39541" xr:uid="{00000000-0005-0000-0000-00001C9B0000}"/>
    <cellStyle name="Normal 37 3 2 7 3 3 2 2" xfId="39542" xr:uid="{00000000-0005-0000-0000-00001D9B0000}"/>
    <cellStyle name="Normal 37 3 2 7 3 3 3" xfId="39543" xr:uid="{00000000-0005-0000-0000-00001E9B0000}"/>
    <cellStyle name="Normal 37 3 2 7 3 4" xfId="39544" xr:uid="{00000000-0005-0000-0000-00001F9B0000}"/>
    <cellStyle name="Normal 37 3 2 7 3 4 2" xfId="39545" xr:uid="{00000000-0005-0000-0000-0000209B0000}"/>
    <cellStyle name="Normal 37 3 2 7 3 4 2 2" xfId="39546" xr:uid="{00000000-0005-0000-0000-0000219B0000}"/>
    <cellStyle name="Normal 37 3 2 7 3 4 3" xfId="39547" xr:uid="{00000000-0005-0000-0000-0000229B0000}"/>
    <cellStyle name="Normal 37 3 2 7 3 5" xfId="39548" xr:uid="{00000000-0005-0000-0000-0000239B0000}"/>
    <cellStyle name="Normal 37 3 2 7 3 5 2" xfId="39549" xr:uid="{00000000-0005-0000-0000-0000249B0000}"/>
    <cellStyle name="Normal 37 3 2 7 3 6" xfId="39550" xr:uid="{00000000-0005-0000-0000-0000259B0000}"/>
    <cellStyle name="Normal 37 3 2 7 3 6 2" xfId="39551" xr:uid="{00000000-0005-0000-0000-0000269B0000}"/>
    <cellStyle name="Normal 37 3 2 7 3 7" xfId="39552" xr:uid="{00000000-0005-0000-0000-0000279B0000}"/>
    <cellStyle name="Normal 37 3 2 7 4" xfId="39553" xr:uid="{00000000-0005-0000-0000-0000289B0000}"/>
    <cellStyle name="Normal 37 3 2 7 4 2" xfId="39554" xr:uid="{00000000-0005-0000-0000-0000299B0000}"/>
    <cellStyle name="Normal 37 3 2 7 4 2 2" xfId="39555" xr:uid="{00000000-0005-0000-0000-00002A9B0000}"/>
    <cellStyle name="Normal 37 3 2 7 4 3" xfId="39556" xr:uid="{00000000-0005-0000-0000-00002B9B0000}"/>
    <cellStyle name="Normal 37 3 2 7 4 3 2" xfId="39557" xr:uid="{00000000-0005-0000-0000-00002C9B0000}"/>
    <cellStyle name="Normal 37 3 2 7 4 4" xfId="39558" xr:uid="{00000000-0005-0000-0000-00002D9B0000}"/>
    <cellStyle name="Normal 37 3 2 7 5" xfId="39559" xr:uid="{00000000-0005-0000-0000-00002E9B0000}"/>
    <cellStyle name="Normal 37 3 2 7 5 2" xfId="39560" xr:uid="{00000000-0005-0000-0000-00002F9B0000}"/>
    <cellStyle name="Normal 37 3 2 7 5 2 2" xfId="39561" xr:uid="{00000000-0005-0000-0000-0000309B0000}"/>
    <cellStyle name="Normal 37 3 2 7 5 3" xfId="39562" xr:uid="{00000000-0005-0000-0000-0000319B0000}"/>
    <cellStyle name="Normal 37 3 2 7 6" xfId="39563" xr:uid="{00000000-0005-0000-0000-0000329B0000}"/>
    <cellStyle name="Normal 37 3 2 7 6 2" xfId="39564" xr:uid="{00000000-0005-0000-0000-0000339B0000}"/>
    <cellStyle name="Normal 37 3 2 7 6 2 2" xfId="39565" xr:uid="{00000000-0005-0000-0000-0000349B0000}"/>
    <cellStyle name="Normal 37 3 2 7 6 3" xfId="39566" xr:uid="{00000000-0005-0000-0000-0000359B0000}"/>
    <cellStyle name="Normal 37 3 2 7 7" xfId="39567" xr:uid="{00000000-0005-0000-0000-0000369B0000}"/>
    <cellStyle name="Normal 37 3 2 7 7 2" xfId="39568" xr:uid="{00000000-0005-0000-0000-0000379B0000}"/>
    <cellStyle name="Normal 37 3 2 7 8" xfId="39569" xr:uid="{00000000-0005-0000-0000-0000389B0000}"/>
    <cellStyle name="Normal 37 3 2 7 8 2" xfId="39570" xr:uid="{00000000-0005-0000-0000-0000399B0000}"/>
    <cellStyle name="Normal 37 3 2 7 9" xfId="39571" xr:uid="{00000000-0005-0000-0000-00003A9B0000}"/>
    <cellStyle name="Normal 37 3 2 8" xfId="39572" xr:uid="{00000000-0005-0000-0000-00003B9B0000}"/>
    <cellStyle name="Normal 37 3 2 8 2" xfId="39573" xr:uid="{00000000-0005-0000-0000-00003C9B0000}"/>
    <cellStyle name="Normal 37 3 2 8 2 2" xfId="39574" xr:uid="{00000000-0005-0000-0000-00003D9B0000}"/>
    <cellStyle name="Normal 37 3 2 8 2 2 2" xfId="39575" xr:uid="{00000000-0005-0000-0000-00003E9B0000}"/>
    <cellStyle name="Normal 37 3 2 8 2 2 2 2" xfId="39576" xr:uid="{00000000-0005-0000-0000-00003F9B0000}"/>
    <cellStyle name="Normal 37 3 2 8 2 2 3" xfId="39577" xr:uid="{00000000-0005-0000-0000-0000409B0000}"/>
    <cellStyle name="Normal 37 3 2 8 2 3" xfId="39578" xr:uid="{00000000-0005-0000-0000-0000419B0000}"/>
    <cellStyle name="Normal 37 3 2 8 2 3 2" xfId="39579" xr:uid="{00000000-0005-0000-0000-0000429B0000}"/>
    <cellStyle name="Normal 37 3 2 8 2 3 2 2" xfId="39580" xr:uid="{00000000-0005-0000-0000-0000439B0000}"/>
    <cellStyle name="Normal 37 3 2 8 2 3 3" xfId="39581" xr:uid="{00000000-0005-0000-0000-0000449B0000}"/>
    <cellStyle name="Normal 37 3 2 8 2 4" xfId="39582" xr:uid="{00000000-0005-0000-0000-0000459B0000}"/>
    <cellStyle name="Normal 37 3 2 8 2 4 2" xfId="39583" xr:uid="{00000000-0005-0000-0000-0000469B0000}"/>
    <cellStyle name="Normal 37 3 2 8 2 4 2 2" xfId="39584" xr:uid="{00000000-0005-0000-0000-0000479B0000}"/>
    <cellStyle name="Normal 37 3 2 8 2 4 3" xfId="39585" xr:uid="{00000000-0005-0000-0000-0000489B0000}"/>
    <cellStyle name="Normal 37 3 2 8 2 5" xfId="39586" xr:uid="{00000000-0005-0000-0000-0000499B0000}"/>
    <cellStyle name="Normal 37 3 2 8 2 5 2" xfId="39587" xr:uid="{00000000-0005-0000-0000-00004A9B0000}"/>
    <cellStyle name="Normal 37 3 2 8 2 6" xfId="39588" xr:uid="{00000000-0005-0000-0000-00004B9B0000}"/>
    <cellStyle name="Normal 37 3 2 8 2 6 2" xfId="39589" xr:uid="{00000000-0005-0000-0000-00004C9B0000}"/>
    <cellStyle name="Normal 37 3 2 8 2 7" xfId="39590" xr:uid="{00000000-0005-0000-0000-00004D9B0000}"/>
    <cellStyle name="Normal 37 3 2 8 3" xfId="39591" xr:uid="{00000000-0005-0000-0000-00004E9B0000}"/>
    <cellStyle name="Normal 37 3 2 8 3 2" xfId="39592" xr:uid="{00000000-0005-0000-0000-00004F9B0000}"/>
    <cellStyle name="Normal 37 3 2 8 3 2 2" xfId="39593" xr:uid="{00000000-0005-0000-0000-0000509B0000}"/>
    <cellStyle name="Normal 37 3 2 8 3 2 2 2" xfId="39594" xr:uid="{00000000-0005-0000-0000-0000519B0000}"/>
    <cellStyle name="Normal 37 3 2 8 3 2 3" xfId="39595" xr:uid="{00000000-0005-0000-0000-0000529B0000}"/>
    <cellStyle name="Normal 37 3 2 8 3 3" xfId="39596" xr:uid="{00000000-0005-0000-0000-0000539B0000}"/>
    <cellStyle name="Normal 37 3 2 8 3 3 2" xfId="39597" xr:uid="{00000000-0005-0000-0000-0000549B0000}"/>
    <cellStyle name="Normal 37 3 2 8 3 3 2 2" xfId="39598" xr:uid="{00000000-0005-0000-0000-0000559B0000}"/>
    <cellStyle name="Normal 37 3 2 8 3 3 3" xfId="39599" xr:uid="{00000000-0005-0000-0000-0000569B0000}"/>
    <cellStyle name="Normal 37 3 2 8 3 4" xfId="39600" xr:uid="{00000000-0005-0000-0000-0000579B0000}"/>
    <cellStyle name="Normal 37 3 2 8 3 4 2" xfId="39601" xr:uid="{00000000-0005-0000-0000-0000589B0000}"/>
    <cellStyle name="Normal 37 3 2 8 3 4 2 2" xfId="39602" xr:uid="{00000000-0005-0000-0000-0000599B0000}"/>
    <cellStyle name="Normal 37 3 2 8 3 4 3" xfId="39603" xr:uid="{00000000-0005-0000-0000-00005A9B0000}"/>
    <cellStyle name="Normal 37 3 2 8 3 5" xfId="39604" xr:uid="{00000000-0005-0000-0000-00005B9B0000}"/>
    <cellStyle name="Normal 37 3 2 8 3 5 2" xfId="39605" xr:uid="{00000000-0005-0000-0000-00005C9B0000}"/>
    <cellStyle name="Normal 37 3 2 8 3 6" xfId="39606" xr:uid="{00000000-0005-0000-0000-00005D9B0000}"/>
    <cellStyle name="Normal 37 3 2 8 3 6 2" xfId="39607" xr:uid="{00000000-0005-0000-0000-00005E9B0000}"/>
    <cellStyle name="Normal 37 3 2 8 3 7" xfId="39608" xr:uid="{00000000-0005-0000-0000-00005F9B0000}"/>
    <cellStyle name="Normal 37 3 2 8 4" xfId="39609" xr:uid="{00000000-0005-0000-0000-0000609B0000}"/>
    <cellStyle name="Normal 37 3 2 8 4 2" xfId="39610" xr:uid="{00000000-0005-0000-0000-0000619B0000}"/>
    <cellStyle name="Normal 37 3 2 8 4 2 2" xfId="39611" xr:uid="{00000000-0005-0000-0000-0000629B0000}"/>
    <cellStyle name="Normal 37 3 2 8 4 3" xfId="39612" xr:uid="{00000000-0005-0000-0000-0000639B0000}"/>
    <cellStyle name="Normal 37 3 2 8 4 3 2" xfId="39613" xr:uid="{00000000-0005-0000-0000-0000649B0000}"/>
    <cellStyle name="Normal 37 3 2 8 4 4" xfId="39614" xr:uid="{00000000-0005-0000-0000-0000659B0000}"/>
    <cellStyle name="Normal 37 3 2 8 5" xfId="39615" xr:uid="{00000000-0005-0000-0000-0000669B0000}"/>
    <cellStyle name="Normal 37 3 2 8 5 2" xfId="39616" xr:uid="{00000000-0005-0000-0000-0000679B0000}"/>
    <cellStyle name="Normal 37 3 2 8 5 2 2" xfId="39617" xr:uid="{00000000-0005-0000-0000-0000689B0000}"/>
    <cellStyle name="Normal 37 3 2 8 5 3" xfId="39618" xr:uid="{00000000-0005-0000-0000-0000699B0000}"/>
    <cellStyle name="Normal 37 3 2 8 6" xfId="39619" xr:uid="{00000000-0005-0000-0000-00006A9B0000}"/>
    <cellStyle name="Normal 37 3 2 8 6 2" xfId="39620" xr:uid="{00000000-0005-0000-0000-00006B9B0000}"/>
    <cellStyle name="Normal 37 3 2 8 6 2 2" xfId="39621" xr:uid="{00000000-0005-0000-0000-00006C9B0000}"/>
    <cellStyle name="Normal 37 3 2 8 6 3" xfId="39622" xr:uid="{00000000-0005-0000-0000-00006D9B0000}"/>
    <cellStyle name="Normal 37 3 2 8 7" xfId="39623" xr:uid="{00000000-0005-0000-0000-00006E9B0000}"/>
    <cellStyle name="Normal 37 3 2 8 7 2" xfId="39624" xr:uid="{00000000-0005-0000-0000-00006F9B0000}"/>
    <cellStyle name="Normal 37 3 2 8 8" xfId="39625" xr:uid="{00000000-0005-0000-0000-0000709B0000}"/>
    <cellStyle name="Normal 37 3 2 8 8 2" xfId="39626" xr:uid="{00000000-0005-0000-0000-0000719B0000}"/>
    <cellStyle name="Normal 37 3 2 8 9" xfId="39627" xr:uid="{00000000-0005-0000-0000-0000729B0000}"/>
    <cellStyle name="Normal 37 3 2 9" xfId="39628" xr:uid="{00000000-0005-0000-0000-0000739B0000}"/>
    <cellStyle name="Normal 37 3 2 9 2" xfId="39629" xr:uid="{00000000-0005-0000-0000-0000749B0000}"/>
    <cellStyle name="Normal 37 3 2 9 2 2" xfId="39630" xr:uid="{00000000-0005-0000-0000-0000759B0000}"/>
    <cellStyle name="Normal 37 3 2 9 2 2 2" xfId="39631" xr:uid="{00000000-0005-0000-0000-0000769B0000}"/>
    <cellStyle name="Normal 37 3 2 9 2 3" xfId="39632" xr:uid="{00000000-0005-0000-0000-0000779B0000}"/>
    <cellStyle name="Normal 37 3 2 9 3" xfId="39633" xr:uid="{00000000-0005-0000-0000-0000789B0000}"/>
    <cellStyle name="Normal 37 3 2 9 3 2" xfId="39634" xr:uid="{00000000-0005-0000-0000-0000799B0000}"/>
    <cellStyle name="Normal 37 3 2 9 3 2 2" xfId="39635" xr:uid="{00000000-0005-0000-0000-00007A9B0000}"/>
    <cellStyle name="Normal 37 3 2 9 3 3" xfId="39636" xr:uid="{00000000-0005-0000-0000-00007B9B0000}"/>
    <cellStyle name="Normal 37 3 2 9 4" xfId="39637" xr:uid="{00000000-0005-0000-0000-00007C9B0000}"/>
    <cellStyle name="Normal 37 3 2 9 4 2" xfId="39638" xr:uid="{00000000-0005-0000-0000-00007D9B0000}"/>
    <cellStyle name="Normal 37 3 2 9 4 2 2" xfId="39639" xr:uid="{00000000-0005-0000-0000-00007E9B0000}"/>
    <cellStyle name="Normal 37 3 2 9 4 3" xfId="39640" xr:uid="{00000000-0005-0000-0000-00007F9B0000}"/>
    <cellStyle name="Normal 37 3 2 9 5" xfId="39641" xr:uid="{00000000-0005-0000-0000-0000809B0000}"/>
    <cellStyle name="Normal 37 3 2 9 5 2" xfId="39642" xr:uid="{00000000-0005-0000-0000-0000819B0000}"/>
    <cellStyle name="Normal 37 3 2 9 6" xfId="39643" xr:uid="{00000000-0005-0000-0000-0000829B0000}"/>
    <cellStyle name="Normal 37 3 2 9 6 2" xfId="39644" xr:uid="{00000000-0005-0000-0000-0000839B0000}"/>
    <cellStyle name="Normal 37 3 2 9 7" xfId="39645" xr:uid="{00000000-0005-0000-0000-0000849B0000}"/>
    <cellStyle name="Normal 38" xfId="46575" xr:uid="{00000000-0005-0000-0000-0000859B0000}"/>
    <cellStyle name="Normal 38 2" xfId="47491" xr:uid="{A3F3098F-0997-487B-9B3E-68940E075A94}"/>
    <cellStyle name="Normal 39" xfId="46653" xr:uid="{00000000-0005-0000-0000-0000869B0000}"/>
    <cellStyle name="Normal 39 2" xfId="47585" xr:uid="{2AA16957-2FCD-4D93-9E0D-6C1DDF2D9491}"/>
    <cellStyle name="Normal 4" xfId="5" xr:uid="{00000000-0005-0000-0000-0000879B0000}"/>
    <cellStyle name="Normal 4 2" xfId="39646" xr:uid="{00000000-0005-0000-0000-0000889B0000}"/>
    <cellStyle name="Normal 4 3" xfId="39647" xr:uid="{00000000-0005-0000-0000-0000899B0000}"/>
    <cellStyle name="Normal 4 3 2" xfId="47294" xr:uid="{190A232C-8EBD-435E-8E8D-358D00E559AA}"/>
    <cellStyle name="Normal 4 4" xfId="47293" xr:uid="{9DDA43A4-B728-4270-BD66-E9190898DFE3}"/>
    <cellStyle name="Normal 40" xfId="46656" xr:uid="{00000000-0005-0000-0000-00008A9B0000}"/>
    <cellStyle name="Normal 40 2" xfId="47502" xr:uid="{6793B128-1D34-4253-8780-E4FA3F7AC74E}"/>
    <cellStyle name="Normal 41" xfId="46658" xr:uid="{00000000-0005-0000-0000-00008B9B0000}"/>
    <cellStyle name="Normal 41 2" xfId="47574" xr:uid="{FD3DF42B-CA5D-4DCD-89AA-143C285C7313}"/>
    <cellStyle name="Normal 42" xfId="46660" xr:uid="{00000000-0005-0000-0000-00008C9B0000}"/>
    <cellStyle name="Normal 42 2" xfId="47513" xr:uid="{F9229A34-625E-4948-BFD8-7F08FB8E7CFE}"/>
    <cellStyle name="Normal 43" xfId="46666" xr:uid="{00000000-0005-0000-0000-00008D9B0000}"/>
    <cellStyle name="Normal 43 2" xfId="47562" xr:uid="{F19C3EA1-9FAE-4F40-A8FF-97E746771062}"/>
    <cellStyle name="Normal 44" xfId="46667" xr:uid="{00000000-0005-0000-0000-00008E9B0000}"/>
    <cellStyle name="Normal 44 2" xfId="47522" xr:uid="{2E24C978-0D78-4182-B173-D9541909AF96}"/>
    <cellStyle name="Normal 45" xfId="46647" xr:uid="{00000000-0005-0000-0000-00008F9B0000}"/>
    <cellStyle name="Normal 45 2" xfId="47589" xr:uid="{80E97459-26A5-4C05-8620-D9827078C07A}"/>
    <cellStyle name="Normal 46" xfId="46586" xr:uid="{00000000-0005-0000-0000-0000909B0000}"/>
    <cellStyle name="Normal 46 2" xfId="47530" xr:uid="{D59E96D9-36A7-4520-A255-785783FBBBC4}"/>
    <cellStyle name="Normal 47" xfId="46655" xr:uid="{00000000-0005-0000-0000-0000919B0000}"/>
    <cellStyle name="Normal 47 2" xfId="47579" xr:uid="{EDF89C47-8128-4F67-9A21-B21F35A9B395}"/>
    <cellStyle name="Normal 48" xfId="46654" xr:uid="{00000000-0005-0000-0000-0000929B0000}"/>
    <cellStyle name="Normal 48 2" xfId="47499" xr:uid="{08B03A61-C2C0-4ADB-B42E-15B6E54904A8}"/>
    <cellStyle name="Normal 49" xfId="46639" xr:uid="{00000000-0005-0000-0000-0000939B0000}"/>
    <cellStyle name="Normal 49 2" xfId="47565" xr:uid="{0E482FF6-FA0A-4815-8BCC-2E40FFD02F10}"/>
    <cellStyle name="Normal 5" xfId="39648" xr:uid="{00000000-0005-0000-0000-0000949B0000}"/>
    <cellStyle name="Normal 5 10" xfId="39649" xr:uid="{00000000-0005-0000-0000-0000959B0000}"/>
    <cellStyle name="Normal 5 10 2" xfId="39650" xr:uid="{00000000-0005-0000-0000-0000969B0000}"/>
    <cellStyle name="Normal 5 10 2 2" xfId="39651" xr:uid="{00000000-0005-0000-0000-0000979B0000}"/>
    <cellStyle name="Normal 5 10 2 2 2" xfId="39652" xr:uid="{00000000-0005-0000-0000-0000989B0000}"/>
    <cellStyle name="Normal 5 10 2 3" xfId="39653" xr:uid="{00000000-0005-0000-0000-0000999B0000}"/>
    <cellStyle name="Normal 5 10 3" xfId="39654" xr:uid="{00000000-0005-0000-0000-00009A9B0000}"/>
    <cellStyle name="Normal 5 10 3 2" xfId="39655" xr:uid="{00000000-0005-0000-0000-00009B9B0000}"/>
    <cellStyle name="Normal 5 10 3 2 2" xfId="39656" xr:uid="{00000000-0005-0000-0000-00009C9B0000}"/>
    <cellStyle name="Normal 5 10 3 3" xfId="39657" xr:uid="{00000000-0005-0000-0000-00009D9B0000}"/>
    <cellStyle name="Normal 5 10 4" xfId="39658" xr:uid="{00000000-0005-0000-0000-00009E9B0000}"/>
    <cellStyle name="Normal 5 10 4 2" xfId="39659" xr:uid="{00000000-0005-0000-0000-00009F9B0000}"/>
    <cellStyle name="Normal 5 10 4 2 2" xfId="39660" xr:uid="{00000000-0005-0000-0000-0000A09B0000}"/>
    <cellStyle name="Normal 5 10 4 3" xfId="39661" xr:uid="{00000000-0005-0000-0000-0000A19B0000}"/>
    <cellStyle name="Normal 5 10 5" xfId="39662" xr:uid="{00000000-0005-0000-0000-0000A29B0000}"/>
    <cellStyle name="Normal 5 10 5 2" xfId="39663" xr:uid="{00000000-0005-0000-0000-0000A39B0000}"/>
    <cellStyle name="Normal 5 10 6" xfId="39664" xr:uid="{00000000-0005-0000-0000-0000A49B0000}"/>
    <cellStyle name="Normal 5 10 6 2" xfId="39665" xr:uid="{00000000-0005-0000-0000-0000A59B0000}"/>
    <cellStyle name="Normal 5 10 7" xfId="39666" xr:uid="{00000000-0005-0000-0000-0000A69B0000}"/>
    <cellStyle name="Normal 5 11" xfId="39667" xr:uid="{00000000-0005-0000-0000-0000A79B0000}"/>
    <cellStyle name="Normal 5 11 2" xfId="39668" xr:uid="{00000000-0005-0000-0000-0000A89B0000}"/>
    <cellStyle name="Normal 5 11 2 2" xfId="39669" xr:uid="{00000000-0005-0000-0000-0000A99B0000}"/>
    <cellStyle name="Normal 5 11 3" xfId="39670" xr:uid="{00000000-0005-0000-0000-0000AA9B0000}"/>
    <cellStyle name="Normal 5 12" xfId="39671" xr:uid="{00000000-0005-0000-0000-0000AB9B0000}"/>
    <cellStyle name="Normal 5 12 2" xfId="39672" xr:uid="{00000000-0005-0000-0000-0000AC9B0000}"/>
    <cellStyle name="Normal 5 12 2 2" xfId="39673" xr:uid="{00000000-0005-0000-0000-0000AD9B0000}"/>
    <cellStyle name="Normal 5 12 3" xfId="39674" xr:uid="{00000000-0005-0000-0000-0000AE9B0000}"/>
    <cellStyle name="Normal 5 13" xfId="39675" xr:uid="{00000000-0005-0000-0000-0000AF9B0000}"/>
    <cellStyle name="Normal 5 13 2" xfId="39676" xr:uid="{00000000-0005-0000-0000-0000B09B0000}"/>
    <cellStyle name="Normal 5 13 2 2" xfId="39677" xr:uid="{00000000-0005-0000-0000-0000B19B0000}"/>
    <cellStyle name="Normal 5 13 3" xfId="39678" xr:uid="{00000000-0005-0000-0000-0000B29B0000}"/>
    <cellStyle name="Normal 5 14" xfId="39679" xr:uid="{00000000-0005-0000-0000-0000B39B0000}"/>
    <cellStyle name="Normal 5 14 2" xfId="39680" xr:uid="{00000000-0005-0000-0000-0000B49B0000}"/>
    <cellStyle name="Normal 5 15" xfId="39681" xr:uid="{00000000-0005-0000-0000-0000B59B0000}"/>
    <cellStyle name="Normal 5 15 2" xfId="39682" xr:uid="{00000000-0005-0000-0000-0000B69B0000}"/>
    <cellStyle name="Normal 5 16" xfId="39683" xr:uid="{00000000-0005-0000-0000-0000B79B0000}"/>
    <cellStyle name="Normal 5 16 2" xfId="39684" xr:uid="{00000000-0005-0000-0000-0000B89B0000}"/>
    <cellStyle name="Normal 5 17" xfId="39685" xr:uid="{00000000-0005-0000-0000-0000B99B0000}"/>
    <cellStyle name="Normal 5 2" xfId="39686" xr:uid="{00000000-0005-0000-0000-0000BA9B0000}"/>
    <cellStyle name="Normal 5 3" xfId="39687" xr:uid="{00000000-0005-0000-0000-0000BB9B0000}"/>
    <cellStyle name="Normal 5 3 2" xfId="39688" xr:uid="{00000000-0005-0000-0000-0000BC9B0000}"/>
    <cellStyle name="Normal 5 3 2 2" xfId="39689" xr:uid="{00000000-0005-0000-0000-0000BD9B0000}"/>
    <cellStyle name="Normal 5 3 2 2 2" xfId="39690" xr:uid="{00000000-0005-0000-0000-0000BE9B0000}"/>
    <cellStyle name="Normal 5 3 2 2 2 2" xfId="39691" xr:uid="{00000000-0005-0000-0000-0000BF9B0000}"/>
    <cellStyle name="Normal 5 3 2 2 3" xfId="39692" xr:uid="{00000000-0005-0000-0000-0000C09B0000}"/>
    <cellStyle name="Normal 5 3 2 3" xfId="39693" xr:uid="{00000000-0005-0000-0000-0000C19B0000}"/>
    <cellStyle name="Normal 5 3 2 3 2" xfId="39694" xr:uid="{00000000-0005-0000-0000-0000C29B0000}"/>
    <cellStyle name="Normal 5 3 2 3 2 2" xfId="39695" xr:uid="{00000000-0005-0000-0000-0000C39B0000}"/>
    <cellStyle name="Normal 5 3 2 3 3" xfId="39696" xr:uid="{00000000-0005-0000-0000-0000C49B0000}"/>
    <cellStyle name="Normal 5 3 2 4" xfId="39697" xr:uid="{00000000-0005-0000-0000-0000C59B0000}"/>
    <cellStyle name="Normal 5 3 2 4 2" xfId="39698" xr:uid="{00000000-0005-0000-0000-0000C69B0000}"/>
    <cellStyle name="Normal 5 3 2 4 2 2" xfId="39699" xr:uid="{00000000-0005-0000-0000-0000C79B0000}"/>
    <cellStyle name="Normal 5 3 2 4 3" xfId="39700" xr:uid="{00000000-0005-0000-0000-0000C89B0000}"/>
    <cellStyle name="Normal 5 3 2 5" xfId="39701" xr:uid="{00000000-0005-0000-0000-0000C99B0000}"/>
    <cellStyle name="Normal 5 3 2 5 2" xfId="39702" xr:uid="{00000000-0005-0000-0000-0000CA9B0000}"/>
    <cellStyle name="Normal 5 3 2 6" xfId="39703" xr:uid="{00000000-0005-0000-0000-0000CB9B0000}"/>
    <cellStyle name="Normal 5 3 2 6 2" xfId="39704" xr:uid="{00000000-0005-0000-0000-0000CC9B0000}"/>
    <cellStyle name="Normal 5 3 2 7" xfId="39705" xr:uid="{00000000-0005-0000-0000-0000CD9B0000}"/>
    <cellStyle name="Normal 5 3 3" xfId="39706" xr:uid="{00000000-0005-0000-0000-0000CE9B0000}"/>
    <cellStyle name="Normal 5 3 3 2" xfId="39707" xr:uid="{00000000-0005-0000-0000-0000CF9B0000}"/>
    <cellStyle name="Normal 5 3 3 2 2" xfId="39708" xr:uid="{00000000-0005-0000-0000-0000D09B0000}"/>
    <cellStyle name="Normal 5 3 3 2 2 2" xfId="39709" xr:uid="{00000000-0005-0000-0000-0000D19B0000}"/>
    <cellStyle name="Normal 5 3 3 2 3" xfId="39710" xr:uid="{00000000-0005-0000-0000-0000D29B0000}"/>
    <cellStyle name="Normal 5 3 3 3" xfId="39711" xr:uid="{00000000-0005-0000-0000-0000D39B0000}"/>
    <cellStyle name="Normal 5 3 3 3 2" xfId="39712" xr:uid="{00000000-0005-0000-0000-0000D49B0000}"/>
    <cellStyle name="Normal 5 3 3 3 2 2" xfId="39713" xr:uid="{00000000-0005-0000-0000-0000D59B0000}"/>
    <cellStyle name="Normal 5 3 3 3 3" xfId="39714" xr:uid="{00000000-0005-0000-0000-0000D69B0000}"/>
    <cellStyle name="Normal 5 3 3 4" xfId="39715" xr:uid="{00000000-0005-0000-0000-0000D79B0000}"/>
    <cellStyle name="Normal 5 3 3 4 2" xfId="39716" xr:uid="{00000000-0005-0000-0000-0000D89B0000}"/>
    <cellStyle name="Normal 5 3 3 4 2 2" xfId="39717" xr:uid="{00000000-0005-0000-0000-0000D99B0000}"/>
    <cellStyle name="Normal 5 3 3 4 3" xfId="39718" xr:uid="{00000000-0005-0000-0000-0000DA9B0000}"/>
    <cellStyle name="Normal 5 3 3 5" xfId="39719" xr:uid="{00000000-0005-0000-0000-0000DB9B0000}"/>
    <cellStyle name="Normal 5 3 3 5 2" xfId="39720" xr:uid="{00000000-0005-0000-0000-0000DC9B0000}"/>
    <cellStyle name="Normal 5 3 3 6" xfId="39721" xr:uid="{00000000-0005-0000-0000-0000DD9B0000}"/>
    <cellStyle name="Normal 5 3 3 6 2" xfId="39722" xr:uid="{00000000-0005-0000-0000-0000DE9B0000}"/>
    <cellStyle name="Normal 5 3 3 7" xfId="39723" xr:uid="{00000000-0005-0000-0000-0000DF9B0000}"/>
    <cellStyle name="Normal 5 3 4" xfId="39724" xr:uid="{00000000-0005-0000-0000-0000E09B0000}"/>
    <cellStyle name="Normal 5 3 4 2" xfId="39725" xr:uid="{00000000-0005-0000-0000-0000E19B0000}"/>
    <cellStyle name="Normal 5 3 4 2 2" xfId="39726" xr:uid="{00000000-0005-0000-0000-0000E29B0000}"/>
    <cellStyle name="Normal 5 3 4 3" xfId="39727" xr:uid="{00000000-0005-0000-0000-0000E39B0000}"/>
    <cellStyle name="Normal 5 3 4 3 2" xfId="39728" xr:uid="{00000000-0005-0000-0000-0000E49B0000}"/>
    <cellStyle name="Normal 5 3 4 4" xfId="39729" xr:uid="{00000000-0005-0000-0000-0000E59B0000}"/>
    <cellStyle name="Normal 5 3 5" xfId="39730" xr:uid="{00000000-0005-0000-0000-0000E69B0000}"/>
    <cellStyle name="Normal 5 3 5 2" xfId="39731" xr:uid="{00000000-0005-0000-0000-0000E79B0000}"/>
    <cellStyle name="Normal 5 3 5 2 2" xfId="39732" xr:uid="{00000000-0005-0000-0000-0000E89B0000}"/>
    <cellStyle name="Normal 5 3 5 3" xfId="39733" xr:uid="{00000000-0005-0000-0000-0000E99B0000}"/>
    <cellStyle name="Normal 5 3 6" xfId="39734" xr:uid="{00000000-0005-0000-0000-0000EA9B0000}"/>
    <cellStyle name="Normal 5 3 6 2" xfId="39735" xr:uid="{00000000-0005-0000-0000-0000EB9B0000}"/>
    <cellStyle name="Normal 5 3 6 2 2" xfId="39736" xr:uid="{00000000-0005-0000-0000-0000EC9B0000}"/>
    <cellStyle name="Normal 5 3 6 3" xfId="39737" xr:uid="{00000000-0005-0000-0000-0000ED9B0000}"/>
    <cellStyle name="Normal 5 3 7" xfId="39738" xr:uid="{00000000-0005-0000-0000-0000EE9B0000}"/>
    <cellStyle name="Normal 5 3 7 2" xfId="39739" xr:uid="{00000000-0005-0000-0000-0000EF9B0000}"/>
    <cellStyle name="Normal 5 3 8" xfId="39740" xr:uid="{00000000-0005-0000-0000-0000F09B0000}"/>
    <cellStyle name="Normal 5 3 8 2" xfId="39741" xr:uid="{00000000-0005-0000-0000-0000F19B0000}"/>
    <cellStyle name="Normal 5 3 9" xfId="39742" xr:uid="{00000000-0005-0000-0000-0000F29B0000}"/>
    <cellStyle name="Normal 5 4" xfId="39743" xr:uid="{00000000-0005-0000-0000-0000F39B0000}"/>
    <cellStyle name="Normal 5 4 2" xfId="39744" xr:uid="{00000000-0005-0000-0000-0000F49B0000}"/>
    <cellStyle name="Normal 5 4 2 2" xfId="39745" xr:uid="{00000000-0005-0000-0000-0000F59B0000}"/>
    <cellStyle name="Normal 5 4 2 2 2" xfId="39746" xr:uid="{00000000-0005-0000-0000-0000F69B0000}"/>
    <cellStyle name="Normal 5 4 2 2 2 2" xfId="39747" xr:uid="{00000000-0005-0000-0000-0000F79B0000}"/>
    <cellStyle name="Normal 5 4 2 2 3" xfId="39748" xr:uid="{00000000-0005-0000-0000-0000F89B0000}"/>
    <cellStyle name="Normal 5 4 2 3" xfId="39749" xr:uid="{00000000-0005-0000-0000-0000F99B0000}"/>
    <cellStyle name="Normal 5 4 2 3 2" xfId="39750" xr:uid="{00000000-0005-0000-0000-0000FA9B0000}"/>
    <cellStyle name="Normal 5 4 2 3 2 2" xfId="39751" xr:uid="{00000000-0005-0000-0000-0000FB9B0000}"/>
    <cellStyle name="Normal 5 4 2 3 3" xfId="39752" xr:uid="{00000000-0005-0000-0000-0000FC9B0000}"/>
    <cellStyle name="Normal 5 4 2 4" xfId="39753" xr:uid="{00000000-0005-0000-0000-0000FD9B0000}"/>
    <cellStyle name="Normal 5 4 2 4 2" xfId="39754" xr:uid="{00000000-0005-0000-0000-0000FE9B0000}"/>
    <cellStyle name="Normal 5 4 2 4 2 2" xfId="39755" xr:uid="{00000000-0005-0000-0000-0000FF9B0000}"/>
    <cellStyle name="Normal 5 4 2 4 3" xfId="39756" xr:uid="{00000000-0005-0000-0000-0000009C0000}"/>
    <cellStyle name="Normal 5 4 2 5" xfId="39757" xr:uid="{00000000-0005-0000-0000-0000019C0000}"/>
    <cellStyle name="Normal 5 4 2 5 2" xfId="39758" xr:uid="{00000000-0005-0000-0000-0000029C0000}"/>
    <cellStyle name="Normal 5 4 2 6" xfId="39759" xr:uid="{00000000-0005-0000-0000-0000039C0000}"/>
    <cellStyle name="Normal 5 4 2 6 2" xfId="39760" xr:uid="{00000000-0005-0000-0000-0000049C0000}"/>
    <cellStyle name="Normal 5 4 2 7" xfId="39761" xr:uid="{00000000-0005-0000-0000-0000059C0000}"/>
    <cellStyle name="Normal 5 4 3" xfId="39762" xr:uid="{00000000-0005-0000-0000-0000069C0000}"/>
    <cellStyle name="Normal 5 4 3 2" xfId="39763" xr:uid="{00000000-0005-0000-0000-0000079C0000}"/>
    <cellStyle name="Normal 5 4 3 2 2" xfId="39764" xr:uid="{00000000-0005-0000-0000-0000089C0000}"/>
    <cellStyle name="Normal 5 4 3 2 2 2" xfId="39765" xr:uid="{00000000-0005-0000-0000-0000099C0000}"/>
    <cellStyle name="Normal 5 4 3 2 3" xfId="39766" xr:uid="{00000000-0005-0000-0000-00000A9C0000}"/>
    <cellStyle name="Normal 5 4 3 3" xfId="39767" xr:uid="{00000000-0005-0000-0000-00000B9C0000}"/>
    <cellStyle name="Normal 5 4 3 3 2" xfId="39768" xr:uid="{00000000-0005-0000-0000-00000C9C0000}"/>
    <cellStyle name="Normal 5 4 3 3 2 2" xfId="39769" xr:uid="{00000000-0005-0000-0000-00000D9C0000}"/>
    <cellStyle name="Normal 5 4 3 3 3" xfId="39770" xr:uid="{00000000-0005-0000-0000-00000E9C0000}"/>
    <cellStyle name="Normal 5 4 3 4" xfId="39771" xr:uid="{00000000-0005-0000-0000-00000F9C0000}"/>
    <cellStyle name="Normal 5 4 3 4 2" xfId="39772" xr:uid="{00000000-0005-0000-0000-0000109C0000}"/>
    <cellStyle name="Normal 5 4 3 4 2 2" xfId="39773" xr:uid="{00000000-0005-0000-0000-0000119C0000}"/>
    <cellStyle name="Normal 5 4 3 4 3" xfId="39774" xr:uid="{00000000-0005-0000-0000-0000129C0000}"/>
    <cellStyle name="Normal 5 4 3 5" xfId="39775" xr:uid="{00000000-0005-0000-0000-0000139C0000}"/>
    <cellStyle name="Normal 5 4 3 5 2" xfId="39776" xr:uid="{00000000-0005-0000-0000-0000149C0000}"/>
    <cellStyle name="Normal 5 4 3 6" xfId="39777" xr:uid="{00000000-0005-0000-0000-0000159C0000}"/>
    <cellStyle name="Normal 5 4 3 6 2" xfId="39778" xr:uid="{00000000-0005-0000-0000-0000169C0000}"/>
    <cellStyle name="Normal 5 4 3 7" xfId="39779" xr:uid="{00000000-0005-0000-0000-0000179C0000}"/>
    <cellStyle name="Normal 5 4 4" xfId="39780" xr:uid="{00000000-0005-0000-0000-0000189C0000}"/>
    <cellStyle name="Normal 5 4 4 2" xfId="39781" xr:uid="{00000000-0005-0000-0000-0000199C0000}"/>
    <cellStyle name="Normal 5 4 4 2 2" xfId="39782" xr:uid="{00000000-0005-0000-0000-00001A9C0000}"/>
    <cellStyle name="Normal 5 4 4 3" xfId="39783" xr:uid="{00000000-0005-0000-0000-00001B9C0000}"/>
    <cellStyle name="Normal 5 4 4 3 2" xfId="39784" xr:uid="{00000000-0005-0000-0000-00001C9C0000}"/>
    <cellStyle name="Normal 5 4 4 4" xfId="39785" xr:uid="{00000000-0005-0000-0000-00001D9C0000}"/>
    <cellStyle name="Normal 5 4 5" xfId="39786" xr:uid="{00000000-0005-0000-0000-00001E9C0000}"/>
    <cellStyle name="Normal 5 4 5 2" xfId="39787" xr:uid="{00000000-0005-0000-0000-00001F9C0000}"/>
    <cellStyle name="Normal 5 4 5 2 2" xfId="39788" xr:uid="{00000000-0005-0000-0000-0000209C0000}"/>
    <cellStyle name="Normal 5 4 5 3" xfId="39789" xr:uid="{00000000-0005-0000-0000-0000219C0000}"/>
    <cellStyle name="Normal 5 4 6" xfId="39790" xr:uid="{00000000-0005-0000-0000-0000229C0000}"/>
    <cellStyle name="Normal 5 4 6 2" xfId="39791" xr:uid="{00000000-0005-0000-0000-0000239C0000}"/>
    <cellStyle name="Normal 5 4 6 2 2" xfId="39792" xr:uid="{00000000-0005-0000-0000-0000249C0000}"/>
    <cellStyle name="Normal 5 4 6 3" xfId="39793" xr:uid="{00000000-0005-0000-0000-0000259C0000}"/>
    <cellStyle name="Normal 5 4 7" xfId="39794" xr:uid="{00000000-0005-0000-0000-0000269C0000}"/>
    <cellStyle name="Normal 5 4 7 2" xfId="39795" xr:uid="{00000000-0005-0000-0000-0000279C0000}"/>
    <cellStyle name="Normal 5 4 8" xfId="39796" xr:uid="{00000000-0005-0000-0000-0000289C0000}"/>
    <cellStyle name="Normal 5 4 8 2" xfId="39797" xr:uid="{00000000-0005-0000-0000-0000299C0000}"/>
    <cellStyle name="Normal 5 4 9" xfId="39798" xr:uid="{00000000-0005-0000-0000-00002A9C0000}"/>
    <cellStyle name="Normal 5 5" xfId="39799" xr:uid="{00000000-0005-0000-0000-00002B9C0000}"/>
    <cellStyle name="Normal 5 5 2" xfId="39800" xr:uid="{00000000-0005-0000-0000-00002C9C0000}"/>
    <cellStyle name="Normal 5 5 2 2" xfId="39801" xr:uid="{00000000-0005-0000-0000-00002D9C0000}"/>
    <cellStyle name="Normal 5 5 2 2 2" xfId="39802" xr:uid="{00000000-0005-0000-0000-00002E9C0000}"/>
    <cellStyle name="Normal 5 5 2 2 2 2" xfId="39803" xr:uid="{00000000-0005-0000-0000-00002F9C0000}"/>
    <cellStyle name="Normal 5 5 2 2 3" xfId="39804" xr:uid="{00000000-0005-0000-0000-0000309C0000}"/>
    <cellStyle name="Normal 5 5 2 3" xfId="39805" xr:uid="{00000000-0005-0000-0000-0000319C0000}"/>
    <cellStyle name="Normal 5 5 2 3 2" xfId="39806" xr:uid="{00000000-0005-0000-0000-0000329C0000}"/>
    <cellStyle name="Normal 5 5 2 3 2 2" xfId="39807" xr:uid="{00000000-0005-0000-0000-0000339C0000}"/>
    <cellStyle name="Normal 5 5 2 3 3" xfId="39808" xr:uid="{00000000-0005-0000-0000-0000349C0000}"/>
    <cellStyle name="Normal 5 5 2 4" xfId="39809" xr:uid="{00000000-0005-0000-0000-0000359C0000}"/>
    <cellStyle name="Normal 5 5 2 4 2" xfId="39810" xr:uid="{00000000-0005-0000-0000-0000369C0000}"/>
    <cellStyle name="Normal 5 5 2 4 2 2" xfId="39811" xr:uid="{00000000-0005-0000-0000-0000379C0000}"/>
    <cellStyle name="Normal 5 5 2 4 3" xfId="39812" xr:uid="{00000000-0005-0000-0000-0000389C0000}"/>
    <cellStyle name="Normal 5 5 2 5" xfId="39813" xr:uid="{00000000-0005-0000-0000-0000399C0000}"/>
    <cellStyle name="Normal 5 5 2 5 2" xfId="39814" xr:uid="{00000000-0005-0000-0000-00003A9C0000}"/>
    <cellStyle name="Normal 5 5 2 6" xfId="39815" xr:uid="{00000000-0005-0000-0000-00003B9C0000}"/>
    <cellStyle name="Normal 5 5 2 6 2" xfId="39816" xr:uid="{00000000-0005-0000-0000-00003C9C0000}"/>
    <cellStyle name="Normal 5 5 2 7" xfId="39817" xr:uid="{00000000-0005-0000-0000-00003D9C0000}"/>
    <cellStyle name="Normal 5 5 3" xfId="39818" xr:uid="{00000000-0005-0000-0000-00003E9C0000}"/>
    <cellStyle name="Normal 5 5 3 2" xfId="39819" xr:uid="{00000000-0005-0000-0000-00003F9C0000}"/>
    <cellStyle name="Normal 5 5 3 2 2" xfId="39820" xr:uid="{00000000-0005-0000-0000-0000409C0000}"/>
    <cellStyle name="Normal 5 5 3 2 2 2" xfId="39821" xr:uid="{00000000-0005-0000-0000-0000419C0000}"/>
    <cellStyle name="Normal 5 5 3 2 3" xfId="39822" xr:uid="{00000000-0005-0000-0000-0000429C0000}"/>
    <cellStyle name="Normal 5 5 3 3" xfId="39823" xr:uid="{00000000-0005-0000-0000-0000439C0000}"/>
    <cellStyle name="Normal 5 5 3 3 2" xfId="39824" xr:uid="{00000000-0005-0000-0000-0000449C0000}"/>
    <cellStyle name="Normal 5 5 3 3 2 2" xfId="39825" xr:uid="{00000000-0005-0000-0000-0000459C0000}"/>
    <cellStyle name="Normal 5 5 3 3 3" xfId="39826" xr:uid="{00000000-0005-0000-0000-0000469C0000}"/>
    <cellStyle name="Normal 5 5 3 4" xfId="39827" xr:uid="{00000000-0005-0000-0000-0000479C0000}"/>
    <cellStyle name="Normal 5 5 3 4 2" xfId="39828" xr:uid="{00000000-0005-0000-0000-0000489C0000}"/>
    <cellStyle name="Normal 5 5 3 4 2 2" xfId="39829" xr:uid="{00000000-0005-0000-0000-0000499C0000}"/>
    <cellStyle name="Normal 5 5 3 4 3" xfId="39830" xr:uid="{00000000-0005-0000-0000-00004A9C0000}"/>
    <cellStyle name="Normal 5 5 3 5" xfId="39831" xr:uid="{00000000-0005-0000-0000-00004B9C0000}"/>
    <cellStyle name="Normal 5 5 3 5 2" xfId="39832" xr:uid="{00000000-0005-0000-0000-00004C9C0000}"/>
    <cellStyle name="Normal 5 5 3 6" xfId="39833" xr:uid="{00000000-0005-0000-0000-00004D9C0000}"/>
    <cellStyle name="Normal 5 5 3 6 2" xfId="39834" xr:uid="{00000000-0005-0000-0000-00004E9C0000}"/>
    <cellStyle name="Normal 5 5 3 7" xfId="39835" xr:uid="{00000000-0005-0000-0000-00004F9C0000}"/>
    <cellStyle name="Normal 5 5 4" xfId="39836" xr:uid="{00000000-0005-0000-0000-0000509C0000}"/>
    <cellStyle name="Normal 5 5 4 2" xfId="39837" xr:uid="{00000000-0005-0000-0000-0000519C0000}"/>
    <cellStyle name="Normal 5 5 4 2 2" xfId="39838" xr:uid="{00000000-0005-0000-0000-0000529C0000}"/>
    <cellStyle name="Normal 5 5 4 3" xfId="39839" xr:uid="{00000000-0005-0000-0000-0000539C0000}"/>
    <cellStyle name="Normal 5 5 4 3 2" xfId="39840" xr:uid="{00000000-0005-0000-0000-0000549C0000}"/>
    <cellStyle name="Normal 5 5 4 4" xfId="39841" xr:uid="{00000000-0005-0000-0000-0000559C0000}"/>
    <cellStyle name="Normal 5 5 5" xfId="39842" xr:uid="{00000000-0005-0000-0000-0000569C0000}"/>
    <cellStyle name="Normal 5 5 5 2" xfId="39843" xr:uid="{00000000-0005-0000-0000-0000579C0000}"/>
    <cellStyle name="Normal 5 5 5 2 2" xfId="39844" xr:uid="{00000000-0005-0000-0000-0000589C0000}"/>
    <cellStyle name="Normal 5 5 5 3" xfId="39845" xr:uid="{00000000-0005-0000-0000-0000599C0000}"/>
    <cellStyle name="Normal 5 5 6" xfId="39846" xr:uid="{00000000-0005-0000-0000-00005A9C0000}"/>
    <cellStyle name="Normal 5 5 6 2" xfId="39847" xr:uid="{00000000-0005-0000-0000-00005B9C0000}"/>
    <cellStyle name="Normal 5 5 6 2 2" xfId="39848" xr:uid="{00000000-0005-0000-0000-00005C9C0000}"/>
    <cellStyle name="Normal 5 5 6 3" xfId="39849" xr:uid="{00000000-0005-0000-0000-00005D9C0000}"/>
    <cellStyle name="Normal 5 5 7" xfId="39850" xr:uid="{00000000-0005-0000-0000-00005E9C0000}"/>
    <cellStyle name="Normal 5 5 7 2" xfId="39851" xr:uid="{00000000-0005-0000-0000-00005F9C0000}"/>
    <cellStyle name="Normal 5 5 8" xfId="39852" xr:uid="{00000000-0005-0000-0000-0000609C0000}"/>
    <cellStyle name="Normal 5 5 8 2" xfId="39853" xr:uid="{00000000-0005-0000-0000-0000619C0000}"/>
    <cellStyle name="Normal 5 5 9" xfId="39854" xr:uid="{00000000-0005-0000-0000-0000629C0000}"/>
    <cellStyle name="Normal 5 6" xfId="39855" xr:uid="{00000000-0005-0000-0000-0000639C0000}"/>
    <cellStyle name="Normal 5 6 2" xfId="39856" xr:uid="{00000000-0005-0000-0000-0000649C0000}"/>
    <cellStyle name="Normal 5 6 2 2" xfId="39857" xr:uid="{00000000-0005-0000-0000-0000659C0000}"/>
    <cellStyle name="Normal 5 6 2 2 2" xfId="39858" xr:uid="{00000000-0005-0000-0000-0000669C0000}"/>
    <cellStyle name="Normal 5 6 2 2 2 2" xfId="39859" xr:uid="{00000000-0005-0000-0000-0000679C0000}"/>
    <cellStyle name="Normal 5 6 2 2 3" xfId="39860" xr:uid="{00000000-0005-0000-0000-0000689C0000}"/>
    <cellStyle name="Normal 5 6 2 3" xfId="39861" xr:uid="{00000000-0005-0000-0000-0000699C0000}"/>
    <cellStyle name="Normal 5 6 2 3 2" xfId="39862" xr:uid="{00000000-0005-0000-0000-00006A9C0000}"/>
    <cellStyle name="Normal 5 6 2 3 2 2" xfId="39863" xr:uid="{00000000-0005-0000-0000-00006B9C0000}"/>
    <cellStyle name="Normal 5 6 2 3 3" xfId="39864" xr:uid="{00000000-0005-0000-0000-00006C9C0000}"/>
    <cellStyle name="Normal 5 6 2 4" xfId="39865" xr:uid="{00000000-0005-0000-0000-00006D9C0000}"/>
    <cellStyle name="Normal 5 6 2 4 2" xfId="39866" xr:uid="{00000000-0005-0000-0000-00006E9C0000}"/>
    <cellStyle name="Normal 5 6 2 4 2 2" xfId="39867" xr:uid="{00000000-0005-0000-0000-00006F9C0000}"/>
    <cellStyle name="Normal 5 6 2 4 3" xfId="39868" xr:uid="{00000000-0005-0000-0000-0000709C0000}"/>
    <cellStyle name="Normal 5 6 2 5" xfId="39869" xr:uid="{00000000-0005-0000-0000-0000719C0000}"/>
    <cellStyle name="Normal 5 6 2 5 2" xfId="39870" xr:uid="{00000000-0005-0000-0000-0000729C0000}"/>
    <cellStyle name="Normal 5 6 2 6" xfId="39871" xr:uid="{00000000-0005-0000-0000-0000739C0000}"/>
    <cellStyle name="Normal 5 6 2 6 2" xfId="39872" xr:uid="{00000000-0005-0000-0000-0000749C0000}"/>
    <cellStyle name="Normal 5 6 2 7" xfId="39873" xr:uid="{00000000-0005-0000-0000-0000759C0000}"/>
    <cellStyle name="Normal 5 6 3" xfId="39874" xr:uid="{00000000-0005-0000-0000-0000769C0000}"/>
    <cellStyle name="Normal 5 6 3 2" xfId="39875" xr:uid="{00000000-0005-0000-0000-0000779C0000}"/>
    <cellStyle name="Normal 5 6 3 2 2" xfId="39876" xr:uid="{00000000-0005-0000-0000-0000789C0000}"/>
    <cellStyle name="Normal 5 6 3 2 2 2" xfId="39877" xr:uid="{00000000-0005-0000-0000-0000799C0000}"/>
    <cellStyle name="Normal 5 6 3 2 3" xfId="39878" xr:uid="{00000000-0005-0000-0000-00007A9C0000}"/>
    <cellStyle name="Normal 5 6 3 3" xfId="39879" xr:uid="{00000000-0005-0000-0000-00007B9C0000}"/>
    <cellStyle name="Normal 5 6 3 3 2" xfId="39880" xr:uid="{00000000-0005-0000-0000-00007C9C0000}"/>
    <cellStyle name="Normal 5 6 3 3 2 2" xfId="39881" xr:uid="{00000000-0005-0000-0000-00007D9C0000}"/>
    <cellStyle name="Normal 5 6 3 3 3" xfId="39882" xr:uid="{00000000-0005-0000-0000-00007E9C0000}"/>
    <cellStyle name="Normal 5 6 3 4" xfId="39883" xr:uid="{00000000-0005-0000-0000-00007F9C0000}"/>
    <cellStyle name="Normal 5 6 3 4 2" xfId="39884" xr:uid="{00000000-0005-0000-0000-0000809C0000}"/>
    <cellStyle name="Normal 5 6 3 4 2 2" xfId="39885" xr:uid="{00000000-0005-0000-0000-0000819C0000}"/>
    <cellStyle name="Normal 5 6 3 4 3" xfId="39886" xr:uid="{00000000-0005-0000-0000-0000829C0000}"/>
    <cellStyle name="Normal 5 6 3 5" xfId="39887" xr:uid="{00000000-0005-0000-0000-0000839C0000}"/>
    <cellStyle name="Normal 5 6 3 5 2" xfId="39888" xr:uid="{00000000-0005-0000-0000-0000849C0000}"/>
    <cellStyle name="Normal 5 6 3 6" xfId="39889" xr:uid="{00000000-0005-0000-0000-0000859C0000}"/>
    <cellStyle name="Normal 5 6 3 6 2" xfId="39890" xr:uid="{00000000-0005-0000-0000-0000869C0000}"/>
    <cellStyle name="Normal 5 6 3 7" xfId="39891" xr:uid="{00000000-0005-0000-0000-0000879C0000}"/>
    <cellStyle name="Normal 5 6 4" xfId="39892" xr:uid="{00000000-0005-0000-0000-0000889C0000}"/>
    <cellStyle name="Normal 5 6 4 2" xfId="39893" xr:uid="{00000000-0005-0000-0000-0000899C0000}"/>
    <cellStyle name="Normal 5 6 4 2 2" xfId="39894" xr:uid="{00000000-0005-0000-0000-00008A9C0000}"/>
    <cellStyle name="Normal 5 6 4 3" xfId="39895" xr:uid="{00000000-0005-0000-0000-00008B9C0000}"/>
    <cellStyle name="Normal 5 6 4 3 2" xfId="39896" xr:uid="{00000000-0005-0000-0000-00008C9C0000}"/>
    <cellStyle name="Normal 5 6 4 4" xfId="39897" xr:uid="{00000000-0005-0000-0000-00008D9C0000}"/>
    <cellStyle name="Normal 5 6 5" xfId="39898" xr:uid="{00000000-0005-0000-0000-00008E9C0000}"/>
    <cellStyle name="Normal 5 6 5 2" xfId="39899" xr:uid="{00000000-0005-0000-0000-00008F9C0000}"/>
    <cellStyle name="Normal 5 6 5 2 2" xfId="39900" xr:uid="{00000000-0005-0000-0000-0000909C0000}"/>
    <cellStyle name="Normal 5 6 5 3" xfId="39901" xr:uid="{00000000-0005-0000-0000-0000919C0000}"/>
    <cellStyle name="Normal 5 6 6" xfId="39902" xr:uid="{00000000-0005-0000-0000-0000929C0000}"/>
    <cellStyle name="Normal 5 6 6 2" xfId="39903" xr:uid="{00000000-0005-0000-0000-0000939C0000}"/>
    <cellStyle name="Normal 5 6 6 2 2" xfId="39904" xr:uid="{00000000-0005-0000-0000-0000949C0000}"/>
    <cellStyle name="Normal 5 6 6 3" xfId="39905" xr:uid="{00000000-0005-0000-0000-0000959C0000}"/>
    <cellStyle name="Normal 5 6 7" xfId="39906" xr:uid="{00000000-0005-0000-0000-0000969C0000}"/>
    <cellStyle name="Normal 5 6 7 2" xfId="39907" xr:uid="{00000000-0005-0000-0000-0000979C0000}"/>
    <cellStyle name="Normal 5 6 8" xfId="39908" xr:uid="{00000000-0005-0000-0000-0000989C0000}"/>
    <cellStyle name="Normal 5 6 8 2" xfId="39909" xr:uid="{00000000-0005-0000-0000-0000999C0000}"/>
    <cellStyle name="Normal 5 6 9" xfId="39910" xr:uid="{00000000-0005-0000-0000-00009A9C0000}"/>
    <cellStyle name="Normal 5 7" xfId="39911" xr:uid="{00000000-0005-0000-0000-00009B9C0000}"/>
    <cellStyle name="Normal 5 7 2" xfId="39912" xr:uid="{00000000-0005-0000-0000-00009C9C0000}"/>
    <cellStyle name="Normal 5 7 2 2" xfId="39913" xr:uid="{00000000-0005-0000-0000-00009D9C0000}"/>
    <cellStyle name="Normal 5 7 2 2 2" xfId="39914" xr:uid="{00000000-0005-0000-0000-00009E9C0000}"/>
    <cellStyle name="Normal 5 7 2 2 2 2" xfId="39915" xr:uid="{00000000-0005-0000-0000-00009F9C0000}"/>
    <cellStyle name="Normal 5 7 2 2 3" xfId="39916" xr:uid="{00000000-0005-0000-0000-0000A09C0000}"/>
    <cellStyle name="Normal 5 7 2 3" xfId="39917" xr:uid="{00000000-0005-0000-0000-0000A19C0000}"/>
    <cellStyle name="Normal 5 7 2 3 2" xfId="39918" xr:uid="{00000000-0005-0000-0000-0000A29C0000}"/>
    <cellStyle name="Normal 5 7 2 3 2 2" xfId="39919" xr:uid="{00000000-0005-0000-0000-0000A39C0000}"/>
    <cellStyle name="Normal 5 7 2 3 3" xfId="39920" xr:uid="{00000000-0005-0000-0000-0000A49C0000}"/>
    <cellStyle name="Normal 5 7 2 4" xfId="39921" xr:uid="{00000000-0005-0000-0000-0000A59C0000}"/>
    <cellStyle name="Normal 5 7 2 4 2" xfId="39922" xr:uid="{00000000-0005-0000-0000-0000A69C0000}"/>
    <cellStyle name="Normal 5 7 2 4 2 2" xfId="39923" xr:uid="{00000000-0005-0000-0000-0000A79C0000}"/>
    <cellStyle name="Normal 5 7 2 4 3" xfId="39924" xr:uid="{00000000-0005-0000-0000-0000A89C0000}"/>
    <cellStyle name="Normal 5 7 2 5" xfId="39925" xr:uid="{00000000-0005-0000-0000-0000A99C0000}"/>
    <cellStyle name="Normal 5 7 2 5 2" xfId="39926" xr:uid="{00000000-0005-0000-0000-0000AA9C0000}"/>
    <cellStyle name="Normal 5 7 2 6" xfId="39927" xr:uid="{00000000-0005-0000-0000-0000AB9C0000}"/>
    <cellStyle name="Normal 5 7 2 6 2" xfId="39928" xr:uid="{00000000-0005-0000-0000-0000AC9C0000}"/>
    <cellStyle name="Normal 5 7 2 7" xfId="39929" xr:uid="{00000000-0005-0000-0000-0000AD9C0000}"/>
    <cellStyle name="Normal 5 7 3" xfId="39930" xr:uid="{00000000-0005-0000-0000-0000AE9C0000}"/>
    <cellStyle name="Normal 5 7 3 2" xfId="39931" xr:uid="{00000000-0005-0000-0000-0000AF9C0000}"/>
    <cellStyle name="Normal 5 7 3 2 2" xfId="39932" xr:uid="{00000000-0005-0000-0000-0000B09C0000}"/>
    <cellStyle name="Normal 5 7 3 2 2 2" xfId="39933" xr:uid="{00000000-0005-0000-0000-0000B19C0000}"/>
    <cellStyle name="Normal 5 7 3 2 3" xfId="39934" xr:uid="{00000000-0005-0000-0000-0000B29C0000}"/>
    <cellStyle name="Normal 5 7 3 3" xfId="39935" xr:uid="{00000000-0005-0000-0000-0000B39C0000}"/>
    <cellStyle name="Normal 5 7 3 3 2" xfId="39936" xr:uid="{00000000-0005-0000-0000-0000B49C0000}"/>
    <cellStyle name="Normal 5 7 3 3 2 2" xfId="39937" xr:uid="{00000000-0005-0000-0000-0000B59C0000}"/>
    <cellStyle name="Normal 5 7 3 3 3" xfId="39938" xr:uid="{00000000-0005-0000-0000-0000B69C0000}"/>
    <cellStyle name="Normal 5 7 3 4" xfId="39939" xr:uid="{00000000-0005-0000-0000-0000B79C0000}"/>
    <cellStyle name="Normal 5 7 3 4 2" xfId="39940" xr:uid="{00000000-0005-0000-0000-0000B89C0000}"/>
    <cellStyle name="Normal 5 7 3 4 2 2" xfId="39941" xr:uid="{00000000-0005-0000-0000-0000B99C0000}"/>
    <cellStyle name="Normal 5 7 3 4 3" xfId="39942" xr:uid="{00000000-0005-0000-0000-0000BA9C0000}"/>
    <cellStyle name="Normal 5 7 3 5" xfId="39943" xr:uid="{00000000-0005-0000-0000-0000BB9C0000}"/>
    <cellStyle name="Normal 5 7 3 5 2" xfId="39944" xr:uid="{00000000-0005-0000-0000-0000BC9C0000}"/>
    <cellStyle name="Normal 5 7 3 6" xfId="39945" xr:uid="{00000000-0005-0000-0000-0000BD9C0000}"/>
    <cellStyle name="Normal 5 7 3 6 2" xfId="39946" xr:uid="{00000000-0005-0000-0000-0000BE9C0000}"/>
    <cellStyle name="Normal 5 7 3 7" xfId="39947" xr:uid="{00000000-0005-0000-0000-0000BF9C0000}"/>
    <cellStyle name="Normal 5 7 4" xfId="39948" xr:uid="{00000000-0005-0000-0000-0000C09C0000}"/>
    <cellStyle name="Normal 5 7 4 2" xfId="39949" xr:uid="{00000000-0005-0000-0000-0000C19C0000}"/>
    <cellStyle name="Normal 5 7 4 2 2" xfId="39950" xr:uid="{00000000-0005-0000-0000-0000C29C0000}"/>
    <cellStyle name="Normal 5 7 4 3" xfId="39951" xr:uid="{00000000-0005-0000-0000-0000C39C0000}"/>
    <cellStyle name="Normal 5 7 4 3 2" xfId="39952" xr:uid="{00000000-0005-0000-0000-0000C49C0000}"/>
    <cellStyle name="Normal 5 7 4 4" xfId="39953" xr:uid="{00000000-0005-0000-0000-0000C59C0000}"/>
    <cellStyle name="Normal 5 7 5" xfId="39954" xr:uid="{00000000-0005-0000-0000-0000C69C0000}"/>
    <cellStyle name="Normal 5 7 5 2" xfId="39955" xr:uid="{00000000-0005-0000-0000-0000C79C0000}"/>
    <cellStyle name="Normal 5 7 5 2 2" xfId="39956" xr:uid="{00000000-0005-0000-0000-0000C89C0000}"/>
    <cellStyle name="Normal 5 7 5 3" xfId="39957" xr:uid="{00000000-0005-0000-0000-0000C99C0000}"/>
    <cellStyle name="Normal 5 7 6" xfId="39958" xr:uid="{00000000-0005-0000-0000-0000CA9C0000}"/>
    <cellStyle name="Normal 5 7 6 2" xfId="39959" xr:uid="{00000000-0005-0000-0000-0000CB9C0000}"/>
    <cellStyle name="Normal 5 7 6 2 2" xfId="39960" xr:uid="{00000000-0005-0000-0000-0000CC9C0000}"/>
    <cellStyle name="Normal 5 7 6 3" xfId="39961" xr:uid="{00000000-0005-0000-0000-0000CD9C0000}"/>
    <cellStyle name="Normal 5 7 7" xfId="39962" xr:uid="{00000000-0005-0000-0000-0000CE9C0000}"/>
    <cellStyle name="Normal 5 7 7 2" xfId="39963" xr:uid="{00000000-0005-0000-0000-0000CF9C0000}"/>
    <cellStyle name="Normal 5 7 8" xfId="39964" xr:uid="{00000000-0005-0000-0000-0000D09C0000}"/>
    <cellStyle name="Normal 5 7 8 2" xfId="39965" xr:uid="{00000000-0005-0000-0000-0000D19C0000}"/>
    <cellStyle name="Normal 5 7 9" xfId="39966" xr:uid="{00000000-0005-0000-0000-0000D29C0000}"/>
    <cellStyle name="Normal 5 8" xfId="39967" xr:uid="{00000000-0005-0000-0000-0000D39C0000}"/>
    <cellStyle name="Normal 5 8 2" xfId="39968" xr:uid="{00000000-0005-0000-0000-0000D49C0000}"/>
    <cellStyle name="Normal 5 8 2 2" xfId="39969" xr:uid="{00000000-0005-0000-0000-0000D59C0000}"/>
    <cellStyle name="Normal 5 8 2 2 2" xfId="39970" xr:uid="{00000000-0005-0000-0000-0000D69C0000}"/>
    <cellStyle name="Normal 5 8 2 3" xfId="39971" xr:uid="{00000000-0005-0000-0000-0000D79C0000}"/>
    <cellStyle name="Normal 5 8 3" xfId="39972" xr:uid="{00000000-0005-0000-0000-0000D89C0000}"/>
    <cellStyle name="Normal 5 8 3 2" xfId="39973" xr:uid="{00000000-0005-0000-0000-0000D99C0000}"/>
    <cellStyle name="Normal 5 8 3 2 2" xfId="39974" xr:uid="{00000000-0005-0000-0000-0000DA9C0000}"/>
    <cellStyle name="Normal 5 8 3 3" xfId="39975" xr:uid="{00000000-0005-0000-0000-0000DB9C0000}"/>
    <cellStyle name="Normal 5 8 4" xfId="39976" xr:uid="{00000000-0005-0000-0000-0000DC9C0000}"/>
    <cellStyle name="Normal 5 8 4 2" xfId="39977" xr:uid="{00000000-0005-0000-0000-0000DD9C0000}"/>
    <cellStyle name="Normal 5 8 4 2 2" xfId="39978" xr:uid="{00000000-0005-0000-0000-0000DE9C0000}"/>
    <cellStyle name="Normal 5 8 4 3" xfId="39979" xr:uid="{00000000-0005-0000-0000-0000DF9C0000}"/>
    <cellStyle name="Normal 5 8 5" xfId="39980" xr:uid="{00000000-0005-0000-0000-0000E09C0000}"/>
    <cellStyle name="Normal 5 8 5 2" xfId="39981" xr:uid="{00000000-0005-0000-0000-0000E19C0000}"/>
    <cellStyle name="Normal 5 8 6" xfId="39982" xr:uid="{00000000-0005-0000-0000-0000E29C0000}"/>
    <cellStyle name="Normal 5 8 6 2" xfId="39983" xr:uid="{00000000-0005-0000-0000-0000E39C0000}"/>
    <cellStyle name="Normal 5 8 7" xfId="39984" xr:uid="{00000000-0005-0000-0000-0000E49C0000}"/>
    <cellStyle name="Normal 5 9" xfId="39985" xr:uid="{00000000-0005-0000-0000-0000E59C0000}"/>
    <cellStyle name="Normal 5 9 2" xfId="39986" xr:uid="{00000000-0005-0000-0000-0000E69C0000}"/>
    <cellStyle name="Normal 5 9 2 2" xfId="39987" xr:uid="{00000000-0005-0000-0000-0000E79C0000}"/>
    <cellStyle name="Normal 5 9 2 2 2" xfId="39988" xr:uid="{00000000-0005-0000-0000-0000E89C0000}"/>
    <cellStyle name="Normal 5 9 2 3" xfId="39989" xr:uid="{00000000-0005-0000-0000-0000E99C0000}"/>
    <cellStyle name="Normal 5 9 3" xfId="39990" xr:uid="{00000000-0005-0000-0000-0000EA9C0000}"/>
    <cellStyle name="Normal 5 9 3 2" xfId="39991" xr:uid="{00000000-0005-0000-0000-0000EB9C0000}"/>
    <cellStyle name="Normal 5 9 3 2 2" xfId="39992" xr:uid="{00000000-0005-0000-0000-0000EC9C0000}"/>
    <cellStyle name="Normal 5 9 3 3" xfId="39993" xr:uid="{00000000-0005-0000-0000-0000ED9C0000}"/>
    <cellStyle name="Normal 5 9 4" xfId="39994" xr:uid="{00000000-0005-0000-0000-0000EE9C0000}"/>
    <cellStyle name="Normal 5 9 4 2" xfId="39995" xr:uid="{00000000-0005-0000-0000-0000EF9C0000}"/>
    <cellStyle name="Normal 5 9 4 2 2" xfId="39996" xr:uid="{00000000-0005-0000-0000-0000F09C0000}"/>
    <cellStyle name="Normal 5 9 4 3" xfId="39997" xr:uid="{00000000-0005-0000-0000-0000F19C0000}"/>
    <cellStyle name="Normal 5 9 5" xfId="39998" xr:uid="{00000000-0005-0000-0000-0000F29C0000}"/>
    <cellStyle name="Normal 5 9 5 2" xfId="39999" xr:uid="{00000000-0005-0000-0000-0000F39C0000}"/>
    <cellStyle name="Normal 5 9 6" xfId="40000" xr:uid="{00000000-0005-0000-0000-0000F49C0000}"/>
    <cellStyle name="Normal 5 9 6 2" xfId="40001" xr:uid="{00000000-0005-0000-0000-0000F59C0000}"/>
    <cellStyle name="Normal 5 9 7" xfId="40002" xr:uid="{00000000-0005-0000-0000-0000F69C0000}"/>
    <cellStyle name="Normal 50" xfId="46688" xr:uid="{00000000-0005-0000-0000-0000F79C0000}"/>
    <cellStyle name="Normal 50 2" xfId="47508" xr:uid="{8417177B-647A-4E3F-B4A3-EF7E0BCD4847}"/>
    <cellStyle name="Normal 51" xfId="46663" xr:uid="{00000000-0005-0000-0000-0000F89C0000}"/>
    <cellStyle name="Normal 51 2" xfId="47592" xr:uid="{F5E89873-76AD-46D7-BEDE-E571BF520752}"/>
    <cellStyle name="Normal 52" xfId="46659" xr:uid="{00000000-0005-0000-0000-0000F99C0000}"/>
    <cellStyle name="Normal 52 2" xfId="47500" xr:uid="{90979666-1578-42FC-8D07-B640AC70F10C}"/>
    <cellStyle name="Normal 53" xfId="46628" xr:uid="{00000000-0005-0000-0000-0000FA9C0000}"/>
    <cellStyle name="Normal 53 2" xfId="47581" xr:uid="{21CC97BC-AEEB-4B51-A801-66316393873E}"/>
    <cellStyle name="Normal 54" xfId="46690" xr:uid="{00000000-0005-0000-0000-0000FB9C0000}"/>
    <cellStyle name="Normal 54 2" xfId="47295" xr:uid="{C396BF38-FC47-4F98-88DB-10797245CD59}"/>
    <cellStyle name="Normal 55" xfId="46712" xr:uid="{00000000-0005-0000-0000-0000FC9C0000}"/>
    <cellStyle name="Normal 55 2" xfId="47509" xr:uid="{10B0E15C-E298-409C-B24C-EF212C2840F8}"/>
    <cellStyle name="Normal 56" xfId="46710" xr:uid="{00000000-0005-0000-0000-0000FD9C0000}"/>
    <cellStyle name="Normal 56 2" xfId="47568" xr:uid="{AB72CC3E-942A-491B-8BE0-E8A6F058B605}"/>
    <cellStyle name="Normal 57" xfId="46626" xr:uid="{00000000-0005-0000-0000-0000FE9C0000}"/>
    <cellStyle name="Normal 57 2" xfId="47519" xr:uid="{B6A2CB74-24F7-4714-98BE-ECA87BF0AD79}"/>
    <cellStyle name="Normal 58" xfId="46665" xr:uid="{00000000-0005-0000-0000-0000FF9C0000}"/>
    <cellStyle name="Normal 58 2" xfId="47556" xr:uid="{DAAF6989-91A4-4C62-8D79-0849864EE817}"/>
    <cellStyle name="Normal 59" xfId="46664" xr:uid="{00000000-0005-0000-0000-0000009D0000}"/>
    <cellStyle name="Normal 59 2" xfId="47527" xr:uid="{C0CFDD4E-4429-480D-A82B-EBAAC10F87EA}"/>
    <cellStyle name="Normal 6" xfId="40003" xr:uid="{00000000-0005-0000-0000-0000019D0000}"/>
    <cellStyle name="Normal 6 2" xfId="40004" xr:uid="{00000000-0005-0000-0000-0000029D0000}"/>
    <cellStyle name="Normal 6 3" xfId="47296" xr:uid="{3ED8B9A0-BF52-4733-9B87-8A4CB9D41CE6}"/>
    <cellStyle name="Normal 60" xfId="46618" xr:uid="{00000000-0005-0000-0000-0000039D0000}"/>
    <cellStyle name="Normal 60 2" xfId="47594" xr:uid="{E60DC986-D851-49F0-9A4C-7A128CA2A730}"/>
    <cellStyle name="Normal 61" xfId="46711" xr:uid="{00000000-0005-0000-0000-0000049D0000}"/>
    <cellStyle name="Normal 61 2" xfId="47559" xr:uid="{BA950AC2-D51A-4C51-8982-BEEC98A41948}"/>
    <cellStyle name="Normal 62" xfId="46691" xr:uid="{00000000-0005-0000-0000-0000059D0000}"/>
    <cellStyle name="Normal 62 2" xfId="47535" xr:uid="{ABC03B28-AE73-4584-AA43-84F2FC8A7DFF}"/>
    <cellStyle name="Normal 63" xfId="46629" xr:uid="{00000000-0005-0000-0000-0000069D0000}"/>
    <cellStyle name="Normal 63 2" xfId="47540" xr:uid="{62365F77-16B1-44E5-A59B-D77853504476}"/>
    <cellStyle name="Normal 64" xfId="46687" xr:uid="{00000000-0005-0000-0000-0000079D0000}"/>
    <cellStyle name="Normal 64 2" xfId="47536" xr:uid="{79DB7955-1F9A-49C8-9287-50A889914E9F}"/>
    <cellStyle name="Normal 65" xfId="46669" xr:uid="{00000000-0005-0000-0000-0000089D0000}"/>
    <cellStyle name="Normal 65 2" xfId="47542" xr:uid="{24EDD2D5-087A-42E1-8420-FAB7525DB806}"/>
    <cellStyle name="Normal 66" xfId="46716" xr:uid="{00000000-0005-0000-0000-0000099D0000}"/>
    <cellStyle name="Normal 66 2" xfId="47529" xr:uid="{6EBF8FDC-69EA-4F3F-A1AC-BE9B16D90510}"/>
    <cellStyle name="Normal 67" xfId="47544" xr:uid="{5595286E-B0AB-4BAC-A4E0-B3A8B331CDCD}"/>
    <cellStyle name="Normal 68" xfId="47496" xr:uid="{82E0B0B6-F8B5-4E1D-85E1-D9B33C0ECEB2}"/>
    <cellStyle name="Normal 69" xfId="47495" xr:uid="{534F19F7-A57A-4A1E-946A-CE6222091869}"/>
    <cellStyle name="Normal 7" xfId="40005" xr:uid="{00000000-0005-0000-0000-00000A9D0000}"/>
    <cellStyle name="Normal 7 2" xfId="40006" xr:uid="{00000000-0005-0000-0000-00000B9D0000}"/>
    <cellStyle name="Normal 7 3" xfId="46557" xr:uid="{00000000-0005-0000-0000-00000C9D0000}"/>
    <cellStyle name="Normal 7 4" xfId="47297" xr:uid="{D19B0A88-F261-4374-88CE-1D14F26F519E}"/>
    <cellStyle name="Normal 70" xfId="47570" xr:uid="{23E7F080-8867-4DF3-9CDE-0B8F44E2FCC1}"/>
    <cellStyle name="Normal 71" xfId="47521" xr:uid="{A4EFD369-E9B9-49AE-8A11-5BCE68F9A243}"/>
    <cellStyle name="Normal 72" xfId="47578" xr:uid="{FBB5A8E2-EF04-409E-B150-915CAA652F62}"/>
    <cellStyle name="Normal 73" xfId="47539" xr:uid="{0F67508A-8E75-4DF4-A97F-93F0728B94B4}"/>
    <cellStyle name="Normal 74" xfId="47487" xr:uid="{F4DE880C-132D-4FCD-9B68-8C5D1FBBA074}"/>
    <cellStyle name="Normal 75" xfId="47608" xr:uid="{46EADE90-BCDB-40C1-A784-1FA2163AF06B}"/>
    <cellStyle name="Normal 76" xfId="47605" xr:uid="{9707BB90-491A-474E-ACC0-BF2CB7F53647}"/>
    <cellStyle name="Normal 77" xfId="47601" xr:uid="{396F892E-21A0-4CBD-9C52-7B300B0A77B8}"/>
    <cellStyle name="Normal 78" xfId="47596" xr:uid="{C3525E68-0D3C-4AB6-8C4F-A4F9AB822D14}"/>
    <cellStyle name="Normal 79" xfId="47599" xr:uid="{29325F86-52C5-493A-8795-9DF9752F9864}"/>
    <cellStyle name="Normal 8" xfId="40007" xr:uid="{00000000-0005-0000-0000-00000D9D0000}"/>
    <cellStyle name="Normal 8 2" xfId="47298" xr:uid="{39B123AA-430A-4601-9C49-4C370040F303}"/>
    <cellStyle name="Normal 80" xfId="47609" xr:uid="{41246ACC-2815-4CBB-BF34-C3DDF6650D77}"/>
    <cellStyle name="Normal 81" xfId="47610" xr:uid="{D86EEB93-8247-4677-AFD4-87CCEFEBA1C4}"/>
    <cellStyle name="Normal 82" xfId="47611" xr:uid="{04210878-9A3A-469E-A813-D3D960B848CF}"/>
    <cellStyle name="Normal 83" xfId="47613" xr:uid="{575CC617-D2DF-42DB-824C-753CF1F620B9}"/>
    <cellStyle name="Normal 84" xfId="47615" xr:uid="{386293D1-BD2B-4D4D-AE17-0615E69086D2}"/>
    <cellStyle name="Normal 85" xfId="47617" xr:uid="{313F0032-E102-40A2-8C35-95EF16CBAB7A}"/>
    <cellStyle name="Normal 86" xfId="47619" xr:uid="{3A265DAE-75DC-4523-ADB0-2A78B4146E82}"/>
    <cellStyle name="Normal 87" xfId="47622" xr:uid="{D3ADDF15-4F09-441A-AD5D-42EF29FCEA3E}"/>
    <cellStyle name="Normal 88" xfId="47623" xr:uid="{546926A5-A024-49B6-9420-E5C13BE54490}"/>
    <cellStyle name="Normal 89" xfId="47625" xr:uid="{363177AC-258F-41AD-B5E2-56A00BA2117D}"/>
    <cellStyle name="Normal 9" xfId="6" xr:uid="{00000000-0005-0000-0000-00000E9D0000}"/>
    <cellStyle name="Normal 9 10" xfId="40008" xr:uid="{00000000-0005-0000-0000-00000F9D0000}"/>
    <cellStyle name="Normal 9 10 2" xfId="40009" xr:uid="{00000000-0005-0000-0000-0000109D0000}"/>
    <cellStyle name="Normal 9 10 2 2" xfId="40010" xr:uid="{00000000-0005-0000-0000-0000119D0000}"/>
    <cellStyle name="Normal 9 10 2 2 2" xfId="40011" xr:uid="{00000000-0005-0000-0000-0000129D0000}"/>
    <cellStyle name="Normal 9 10 2 2 2 2" xfId="40012" xr:uid="{00000000-0005-0000-0000-0000139D0000}"/>
    <cellStyle name="Normal 9 10 2 2 3" xfId="40013" xr:uid="{00000000-0005-0000-0000-0000149D0000}"/>
    <cellStyle name="Normal 9 10 2 3" xfId="40014" xr:uid="{00000000-0005-0000-0000-0000159D0000}"/>
    <cellStyle name="Normal 9 10 2 3 2" xfId="40015" xr:uid="{00000000-0005-0000-0000-0000169D0000}"/>
    <cellStyle name="Normal 9 10 2 3 2 2" xfId="40016" xr:uid="{00000000-0005-0000-0000-0000179D0000}"/>
    <cellStyle name="Normal 9 10 2 3 3" xfId="40017" xr:uid="{00000000-0005-0000-0000-0000189D0000}"/>
    <cellStyle name="Normal 9 10 2 4" xfId="40018" xr:uid="{00000000-0005-0000-0000-0000199D0000}"/>
    <cellStyle name="Normal 9 10 2 4 2" xfId="40019" xr:uid="{00000000-0005-0000-0000-00001A9D0000}"/>
    <cellStyle name="Normal 9 10 2 4 2 2" xfId="40020" xr:uid="{00000000-0005-0000-0000-00001B9D0000}"/>
    <cellStyle name="Normal 9 10 2 4 3" xfId="40021" xr:uid="{00000000-0005-0000-0000-00001C9D0000}"/>
    <cellStyle name="Normal 9 10 2 5" xfId="40022" xr:uid="{00000000-0005-0000-0000-00001D9D0000}"/>
    <cellStyle name="Normal 9 10 2 5 2" xfId="40023" xr:uid="{00000000-0005-0000-0000-00001E9D0000}"/>
    <cellStyle name="Normal 9 10 2 6" xfId="40024" xr:uid="{00000000-0005-0000-0000-00001F9D0000}"/>
    <cellStyle name="Normal 9 10 2 6 2" xfId="40025" xr:uid="{00000000-0005-0000-0000-0000209D0000}"/>
    <cellStyle name="Normal 9 10 2 7" xfId="40026" xr:uid="{00000000-0005-0000-0000-0000219D0000}"/>
    <cellStyle name="Normal 9 10 3" xfId="40027" xr:uid="{00000000-0005-0000-0000-0000229D0000}"/>
    <cellStyle name="Normal 9 10 3 2" xfId="40028" xr:uid="{00000000-0005-0000-0000-0000239D0000}"/>
    <cellStyle name="Normal 9 10 3 2 2" xfId="40029" xr:uid="{00000000-0005-0000-0000-0000249D0000}"/>
    <cellStyle name="Normal 9 10 3 2 2 2" xfId="40030" xr:uid="{00000000-0005-0000-0000-0000259D0000}"/>
    <cellStyle name="Normal 9 10 3 2 3" xfId="40031" xr:uid="{00000000-0005-0000-0000-0000269D0000}"/>
    <cellStyle name="Normal 9 10 3 3" xfId="40032" xr:uid="{00000000-0005-0000-0000-0000279D0000}"/>
    <cellStyle name="Normal 9 10 3 3 2" xfId="40033" xr:uid="{00000000-0005-0000-0000-0000289D0000}"/>
    <cellStyle name="Normal 9 10 3 3 2 2" xfId="40034" xr:uid="{00000000-0005-0000-0000-0000299D0000}"/>
    <cellStyle name="Normal 9 10 3 3 3" xfId="40035" xr:uid="{00000000-0005-0000-0000-00002A9D0000}"/>
    <cellStyle name="Normal 9 10 3 4" xfId="40036" xr:uid="{00000000-0005-0000-0000-00002B9D0000}"/>
    <cellStyle name="Normal 9 10 3 4 2" xfId="40037" xr:uid="{00000000-0005-0000-0000-00002C9D0000}"/>
    <cellStyle name="Normal 9 10 3 4 2 2" xfId="40038" xr:uid="{00000000-0005-0000-0000-00002D9D0000}"/>
    <cellStyle name="Normal 9 10 3 4 3" xfId="40039" xr:uid="{00000000-0005-0000-0000-00002E9D0000}"/>
    <cellStyle name="Normal 9 10 3 5" xfId="40040" xr:uid="{00000000-0005-0000-0000-00002F9D0000}"/>
    <cellStyle name="Normal 9 10 3 5 2" xfId="40041" xr:uid="{00000000-0005-0000-0000-0000309D0000}"/>
    <cellStyle name="Normal 9 10 3 6" xfId="40042" xr:uid="{00000000-0005-0000-0000-0000319D0000}"/>
    <cellStyle name="Normal 9 10 3 6 2" xfId="40043" xr:uid="{00000000-0005-0000-0000-0000329D0000}"/>
    <cellStyle name="Normal 9 10 3 7" xfId="40044" xr:uid="{00000000-0005-0000-0000-0000339D0000}"/>
    <cellStyle name="Normal 9 10 4" xfId="40045" xr:uid="{00000000-0005-0000-0000-0000349D0000}"/>
    <cellStyle name="Normal 9 10 4 2" xfId="40046" xr:uid="{00000000-0005-0000-0000-0000359D0000}"/>
    <cellStyle name="Normal 9 10 4 2 2" xfId="40047" xr:uid="{00000000-0005-0000-0000-0000369D0000}"/>
    <cellStyle name="Normal 9 10 4 3" xfId="40048" xr:uid="{00000000-0005-0000-0000-0000379D0000}"/>
    <cellStyle name="Normal 9 10 4 3 2" xfId="40049" xr:uid="{00000000-0005-0000-0000-0000389D0000}"/>
    <cellStyle name="Normal 9 10 4 4" xfId="40050" xr:uid="{00000000-0005-0000-0000-0000399D0000}"/>
    <cellStyle name="Normal 9 10 5" xfId="40051" xr:uid="{00000000-0005-0000-0000-00003A9D0000}"/>
    <cellStyle name="Normal 9 10 5 2" xfId="40052" xr:uid="{00000000-0005-0000-0000-00003B9D0000}"/>
    <cellStyle name="Normal 9 10 5 2 2" xfId="40053" xr:uid="{00000000-0005-0000-0000-00003C9D0000}"/>
    <cellStyle name="Normal 9 10 5 3" xfId="40054" xr:uid="{00000000-0005-0000-0000-00003D9D0000}"/>
    <cellStyle name="Normal 9 10 6" xfId="40055" xr:uid="{00000000-0005-0000-0000-00003E9D0000}"/>
    <cellStyle name="Normal 9 10 6 2" xfId="40056" xr:uid="{00000000-0005-0000-0000-00003F9D0000}"/>
    <cellStyle name="Normal 9 10 6 2 2" xfId="40057" xr:uid="{00000000-0005-0000-0000-0000409D0000}"/>
    <cellStyle name="Normal 9 10 6 3" xfId="40058" xr:uid="{00000000-0005-0000-0000-0000419D0000}"/>
    <cellStyle name="Normal 9 10 7" xfId="40059" xr:uid="{00000000-0005-0000-0000-0000429D0000}"/>
    <cellStyle name="Normal 9 10 7 2" xfId="40060" xr:uid="{00000000-0005-0000-0000-0000439D0000}"/>
    <cellStyle name="Normal 9 10 8" xfId="40061" xr:uid="{00000000-0005-0000-0000-0000449D0000}"/>
    <cellStyle name="Normal 9 10 8 2" xfId="40062" xr:uid="{00000000-0005-0000-0000-0000459D0000}"/>
    <cellStyle name="Normal 9 10 9" xfId="40063" xr:uid="{00000000-0005-0000-0000-0000469D0000}"/>
    <cellStyle name="Normal 9 11" xfId="40064" xr:uid="{00000000-0005-0000-0000-0000479D0000}"/>
    <cellStyle name="Normal 9 11 2" xfId="40065" xr:uid="{00000000-0005-0000-0000-0000489D0000}"/>
    <cellStyle name="Normal 9 11 2 2" xfId="40066" xr:uid="{00000000-0005-0000-0000-0000499D0000}"/>
    <cellStyle name="Normal 9 11 2 2 2" xfId="40067" xr:uid="{00000000-0005-0000-0000-00004A9D0000}"/>
    <cellStyle name="Normal 9 11 2 3" xfId="40068" xr:uid="{00000000-0005-0000-0000-00004B9D0000}"/>
    <cellStyle name="Normal 9 11 3" xfId="40069" xr:uid="{00000000-0005-0000-0000-00004C9D0000}"/>
    <cellStyle name="Normal 9 11 3 2" xfId="40070" xr:uid="{00000000-0005-0000-0000-00004D9D0000}"/>
    <cellStyle name="Normal 9 11 3 2 2" xfId="40071" xr:uid="{00000000-0005-0000-0000-00004E9D0000}"/>
    <cellStyle name="Normal 9 11 3 3" xfId="40072" xr:uid="{00000000-0005-0000-0000-00004F9D0000}"/>
    <cellStyle name="Normal 9 11 4" xfId="40073" xr:uid="{00000000-0005-0000-0000-0000509D0000}"/>
    <cellStyle name="Normal 9 11 4 2" xfId="40074" xr:uid="{00000000-0005-0000-0000-0000519D0000}"/>
    <cellStyle name="Normal 9 11 4 2 2" xfId="40075" xr:uid="{00000000-0005-0000-0000-0000529D0000}"/>
    <cellStyle name="Normal 9 11 4 3" xfId="40076" xr:uid="{00000000-0005-0000-0000-0000539D0000}"/>
    <cellStyle name="Normal 9 11 5" xfId="40077" xr:uid="{00000000-0005-0000-0000-0000549D0000}"/>
    <cellStyle name="Normal 9 11 5 2" xfId="40078" xr:uid="{00000000-0005-0000-0000-0000559D0000}"/>
    <cellStyle name="Normal 9 11 6" xfId="40079" xr:uid="{00000000-0005-0000-0000-0000569D0000}"/>
    <cellStyle name="Normal 9 11 6 2" xfId="40080" xr:uid="{00000000-0005-0000-0000-0000579D0000}"/>
    <cellStyle name="Normal 9 11 7" xfId="40081" xr:uid="{00000000-0005-0000-0000-0000589D0000}"/>
    <cellStyle name="Normal 9 12" xfId="40082" xr:uid="{00000000-0005-0000-0000-0000599D0000}"/>
    <cellStyle name="Normal 9 12 2" xfId="40083" xr:uid="{00000000-0005-0000-0000-00005A9D0000}"/>
    <cellStyle name="Normal 9 12 2 2" xfId="40084" xr:uid="{00000000-0005-0000-0000-00005B9D0000}"/>
    <cellStyle name="Normal 9 12 2 2 2" xfId="40085" xr:uid="{00000000-0005-0000-0000-00005C9D0000}"/>
    <cellStyle name="Normal 9 12 2 3" xfId="40086" xr:uid="{00000000-0005-0000-0000-00005D9D0000}"/>
    <cellStyle name="Normal 9 12 3" xfId="40087" xr:uid="{00000000-0005-0000-0000-00005E9D0000}"/>
    <cellStyle name="Normal 9 12 3 2" xfId="40088" xr:uid="{00000000-0005-0000-0000-00005F9D0000}"/>
    <cellStyle name="Normal 9 12 3 2 2" xfId="40089" xr:uid="{00000000-0005-0000-0000-0000609D0000}"/>
    <cellStyle name="Normal 9 12 3 3" xfId="40090" xr:uid="{00000000-0005-0000-0000-0000619D0000}"/>
    <cellStyle name="Normal 9 12 4" xfId="40091" xr:uid="{00000000-0005-0000-0000-0000629D0000}"/>
    <cellStyle name="Normal 9 12 4 2" xfId="40092" xr:uid="{00000000-0005-0000-0000-0000639D0000}"/>
    <cellStyle name="Normal 9 12 4 2 2" xfId="40093" xr:uid="{00000000-0005-0000-0000-0000649D0000}"/>
    <cellStyle name="Normal 9 12 4 3" xfId="40094" xr:uid="{00000000-0005-0000-0000-0000659D0000}"/>
    <cellStyle name="Normal 9 12 5" xfId="40095" xr:uid="{00000000-0005-0000-0000-0000669D0000}"/>
    <cellStyle name="Normal 9 12 5 2" xfId="40096" xr:uid="{00000000-0005-0000-0000-0000679D0000}"/>
    <cellStyle name="Normal 9 12 6" xfId="40097" xr:uid="{00000000-0005-0000-0000-0000689D0000}"/>
    <cellStyle name="Normal 9 12 6 2" xfId="40098" xr:uid="{00000000-0005-0000-0000-0000699D0000}"/>
    <cellStyle name="Normal 9 12 7" xfId="40099" xr:uid="{00000000-0005-0000-0000-00006A9D0000}"/>
    <cellStyle name="Normal 9 13" xfId="40100" xr:uid="{00000000-0005-0000-0000-00006B9D0000}"/>
    <cellStyle name="Normal 9 13 2" xfId="40101" xr:uid="{00000000-0005-0000-0000-00006C9D0000}"/>
    <cellStyle name="Normal 9 13 2 2" xfId="40102" xr:uid="{00000000-0005-0000-0000-00006D9D0000}"/>
    <cellStyle name="Normal 9 13 2 2 2" xfId="40103" xr:uid="{00000000-0005-0000-0000-00006E9D0000}"/>
    <cellStyle name="Normal 9 13 2 3" xfId="40104" xr:uid="{00000000-0005-0000-0000-00006F9D0000}"/>
    <cellStyle name="Normal 9 13 3" xfId="40105" xr:uid="{00000000-0005-0000-0000-0000709D0000}"/>
    <cellStyle name="Normal 9 13 3 2" xfId="40106" xr:uid="{00000000-0005-0000-0000-0000719D0000}"/>
    <cellStyle name="Normal 9 13 3 2 2" xfId="40107" xr:uid="{00000000-0005-0000-0000-0000729D0000}"/>
    <cellStyle name="Normal 9 13 3 3" xfId="40108" xr:uid="{00000000-0005-0000-0000-0000739D0000}"/>
    <cellStyle name="Normal 9 13 4" xfId="40109" xr:uid="{00000000-0005-0000-0000-0000749D0000}"/>
    <cellStyle name="Normal 9 13 4 2" xfId="40110" xr:uid="{00000000-0005-0000-0000-0000759D0000}"/>
    <cellStyle name="Normal 9 13 4 2 2" xfId="40111" xr:uid="{00000000-0005-0000-0000-0000769D0000}"/>
    <cellStyle name="Normal 9 13 4 3" xfId="40112" xr:uid="{00000000-0005-0000-0000-0000779D0000}"/>
    <cellStyle name="Normal 9 13 5" xfId="40113" xr:uid="{00000000-0005-0000-0000-0000789D0000}"/>
    <cellStyle name="Normal 9 13 5 2" xfId="40114" xr:uid="{00000000-0005-0000-0000-0000799D0000}"/>
    <cellStyle name="Normal 9 13 6" xfId="40115" xr:uid="{00000000-0005-0000-0000-00007A9D0000}"/>
    <cellStyle name="Normal 9 13 6 2" xfId="40116" xr:uid="{00000000-0005-0000-0000-00007B9D0000}"/>
    <cellStyle name="Normal 9 13 7" xfId="40117" xr:uid="{00000000-0005-0000-0000-00007C9D0000}"/>
    <cellStyle name="Normal 9 14" xfId="40118" xr:uid="{00000000-0005-0000-0000-00007D9D0000}"/>
    <cellStyle name="Normal 9 14 2" xfId="40119" xr:uid="{00000000-0005-0000-0000-00007E9D0000}"/>
    <cellStyle name="Normal 9 14 2 2" xfId="40120" xr:uid="{00000000-0005-0000-0000-00007F9D0000}"/>
    <cellStyle name="Normal 9 14 3" xfId="40121" xr:uid="{00000000-0005-0000-0000-0000809D0000}"/>
    <cellStyle name="Normal 9 15" xfId="40122" xr:uid="{00000000-0005-0000-0000-0000819D0000}"/>
    <cellStyle name="Normal 9 15 2" xfId="40123" xr:uid="{00000000-0005-0000-0000-0000829D0000}"/>
    <cellStyle name="Normal 9 15 2 2" xfId="40124" xr:uid="{00000000-0005-0000-0000-0000839D0000}"/>
    <cellStyle name="Normal 9 15 3" xfId="40125" xr:uid="{00000000-0005-0000-0000-0000849D0000}"/>
    <cellStyle name="Normal 9 16" xfId="40126" xr:uid="{00000000-0005-0000-0000-0000859D0000}"/>
    <cellStyle name="Normal 9 16 2" xfId="40127" xr:uid="{00000000-0005-0000-0000-0000869D0000}"/>
    <cellStyle name="Normal 9 16 2 2" xfId="40128" xr:uid="{00000000-0005-0000-0000-0000879D0000}"/>
    <cellStyle name="Normal 9 16 3" xfId="40129" xr:uid="{00000000-0005-0000-0000-0000889D0000}"/>
    <cellStyle name="Normal 9 17" xfId="40130" xr:uid="{00000000-0005-0000-0000-0000899D0000}"/>
    <cellStyle name="Normal 9 17 2" xfId="40131" xr:uid="{00000000-0005-0000-0000-00008A9D0000}"/>
    <cellStyle name="Normal 9 18" xfId="40132" xr:uid="{00000000-0005-0000-0000-00008B9D0000}"/>
    <cellStyle name="Normal 9 18 2" xfId="40133" xr:uid="{00000000-0005-0000-0000-00008C9D0000}"/>
    <cellStyle name="Normal 9 19" xfId="40134" xr:uid="{00000000-0005-0000-0000-00008D9D0000}"/>
    <cellStyle name="Normal 9 19 2" xfId="40135" xr:uid="{00000000-0005-0000-0000-00008E9D0000}"/>
    <cellStyle name="Normal 9 2" xfId="40136" xr:uid="{00000000-0005-0000-0000-00008F9D0000}"/>
    <cellStyle name="Normal 9 2 10" xfId="40137" xr:uid="{00000000-0005-0000-0000-0000909D0000}"/>
    <cellStyle name="Normal 9 2 10 2" xfId="40138" xr:uid="{00000000-0005-0000-0000-0000919D0000}"/>
    <cellStyle name="Normal 9 2 10 2 2" xfId="40139" xr:uid="{00000000-0005-0000-0000-0000929D0000}"/>
    <cellStyle name="Normal 9 2 10 2 2 2" xfId="40140" xr:uid="{00000000-0005-0000-0000-0000939D0000}"/>
    <cellStyle name="Normal 9 2 10 2 3" xfId="40141" xr:uid="{00000000-0005-0000-0000-0000949D0000}"/>
    <cellStyle name="Normal 9 2 10 3" xfId="40142" xr:uid="{00000000-0005-0000-0000-0000959D0000}"/>
    <cellStyle name="Normal 9 2 10 3 2" xfId="40143" xr:uid="{00000000-0005-0000-0000-0000969D0000}"/>
    <cellStyle name="Normal 9 2 10 3 2 2" xfId="40144" xr:uid="{00000000-0005-0000-0000-0000979D0000}"/>
    <cellStyle name="Normal 9 2 10 3 3" xfId="40145" xr:uid="{00000000-0005-0000-0000-0000989D0000}"/>
    <cellStyle name="Normal 9 2 10 4" xfId="40146" xr:uid="{00000000-0005-0000-0000-0000999D0000}"/>
    <cellStyle name="Normal 9 2 10 4 2" xfId="40147" xr:uid="{00000000-0005-0000-0000-00009A9D0000}"/>
    <cellStyle name="Normal 9 2 10 4 2 2" xfId="40148" xr:uid="{00000000-0005-0000-0000-00009B9D0000}"/>
    <cellStyle name="Normal 9 2 10 4 3" xfId="40149" xr:uid="{00000000-0005-0000-0000-00009C9D0000}"/>
    <cellStyle name="Normal 9 2 10 5" xfId="40150" xr:uid="{00000000-0005-0000-0000-00009D9D0000}"/>
    <cellStyle name="Normal 9 2 10 5 2" xfId="40151" xr:uid="{00000000-0005-0000-0000-00009E9D0000}"/>
    <cellStyle name="Normal 9 2 10 6" xfId="40152" xr:uid="{00000000-0005-0000-0000-00009F9D0000}"/>
    <cellStyle name="Normal 9 2 10 6 2" xfId="40153" xr:uid="{00000000-0005-0000-0000-0000A09D0000}"/>
    <cellStyle name="Normal 9 2 10 7" xfId="40154" xr:uid="{00000000-0005-0000-0000-0000A19D0000}"/>
    <cellStyle name="Normal 9 2 11" xfId="40155" xr:uid="{00000000-0005-0000-0000-0000A29D0000}"/>
    <cellStyle name="Normal 9 2 11 2" xfId="40156" xr:uid="{00000000-0005-0000-0000-0000A39D0000}"/>
    <cellStyle name="Normal 9 2 11 2 2" xfId="40157" xr:uid="{00000000-0005-0000-0000-0000A49D0000}"/>
    <cellStyle name="Normal 9 2 11 2 2 2" xfId="40158" xr:uid="{00000000-0005-0000-0000-0000A59D0000}"/>
    <cellStyle name="Normal 9 2 11 2 3" xfId="40159" xr:uid="{00000000-0005-0000-0000-0000A69D0000}"/>
    <cellStyle name="Normal 9 2 11 3" xfId="40160" xr:uid="{00000000-0005-0000-0000-0000A79D0000}"/>
    <cellStyle name="Normal 9 2 11 3 2" xfId="40161" xr:uid="{00000000-0005-0000-0000-0000A89D0000}"/>
    <cellStyle name="Normal 9 2 11 3 2 2" xfId="40162" xr:uid="{00000000-0005-0000-0000-0000A99D0000}"/>
    <cellStyle name="Normal 9 2 11 3 3" xfId="40163" xr:uid="{00000000-0005-0000-0000-0000AA9D0000}"/>
    <cellStyle name="Normal 9 2 11 4" xfId="40164" xr:uid="{00000000-0005-0000-0000-0000AB9D0000}"/>
    <cellStyle name="Normal 9 2 11 4 2" xfId="40165" xr:uid="{00000000-0005-0000-0000-0000AC9D0000}"/>
    <cellStyle name="Normal 9 2 11 4 2 2" xfId="40166" xr:uid="{00000000-0005-0000-0000-0000AD9D0000}"/>
    <cellStyle name="Normal 9 2 11 4 3" xfId="40167" xr:uid="{00000000-0005-0000-0000-0000AE9D0000}"/>
    <cellStyle name="Normal 9 2 11 5" xfId="40168" xr:uid="{00000000-0005-0000-0000-0000AF9D0000}"/>
    <cellStyle name="Normal 9 2 11 5 2" xfId="40169" xr:uid="{00000000-0005-0000-0000-0000B09D0000}"/>
    <cellStyle name="Normal 9 2 11 6" xfId="40170" xr:uid="{00000000-0005-0000-0000-0000B19D0000}"/>
    <cellStyle name="Normal 9 2 11 6 2" xfId="40171" xr:uid="{00000000-0005-0000-0000-0000B29D0000}"/>
    <cellStyle name="Normal 9 2 11 7" xfId="40172" xr:uid="{00000000-0005-0000-0000-0000B39D0000}"/>
    <cellStyle name="Normal 9 2 12" xfId="40173" xr:uid="{00000000-0005-0000-0000-0000B49D0000}"/>
    <cellStyle name="Normal 9 2 12 2" xfId="40174" xr:uid="{00000000-0005-0000-0000-0000B59D0000}"/>
    <cellStyle name="Normal 9 2 12 2 2" xfId="40175" xr:uid="{00000000-0005-0000-0000-0000B69D0000}"/>
    <cellStyle name="Normal 9 2 12 2 2 2" xfId="40176" xr:uid="{00000000-0005-0000-0000-0000B79D0000}"/>
    <cellStyle name="Normal 9 2 12 2 3" xfId="40177" xr:uid="{00000000-0005-0000-0000-0000B89D0000}"/>
    <cellStyle name="Normal 9 2 12 3" xfId="40178" xr:uid="{00000000-0005-0000-0000-0000B99D0000}"/>
    <cellStyle name="Normal 9 2 12 3 2" xfId="40179" xr:uid="{00000000-0005-0000-0000-0000BA9D0000}"/>
    <cellStyle name="Normal 9 2 12 3 2 2" xfId="40180" xr:uid="{00000000-0005-0000-0000-0000BB9D0000}"/>
    <cellStyle name="Normal 9 2 12 3 3" xfId="40181" xr:uid="{00000000-0005-0000-0000-0000BC9D0000}"/>
    <cellStyle name="Normal 9 2 12 4" xfId="40182" xr:uid="{00000000-0005-0000-0000-0000BD9D0000}"/>
    <cellStyle name="Normal 9 2 12 4 2" xfId="40183" xr:uid="{00000000-0005-0000-0000-0000BE9D0000}"/>
    <cellStyle name="Normal 9 2 12 4 2 2" xfId="40184" xr:uid="{00000000-0005-0000-0000-0000BF9D0000}"/>
    <cellStyle name="Normal 9 2 12 4 3" xfId="40185" xr:uid="{00000000-0005-0000-0000-0000C09D0000}"/>
    <cellStyle name="Normal 9 2 12 5" xfId="40186" xr:uid="{00000000-0005-0000-0000-0000C19D0000}"/>
    <cellStyle name="Normal 9 2 12 5 2" xfId="40187" xr:uid="{00000000-0005-0000-0000-0000C29D0000}"/>
    <cellStyle name="Normal 9 2 12 6" xfId="40188" xr:uid="{00000000-0005-0000-0000-0000C39D0000}"/>
    <cellStyle name="Normal 9 2 12 6 2" xfId="40189" xr:uid="{00000000-0005-0000-0000-0000C49D0000}"/>
    <cellStyle name="Normal 9 2 12 7" xfId="40190" xr:uid="{00000000-0005-0000-0000-0000C59D0000}"/>
    <cellStyle name="Normal 9 2 13" xfId="40191" xr:uid="{00000000-0005-0000-0000-0000C69D0000}"/>
    <cellStyle name="Normal 9 2 13 2" xfId="40192" xr:uid="{00000000-0005-0000-0000-0000C79D0000}"/>
    <cellStyle name="Normal 9 2 13 2 2" xfId="40193" xr:uid="{00000000-0005-0000-0000-0000C89D0000}"/>
    <cellStyle name="Normal 9 2 13 3" xfId="40194" xr:uid="{00000000-0005-0000-0000-0000C99D0000}"/>
    <cellStyle name="Normal 9 2 14" xfId="40195" xr:uid="{00000000-0005-0000-0000-0000CA9D0000}"/>
    <cellStyle name="Normal 9 2 14 2" xfId="40196" xr:uid="{00000000-0005-0000-0000-0000CB9D0000}"/>
    <cellStyle name="Normal 9 2 14 2 2" xfId="40197" xr:uid="{00000000-0005-0000-0000-0000CC9D0000}"/>
    <cellStyle name="Normal 9 2 14 3" xfId="40198" xr:uid="{00000000-0005-0000-0000-0000CD9D0000}"/>
    <cellStyle name="Normal 9 2 15" xfId="40199" xr:uid="{00000000-0005-0000-0000-0000CE9D0000}"/>
    <cellStyle name="Normal 9 2 15 2" xfId="40200" xr:uid="{00000000-0005-0000-0000-0000CF9D0000}"/>
    <cellStyle name="Normal 9 2 15 2 2" xfId="40201" xr:uid="{00000000-0005-0000-0000-0000D09D0000}"/>
    <cellStyle name="Normal 9 2 15 3" xfId="40202" xr:uid="{00000000-0005-0000-0000-0000D19D0000}"/>
    <cellStyle name="Normal 9 2 16" xfId="40203" xr:uid="{00000000-0005-0000-0000-0000D29D0000}"/>
    <cellStyle name="Normal 9 2 16 2" xfId="40204" xr:uid="{00000000-0005-0000-0000-0000D39D0000}"/>
    <cellStyle name="Normal 9 2 17" xfId="40205" xr:uid="{00000000-0005-0000-0000-0000D49D0000}"/>
    <cellStyle name="Normal 9 2 17 2" xfId="40206" xr:uid="{00000000-0005-0000-0000-0000D59D0000}"/>
    <cellStyle name="Normal 9 2 18" xfId="40207" xr:uid="{00000000-0005-0000-0000-0000D69D0000}"/>
    <cellStyle name="Normal 9 2 18 2" xfId="40208" xr:uid="{00000000-0005-0000-0000-0000D79D0000}"/>
    <cellStyle name="Normal 9 2 19" xfId="40209" xr:uid="{00000000-0005-0000-0000-0000D89D0000}"/>
    <cellStyle name="Normal 9 2 2" xfId="40210" xr:uid="{00000000-0005-0000-0000-0000D99D0000}"/>
    <cellStyle name="Normal 9 2 2 10" xfId="40211" xr:uid="{00000000-0005-0000-0000-0000DA9D0000}"/>
    <cellStyle name="Normal 9 2 2 10 2" xfId="40212" xr:uid="{00000000-0005-0000-0000-0000DB9D0000}"/>
    <cellStyle name="Normal 9 2 2 10 2 2" xfId="40213" xr:uid="{00000000-0005-0000-0000-0000DC9D0000}"/>
    <cellStyle name="Normal 9 2 2 10 3" xfId="40214" xr:uid="{00000000-0005-0000-0000-0000DD9D0000}"/>
    <cellStyle name="Normal 9 2 2 11" xfId="40215" xr:uid="{00000000-0005-0000-0000-0000DE9D0000}"/>
    <cellStyle name="Normal 9 2 2 11 2" xfId="40216" xr:uid="{00000000-0005-0000-0000-0000DF9D0000}"/>
    <cellStyle name="Normal 9 2 2 11 2 2" xfId="40217" xr:uid="{00000000-0005-0000-0000-0000E09D0000}"/>
    <cellStyle name="Normal 9 2 2 11 3" xfId="40218" xr:uid="{00000000-0005-0000-0000-0000E19D0000}"/>
    <cellStyle name="Normal 9 2 2 12" xfId="40219" xr:uid="{00000000-0005-0000-0000-0000E29D0000}"/>
    <cellStyle name="Normal 9 2 2 12 2" xfId="40220" xr:uid="{00000000-0005-0000-0000-0000E39D0000}"/>
    <cellStyle name="Normal 9 2 2 12 2 2" xfId="40221" xr:uid="{00000000-0005-0000-0000-0000E49D0000}"/>
    <cellStyle name="Normal 9 2 2 12 3" xfId="40222" xr:uid="{00000000-0005-0000-0000-0000E59D0000}"/>
    <cellStyle name="Normal 9 2 2 13" xfId="40223" xr:uid="{00000000-0005-0000-0000-0000E69D0000}"/>
    <cellStyle name="Normal 9 2 2 13 2" xfId="40224" xr:uid="{00000000-0005-0000-0000-0000E79D0000}"/>
    <cellStyle name="Normal 9 2 2 14" xfId="40225" xr:uid="{00000000-0005-0000-0000-0000E89D0000}"/>
    <cellStyle name="Normal 9 2 2 14 2" xfId="40226" xr:uid="{00000000-0005-0000-0000-0000E99D0000}"/>
    <cellStyle name="Normal 9 2 2 15" xfId="40227" xr:uid="{00000000-0005-0000-0000-0000EA9D0000}"/>
    <cellStyle name="Normal 9 2 2 2" xfId="40228" xr:uid="{00000000-0005-0000-0000-0000EB9D0000}"/>
    <cellStyle name="Normal 9 2 2 2 2" xfId="40229" xr:uid="{00000000-0005-0000-0000-0000EC9D0000}"/>
    <cellStyle name="Normal 9 2 2 2 2 2" xfId="40230" xr:uid="{00000000-0005-0000-0000-0000ED9D0000}"/>
    <cellStyle name="Normal 9 2 2 2 2 2 2" xfId="40231" xr:uid="{00000000-0005-0000-0000-0000EE9D0000}"/>
    <cellStyle name="Normal 9 2 2 2 2 2 2 2" xfId="40232" xr:uid="{00000000-0005-0000-0000-0000EF9D0000}"/>
    <cellStyle name="Normal 9 2 2 2 2 2 3" xfId="40233" xr:uid="{00000000-0005-0000-0000-0000F09D0000}"/>
    <cellStyle name="Normal 9 2 2 2 2 3" xfId="40234" xr:uid="{00000000-0005-0000-0000-0000F19D0000}"/>
    <cellStyle name="Normal 9 2 2 2 2 3 2" xfId="40235" xr:uid="{00000000-0005-0000-0000-0000F29D0000}"/>
    <cellStyle name="Normal 9 2 2 2 2 3 2 2" xfId="40236" xr:uid="{00000000-0005-0000-0000-0000F39D0000}"/>
    <cellStyle name="Normal 9 2 2 2 2 3 3" xfId="40237" xr:uid="{00000000-0005-0000-0000-0000F49D0000}"/>
    <cellStyle name="Normal 9 2 2 2 2 4" xfId="40238" xr:uid="{00000000-0005-0000-0000-0000F59D0000}"/>
    <cellStyle name="Normal 9 2 2 2 2 4 2" xfId="40239" xr:uid="{00000000-0005-0000-0000-0000F69D0000}"/>
    <cellStyle name="Normal 9 2 2 2 2 4 2 2" xfId="40240" xr:uid="{00000000-0005-0000-0000-0000F79D0000}"/>
    <cellStyle name="Normal 9 2 2 2 2 4 3" xfId="40241" xr:uid="{00000000-0005-0000-0000-0000F89D0000}"/>
    <cellStyle name="Normal 9 2 2 2 2 5" xfId="40242" xr:uid="{00000000-0005-0000-0000-0000F99D0000}"/>
    <cellStyle name="Normal 9 2 2 2 2 5 2" xfId="40243" xr:uid="{00000000-0005-0000-0000-0000FA9D0000}"/>
    <cellStyle name="Normal 9 2 2 2 2 6" xfId="40244" xr:uid="{00000000-0005-0000-0000-0000FB9D0000}"/>
    <cellStyle name="Normal 9 2 2 2 2 6 2" xfId="40245" xr:uid="{00000000-0005-0000-0000-0000FC9D0000}"/>
    <cellStyle name="Normal 9 2 2 2 2 7" xfId="40246" xr:uid="{00000000-0005-0000-0000-0000FD9D0000}"/>
    <cellStyle name="Normal 9 2 2 2 3" xfId="40247" xr:uid="{00000000-0005-0000-0000-0000FE9D0000}"/>
    <cellStyle name="Normal 9 2 2 2 3 2" xfId="40248" xr:uid="{00000000-0005-0000-0000-0000FF9D0000}"/>
    <cellStyle name="Normal 9 2 2 2 3 2 2" xfId="40249" xr:uid="{00000000-0005-0000-0000-0000009E0000}"/>
    <cellStyle name="Normal 9 2 2 2 3 2 2 2" xfId="40250" xr:uid="{00000000-0005-0000-0000-0000019E0000}"/>
    <cellStyle name="Normal 9 2 2 2 3 2 3" xfId="40251" xr:uid="{00000000-0005-0000-0000-0000029E0000}"/>
    <cellStyle name="Normal 9 2 2 2 3 3" xfId="40252" xr:uid="{00000000-0005-0000-0000-0000039E0000}"/>
    <cellStyle name="Normal 9 2 2 2 3 3 2" xfId="40253" xr:uid="{00000000-0005-0000-0000-0000049E0000}"/>
    <cellStyle name="Normal 9 2 2 2 3 3 2 2" xfId="40254" xr:uid="{00000000-0005-0000-0000-0000059E0000}"/>
    <cellStyle name="Normal 9 2 2 2 3 3 3" xfId="40255" xr:uid="{00000000-0005-0000-0000-0000069E0000}"/>
    <cellStyle name="Normal 9 2 2 2 3 4" xfId="40256" xr:uid="{00000000-0005-0000-0000-0000079E0000}"/>
    <cellStyle name="Normal 9 2 2 2 3 4 2" xfId="40257" xr:uid="{00000000-0005-0000-0000-0000089E0000}"/>
    <cellStyle name="Normal 9 2 2 2 3 4 2 2" xfId="40258" xr:uid="{00000000-0005-0000-0000-0000099E0000}"/>
    <cellStyle name="Normal 9 2 2 2 3 4 3" xfId="40259" xr:uid="{00000000-0005-0000-0000-00000A9E0000}"/>
    <cellStyle name="Normal 9 2 2 2 3 5" xfId="40260" xr:uid="{00000000-0005-0000-0000-00000B9E0000}"/>
    <cellStyle name="Normal 9 2 2 2 3 5 2" xfId="40261" xr:uid="{00000000-0005-0000-0000-00000C9E0000}"/>
    <cellStyle name="Normal 9 2 2 2 3 6" xfId="40262" xr:uid="{00000000-0005-0000-0000-00000D9E0000}"/>
    <cellStyle name="Normal 9 2 2 2 3 6 2" xfId="40263" xr:uid="{00000000-0005-0000-0000-00000E9E0000}"/>
    <cellStyle name="Normal 9 2 2 2 3 7" xfId="40264" xr:uid="{00000000-0005-0000-0000-00000F9E0000}"/>
    <cellStyle name="Normal 9 2 2 2 4" xfId="40265" xr:uid="{00000000-0005-0000-0000-0000109E0000}"/>
    <cellStyle name="Normal 9 2 2 2 4 2" xfId="40266" xr:uid="{00000000-0005-0000-0000-0000119E0000}"/>
    <cellStyle name="Normal 9 2 2 2 4 2 2" xfId="40267" xr:uid="{00000000-0005-0000-0000-0000129E0000}"/>
    <cellStyle name="Normal 9 2 2 2 4 3" xfId="40268" xr:uid="{00000000-0005-0000-0000-0000139E0000}"/>
    <cellStyle name="Normal 9 2 2 2 4 3 2" xfId="40269" xr:uid="{00000000-0005-0000-0000-0000149E0000}"/>
    <cellStyle name="Normal 9 2 2 2 4 4" xfId="40270" xr:uid="{00000000-0005-0000-0000-0000159E0000}"/>
    <cellStyle name="Normal 9 2 2 2 5" xfId="40271" xr:uid="{00000000-0005-0000-0000-0000169E0000}"/>
    <cellStyle name="Normal 9 2 2 2 5 2" xfId="40272" xr:uid="{00000000-0005-0000-0000-0000179E0000}"/>
    <cellStyle name="Normal 9 2 2 2 5 2 2" xfId="40273" xr:uid="{00000000-0005-0000-0000-0000189E0000}"/>
    <cellStyle name="Normal 9 2 2 2 5 3" xfId="40274" xr:uid="{00000000-0005-0000-0000-0000199E0000}"/>
    <cellStyle name="Normal 9 2 2 2 6" xfId="40275" xr:uid="{00000000-0005-0000-0000-00001A9E0000}"/>
    <cellStyle name="Normal 9 2 2 2 6 2" xfId="40276" xr:uid="{00000000-0005-0000-0000-00001B9E0000}"/>
    <cellStyle name="Normal 9 2 2 2 6 2 2" xfId="40277" xr:uid="{00000000-0005-0000-0000-00001C9E0000}"/>
    <cellStyle name="Normal 9 2 2 2 6 3" xfId="40278" xr:uid="{00000000-0005-0000-0000-00001D9E0000}"/>
    <cellStyle name="Normal 9 2 2 2 7" xfId="40279" xr:uid="{00000000-0005-0000-0000-00001E9E0000}"/>
    <cellStyle name="Normal 9 2 2 2 7 2" xfId="40280" xr:uid="{00000000-0005-0000-0000-00001F9E0000}"/>
    <cellStyle name="Normal 9 2 2 2 8" xfId="40281" xr:uid="{00000000-0005-0000-0000-0000209E0000}"/>
    <cellStyle name="Normal 9 2 2 2 8 2" xfId="40282" xr:uid="{00000000-0005-0000-0000-0000219E0000}"/>
    <cellStyle name="Normal 9 2 2 2 9" xfId="40283" xr:uid="{00000000-0005-0000-0000-0000229E0000}"/>
    <cellStyle name="Normal 9 2 2 3" xfId="40284" xr:uid="{00000000-0005-0000-0000-0000239E0000}"/>
    <cellStyle name="Normal 9 2 2 3 2" xfId="40285" xr:uid="{00000000-0005-0000-0000-0000249E0000}"/>
    <cellStyle name="Normal 9 2 2 3 2 2" xfId="40286" xr:uid="{00000000-0005-0000-0000-0000259E0000}"/>
    <cellStyle name="Normal 9 2 2 3 2 2 2" xfId="40287" xr:uid="{00000000-0005-0000-0000-0000269E0000}"/>
    <cellStyle name="Normal 9 2 2 3 2 2 2 2" xfId="40288" xr:uid="{00000000-0005-0000-0000-0000279E0000}"/>
    <cellStyle name="Normal 9 2 2 3 2 2 3" xfId="40289" xr:uid="{00000000-0005-0000-0000-0000289E0000}"/>
    <cellStyle name="Normal 9 2 2 3 2 3" xfId="40290" xr:uid="{00000000-0005-0000-0000-0000299E0000}"/>
    <cellStyle name="Normal 9 2 2 3 2 3 2" xfId="40291" xr:uid="{00000000-0005-0000-0000-00002A9E0000}"/>
    <cellStyle name="Normal 9 2 2 3 2 3 2 2" xfId="40292" xr:uid="{00000000-0005-0000-0000-00002B9E0000}"/>
    <cellStyle name="Normal 9 2 2 3 2 3 3" xfId="40293" xr:uid="{00000000-0005-0000-0000-00002C9E0000}"/>
    <cellStyle name="Normal 9 2 2 3 2 4" xfId="40294" xr:uid="{00000000-0005-0000-0000-00002D9E0000}"/>
    <cellStyle name="Normal 9 2 2 3 2 4 2" xfId="40295" xr:uid="{00000000-0005-0000-0000-00002E9E0000}"/>
    <cellStyle name="Normal 9 2 2 3 2 4 2 2" xfId="40296" xr:uid="{00000000-0005-0000-0000-00002F9E0000}"/>
    <cellStyle name="Normal 9 2 2 3 2 4 3" xfId="40297" xr:uid="{00000000-0005-0000-0000-0000309E0000}"/>
    <cellStyle name="Normal 9 2 2 3 2 5" xfId="40298" xr:uid="{00000000-0005-0000-0000-0000319E0000}"/>
    <cellStyle name="Normal 9 2 2 3 2 5 2" xfId="40299" xr:uid="{00000000-0005-0000-0000-0000329E0000}"/>
    <cellStyle name="Normal 9 2 2 3 2 6" xfId="40300" xr:uid="{00000000-0005-0000-0000-0000339E0000}"/>
    <cellStyle name="Normal 9 2 2 3 2 6 2" xfId="40301" xr:uid="{00000000-0005-0000-0000-0000349E0000}"/>
    <cellStyle name="Normal 9 2 2 3 2 7" xfId="40302" xr:uid="{00000000-0005-0000-0000-0000359E0000}"/>
    <cellStyle name="Normal 9 2 2 3 3" xfId="40303" xr:uid="{00000000-0005-0000-0000-0000369E0000}"/>
    <cellStyle name="Normal 9 2 2 3 3 2" xfId="40304" xr:uid="{00000000-0005-0000-0000-0000379E0000}"/>
    <cellStyle name="Normal 9 2 2 3 3 2 2" xfId="40305" xr:uid="{00000000-0005-0000-0000-0000389E0000}"/>
    <cellStyle name="Normal 9 2 2 3 3 2 2 2" xfId="40306" xr:uid="{00000000-0005-0000-0000-0000399E0000}"/>
    <cellStyle name="Normal 9 2 2 3 3 2 3" xfId="40307" xr:uid="{00000000-0005-0000-0000-00003A9E0000}"/>
    <cellStyle name="Normal 9 2 2 3 3 3" xfId="40308" xr:uid="{00000000-0005-0000-0000-00003B9E0000}"/>
    <cellStyle name="Normal 9 2 2 3 3 3 2" xfId="40309" xr:uid="{00000000-0005-0000-0000-00003C9E0000}"/>
    <cellStyle name="Normal 9 2 2 3 3 3 2 2" xfId="40310" xr:uid="{00000000-0005-0000-0000-00003D9E0000}"/>
    <cellStyle name="Normal 9 2 2 3 3 3 3" xfId="40311" xr:uid="{00000000-0005-0000-0000-00003E9E0000}"/>
    <cellStyle name="Normal 9 2 2 3 3 4" xfId="40312" xr:uid="{00000000-0005-0000-0000-00003F9E0000}"/>
    <cellStyle name="Normal 9 2 2 3 3 4 2" xfId="40313" xr:uid="{00000000-0005-0000-0000-0000409E0000}"/>
    <cellStyle name="Normal 9 2 2 3 3 4 2 2" xfId="40314" xr:uid="{00000000-0005-0000-0000-0000419E0000}"/>
    <cellStyle name="Normal 9 2 2 3 3 4 3" xfId="40315" xr:uid="{00000000-0005-0000-0000-0000429E0000}"/>
    <cellStyle name="Normal 9 2 2 3 3 5" xfId="40316" xr:uid="{00000000-0005-0000-0000-0000439E0000}"/>
    <cellStyle name="Normal 9 2 2 3 3 5 2" xfId="40317" xr:uid="{00000000-0005-0000-0000-0000449E0000}"/>
    <cellStyle name="Normal 9 2 2 3 3 6" xfId="40318" xr:uid="{00000000-0005-0000-0000-0000459E0000}"/>
    <cellStyle name="Normal 9 2 2 3 3 6 2" xfId="40319" xr:uid="{00000000-0005-0000-0000-0000469E0000}"/>
    <cellStyle name="Normal 9 2 2 3 3 7" xfId="40320" xr:uid="{00000000-0005-0000-0000-0000479E0000}"/>
    <cellStyle name="Normal 9 2 2 3 4" xfId="40321" xr:uid="{00000000-0005-0000-0000-0000489E0000}"/>
    <cellStyle name="Normal 9 2 2 3 4 2" xfId="40322" xr:uid="{00000000-0005-0000-0000-0000499E0000}"/>
    <cellStyle name="Normal 9 2 2 3 4 2 2" xfId="40323" xr:uid="{00000000-0005-0000-0000-00004A9E0000}"/>
    <cellStyle name="Normal 9 2 2 3 4 3" xfId="40324" xr:uid="{00000000-0005-0000-0000-00004B9E0000}"/>
    <cellStyle name="Normal 9 2 2 3 4 3 2" xfId="40325" xr:uid="{00000000-0005-0000-0000-00004C9E0000}"/>
    <cellStyle name="Normal 9 2 2 3 4 4" xfId="40326" xr:uid="{00000000-0005-0000-0000-00004D9E0000}"/>
    <cellStyle name="Normal 9 2 2 3 5" xfId="40327" xr:uid="{00000000-0005-0000-0000-00004E9E0000}"/>
    <cellStyle name="Normal 9 2 2 3 5 2" xfId="40328" xr:uid="{00000000-0005-0000-0000-00004F9E0000}"/>
    <cellStyle name="Normal 9 2 2 3 5 2 2" xfId="40329" xr:uid="{00000000-0005-0000-0000-0000509E0000}"/>
    <cellStyle name="Normal 9 2 2 3 5 3" xfId="40330" xr:uid="{00000000-0005-0000-0000-0000519E0000}"/>
    <cellStyle name="Normal 9 2 2 3 6" xfId="40331" xr:uid="{00000000-0005-0000-0000-0000529E0000}"/>
    <cellStyle name="Normal 9 2 2 3 6 2" xfId="40332" xr:uid="{00000000-0005-0000-0000-0000539E0000}"/>
    <cellStyle name="Normal 9 2 2 3 6 2 2" xfId="40333" xr:uid="{00000000-0005-0000-0000-0000549E0000}"/>
    <cellStyle name="Normal 9 2 2 3 6 3" xfId="40334" xr:uid="{00000000-0005-0000-0000-0000559E0000}"/>
    <cellStyle name="Normal 9 2 2 3 7" xfId="40335" xr:uid="{00000000-0005-0000-0000-0000569E0000}"/>
    <cellStyle name="Normal 9 2 2 3 7 2" xfId="40336" xr:uid="{00000000-0005-0000-0000-0000579E0000}"/>
    <cellStyle name="Normal 9 2 2 3 8" xfId="40337" xr:uid="{00000000-0005-0000-0000-0000589E0000}"/>
    <cellStyle name="Normal 9 2 2 3 8 2" xfId="40338" xr:uid="{00000000-0005-0000-0000-0000599E0000}"/>
    <cellStyle name="Normal 9 2 2 3 9" xfId="40339" xr:uid="{00000000-0005-0000-0000-00005A9E0000}"/>
    <cellStyle name="Normal 9 2 2 4" xfId="40340" xr:uid="{00000000-0005-0000-0000-00005B9E0000}"/>
    <cellStyle name="Normal 9 2 2 4 2" xfId="40341" xr:uid="{00000000-0005-0000-0000-00005C9E0000}"/>
    <cellStyle name="Normal 9 2 2 4 2 2" xfId="40342" xr:uid="{00000000-0005-0000-0000-00005D9E0000}"/>
    <cellStyle name="Normal 9 2 2 4 2 2 2" xfId="40343" xr:uid="{00000000-0005-0000-0000-00005E9E0000}"/>
    <cellStyle name="Normal 9 2 2 4 2 2 2 2" xfId="40344" xr:uid="{00000000-0005-0000-0000-00005F9E0000}"/>
    <cellStyle name="Normal 9 2 2 4 2 2 3" xfId="40345" xr:uid="{00000000-0005-0000-0000-0000609E0000}"/>
    <cellStyle name="Normal 9 2 2 4 2 3" xfId="40346" xr:uid="{00000000-0005-0000-0000-0000619E0000}"/>
    <cellStyle name="Normal 9 2 2 4 2 3 2" xfId="40347" xr:uid="{00000000-0005-0000-0000-0000629E0000}"/>
    <cellStyle name="Normal 9 2 2 4 2 3 2 2" xfId="40348" xr:uid="{00000000-0005-0000-0000-0000639E0000}"/>
    <cellStyle name="Normal 9 2 2 4 2 3 3" xfId="40349" xr:uid="{00000000-0005-0000-0000-0000649E0000}"/>
    <cellStyle name="Normal 9 2 2 4 2 4" xfId="40350" xr:uid="{00000000-0005-0000-0000-0000659E0000}"/>
    <cellStyle name="Normal 9 2 2 4 2 4 2" xfId="40351" xr:uid="{00000000-0005-0000-0000-0000669E0000}"/>
    <cellStyle name="Normal 9 2 2 4 2 4 2 2" xfId="40352" xr:uid="{00000000-0005-0000-0000-0000679E0000}"/>
    <cellStyle name="Normal 9 2 2 4 2 4 3" xfId="40353" xr:uid="{00000000-0005-0000-0000-0000689E0000}"/>
    <cellStyle name="Normal 9 2 2 4 2 5" xfId="40354" xr:uid="{00000000-0005-0000-0000-0000699E0000}"/>
    <cellStyle name="Normal 9 2 2 4 2 5 2" xfId="40355" xr:uid="{00000000-0005-0000-0000-00006A9E0000}"/>
    <cellStyle name="Normal 9 2 2 4 2 6" xfId="40356" xr:uid="{00000000-0005-0000-0000-00006B9E0000}"/>
    <cellStyle name="Normal 9 2 2 4 2 6 2" xfId="40357" xr:uid="{00000000-0005-0000-0000-00006C9E0000}"/>
    <cellStyle name="Normal 9 2 2 4 2 7" xfId="40358" xr:uid="{00000000-0005-0000-0000-00006D9E0000}"/>
    <cellStyle name="Normal 9 2 2 4 3" xfId="40359" xr:uid="{00000000-0005-0000-0000-00006E9E0000}"/>
    <cellStyle name="Normal 9 2 2 4 3 2" xfId="40360" xr:uid="{00000000-0005-0000-0000-00006F9E0000}"/>
    <cellStyle name="Normal 9 2 2 4 3 2 2" xfId="40361" xr:uid="{00000000-0005-0000-0000-0000709E0000}"/>
    <cellStyle name="Normal 9 2 2 4 3 2 2 2" xfId="40362" xr:uid="{00000000-0005-0000-0000-0000719E0000}"/>
    <cellStyle name="Normal 9 2 2 4 3 2 3" xfId="40363" xr:uid="{00000000-0005-0000-0000-0000729E0000}"/>
    <cellStyle name="Normal 9 2 2 4 3 3" xfId="40364" xr:uid="{00000000-0005-0000-0000-0000739E0000}"/>
    <cellStyle name="Normal 9 2 2 4 3 3 2" xfId="40365" xr:uid="{00000000-0005-0000-0000-0000749E0000}"/>
    <cellStyle name="Normal 9 2 2 4 3 3 2 2" xfId="40366" xr:uid="{00000000-0005-0000-0000-0000759E0000}"/>
    <cellStyle name="Normal 9 2 2 4 3 3 3" xfId="40367" xr:uid="{00000000-0005-0000-0000-0000769E0000}"/>
    <cellStyle name="Normal 9 2 2 4 3 4" xfId="40368" xr:uid="{00000000-0005-0000-0000-0000779E0000}"/>
    <cellStyle name="Normal 9 2 2 4 3 4 2" xfId="40369" xr:uid="{00000000-0005-0000-0000-0000789E0000}"/>
    <cellStyle name="Normal 9 2 2 4 3 4 2 2" xfId="40370" xr:uid="{00000000-0005-0000-0000-0000799E0000}"/>
    <cellStyle name="Normal 9 2 2 4 3 4 3" xfId="40371" xr:uid="{00000000-0005-0000-0000-00007A9E0000}"/>
    <cellStyle name="Normal 9 2 2 4 3 5" xfId="40372" xr:uid="{00000000-0005-0000-0000-00007B9E0000}"/>
    <cellStyle name="Normal 9 2 2 4 3 5 2" xfId="40373" xr:uid="{00000000-0005-0000-0000-00007C9E0000}"/>
    <cellStyle name="Normal 9 2 2 4 3 6" xfId="40374" xr:uid="{00000000-0005-0000-0000-00007D9E0000}"/>
    <cellStyle name="Normal 9 2 2 4 3 6 2" xfId="40375" xr:uid="{00000000-0005-0000-0000-00007E9E0000}"/>
    <cellStyle name="Normal 9 2 2 4 3 7" xfId="40376" xr:uid="{00000000-0005-0000-0000-00007F9E0000}"/>
    <cellStyle name="Normal 9 2 2 4 4" xfId="40377" xr:uid="{00000000-0005-0000-0000-0000809E0000}"/>
    <cellStyle name="Normal 9 2 2 4 4 2" xfId="40378" xr:uid="{00000000-0005-0000-0000-0000819E0000}"/>
    <cellStyle name="Normal 9 2 2 4 4 2 2" xfId="40379" xr:uid="{00000000-0005-0000-0000-0000829E0000}"/>
    <cellStyle name="Normal 9 2 2 4 4 3" xfId="40380" xr:uid="{00000000-0005-0000-0000-0000839E0000}"/>
    <cellStyle name="Normal 9 2 2 4 4 3 2" xfId="40381" xr:uid="{00000000-0005-0000-0000-0000849E0000}"/>
    <cellStyle name="Normal 9 2 2 4 4 4" xfId="40382" xr:uid="{00000000-0005-0000-0000-0000859E0000}"/>
    <cellStyle name="Normal 9 2 2 4 5" xfId="40383" xr:uid="{00000000-0005-0000-0000-0000869E0000}"/>
    <cellStyle name="Normal 9 2 2 4 5 2" xfId="40384" xr:uid="{00000000-0005-0000-0000-0000879E0000}"/>
    <cellStyle name="Normal 9 2 2 4 5 2 2" xfId="40385" xr:uid="{00000000-0005-0000-0000-0000889E0000}"/>
    <cellStyle name="Normal 9 2 2 4 5 3" xfId="40386" xr:uid="{00000000-0005-0000-0000-0000899E0000}"/>
    <cellStyle name="Normal 9 2 2 4 6" xfId="40387" xr:uid="{00000000-0005-0000-0000-00008A9E0000}"/>
    <cellStyle name="Normal 9 2 2 4 6 2" xfId="40388" xr:uid="{00000000-0005-0000-0000-00008B9E0000}"/>
    <cellStyle name="Normal 9 2 2 4 6 2 2" xfId="40389" xr:uid="{00000000-0005-0000-0000-00008C9E0000}"/>
    <cellStyle name="Normal 9 2 2 4 6 3" xfId="40390" xr:uid="{00000000-0005-0000-0000-00008D9E0000}"/>
    <cellStyle name="Normal 9 2 2 4 7" xfId="40391" xr:uid="{00000000-0005-0000-0000-00008E9E0000}"/>
    <cellStyle name="Normal 9 2 2 4 7 2" xfId="40392" xr:uid="{00000000-0005-0000-0000-00008F9E0000}"/>
    <cellStyle name="Normal 9 2 2 4 8" xfId="40393" xr:uid="{00000000-0005-0000-0000-0000909E0000}"/>
    <cellStyle name="Normal 9 2 2 4 8 2" xfId="40394" xr:uid="{00000000-0005-0000-0000-0000919E0000}"/>
    <cellStyle name="Normal 9 2 2 4 9" xfId="40395" xr:uid="{00000000-0005-0000-0000-0000929E0000}"/>
    <cellStyle name="Normal 9 2 2 5" xfId="40396" xr:uid="{00000000-0005-0000-0000-0000939E0000}"/>
    <cellStyle name="Normal 9 2 2 5 2" xfId="40397" xr:uid="{00000000-0005-0000-0000-0000949E0000}"/>
    <cellStyle name="Normal 9 2 2 5 2 2" xfId="40398" xr:uid="{00000000-0005-0000-0000-0000959E0000}"/>
    <cellStyle name="Normal 9 2 2 5 2 2 2" xfId="40399" xr:uid="{00000000-0005-0000-0000-0000969E0000}"/>
    <cellStyle name="Normal 9 2 2 5 2 2 2 2" xfId="40400" xr:uid="{00000000-0005-0000-0000-0000979E0000}"/>
    <cellStyle name="Normal 9 2 2 5 2 2 3" xfId="40401" xr:uid="{00000000-0005-0000-0000-0000989E0000}"/>
    <cellStyle name="Normal 9 2 2 5 2 3" xfId="40402" xr:uid="{00000000-0005-0000-0000-0000999E0000}"/>
    <cellStyle name="Normal 9 2 2 5 2 3 2" xfId="40403" xr:uid="{00000000-0005-0000-0000-00009A9E0000}"/>
    <cellStyle name="Normal 9 2 2 5 2 3 2 2" xfId="40404" xr:uid="{00000000-0005-0000-0000-00009B9E0000}"/>
    <cellStyle name="Normal 9 2 2 5 2 3 3" xfId="40405" xr:uid="{00000000-0005-0000-0000-00009C9E0000}"/>
    <cellStyle name="Normal 9 2 2 5 2 4" xfId="40406" xr:uid="{00000000-0005-0000-0000-00009D9E0000}"/>
    <cellStyle name="Normal 9 2 2 5 2 4 2" xfId="40407" xr:uid="{00000000-0005-0000-0000-00009E9E0000}"/>
    <cellStyle name="Normal 9 2 2 5 2 4 2 2" xfId="40408" xr:uid="{00000000-0005-0000-0000-00009F9E0000}"/>
    <cellStyle name="Normal 9 2 2 5 2 4 3" xfId="40409" xr:uid="{00000000-0005-0000-0000-0000A09E0000}"/>
    <cellStyle name="Normal 9 2 2 5 2 5" xfId="40410" xr:uid="{00000000-0005-0000-0000-0000A19E0000}"/>
    <cellStyle name="Normal 9 2 2 5 2 5 2" xfId="40411" xr:uid="{00000000-0005-0000-0000-0000A29E0000}"/>
    <cellStyle name="Normal 9 2 2 5 2 6" xfId="40412" xr:uid="{00000000-0005-0000-0000-0000A39E0000}"/>
    <cellStyle name="Normal 9 2 2 5 2 6 2" xfId="40413" xr:uid="{00000000-0005-0000-0000-0000A49E0000}"/>
    <cellStyle name="Normal 9 2 2 5 2 7" xfId="40414" xr:uid="{00000000-0005-0000-0000-0000A59E0000}"/>
    <cellStyle name="Normal 9 2 2 5 3" xfId="40415" xr:uid="{00000000-0005-0000-0000-0000A69E0000}"/>
    <cellStyle name="Normal 9 2 2 5 3 2" xfId="40416" xr:uid="{00000000-0005-0000-0000-0000A79E0000}"/>
    <cellStyle name="Normal 9 2 2 5 3 2 2" xfId="40417" xr:uid="{00000000-0005-0000-0000-0000A89E0000}"/>
    <cellStyle name="Normal 9 2 2 5 3 2 2 2" xfId="40418" xr:uid="{00000000-0005-0000-0000-0000A99E0000}"/>
    <cellStyle name="Normal 9 2 2 5 3 2 3" xfId="40419" xr:uid="{00000000-0005-0000-0000-0000AA9E0000}"/>
    <cellStyle name="Normal 9 2 2 5 3 3" xfId="40420" xr:uid="{00000000-0005-0000-0000-0000AB9E0000}"/>
    <cellStyle name="Normal 9 2 2 5 3 3 2" xfId="40421" xr:uid="{00000000-0005-0000-0000-0000AC9E0000}"/>
    <cellStyle name="Normal 9 2 2 5 3 3 2 2" xfId="40422" xr:uid="{00000000-0005-0000-0000-0000AD9E0000}"/>
    <cellStyle name="Normal 9 2 2 5 3 3 3" xfId="40423" xr:uid="{00000000-0005-0000-0000-0000AE9E0000}"/>
    <cellStyle name="Normal 9 2 2 5 3 4" xfId="40424" xr:uid="{00000000-0005-0000-0000-0000AF9E0000}"/>
    <cellStyle name="Normal 9 2 2 5 3 4 2" xfId="40425" xr:uid="{00000000-0005-0000-0000-0000B09E0000}"/>
    <cellStyle name="Normal 9 2 2 5 3 4 2 2" xfId="40426" xr:uid="{00000000-0005-0000-0000-0000B19E0000}"/>
    <cellStyle name="Normal 9 2 2 5 3 4 3" xfId="40427" xr:uid="{00000000-0005-0000-0000-0000B29E0000}"/>
    <cellStyle name="Normal 9 2 2 5 3 5" xfId="40428" xr:uid="{00000000-0005-0000-0000-0000B39E0000}"/>
    <cellStyle name="Normal 9 2 2 5 3 5 2" xfId="40429" xr:uid="{00000000-0005-0000-0000-0000B49E0000}"/>
    <cellStyle name="Normal 9 2 2 5 3 6" xfId="40430" xr:uid="{00000000-0005-0000-0000-0000B59E0000}"/>
    <cellStyle name="Normal 9 2 2 5 3 6 2" xfId="40431" xr:uid="{00000000-0005-0000-0000-0000B69E0000}"/>
    <cellStyle name="Normal 9 2 2 5 3 7" xfId="40432" xr:uid="{00000000-0005-0000-0000-0000B79E0000}"/>
    <cellStyle name="Normal 9 2 2 5 4" xfId="40433" xr:uid="{00000000-0005-0000-0000-0000B89E0000}"/>
    <cellStyle name="Normal 9 2 2 5 4 2" xfId="40434" xr:uid="{00000000-0005-0000-0000-0000B99E0000}"/>
    <cellStyle name="Normal 9 2 2 5 4 2 2" xfId="40435" xr:uid="{00000000-0005-0000-0000-0000BA9E0000}"/>
    <cellStyle name="Normal 9 2 2 5 4 3" xfId="40436" xr:uid="{00000000-0005-0000-0000-0000BB9E0000}"/>
    <cellStyle name="Normal 9 2 2 5 4 3 2" xfId="40437" xr:uid="{00000000-0005-0000-0000-0000BC9E0000}"/>
    <cellStyle name="Normal 9 2 2 5 4 4" xfId="40438" xr:uid="{00000000-0005-0000-0000-0000BD9E0000}"/>
    <cellStyle name="Normal 9 2 2 5 5" xfId="40439" xr:uid="{00000000-0005-0000-0000-0000BE9E0000}"/>
    <cellStyle name="Normal 9 2 2 5 5 2" xfId="40440" xr:uid="{00000000-0005-0000-0000-0000BF9E0000}"/>
    <cellStyle name="Normal 9 2 2 5 5 2 2" xfId="40441" xr:uid="{00000000-0005-0000-0000-0000C09E0000}"/>
    <cellStyle name="Normal 9 2 2 5 5 3" xfId="40442" xr:uid="{00000000-0005-0000-0000-0000C19E0000}"/>
    <cellStyle name="Normal 9 2 2 5 6" xfId="40443" xr:uid="{00000000-0005-0000-0000-0000C29E0000}"/>
    <cellStyle name="Normal 9 2 2 5 6 2" xfId="40444" xr:uid="{00000000-0005-0000-0000-0000C39E0000}"/>
    <cellStyle name="Normal 9 2 2 5 6 2 2" xfId="40445" xr:uid="{00000000-0005-0000-0000-0000C49E0000}"/>
    <cellStyle name="Normal 9 2 2 5 6 3" xfId="40446" xr:uid="{00000000-0005-0000-0000-0000C59E0000}"/>
    <cellStyle name="Normal 9 2 2 5 7" xfId="40447" xr:uid="{00000000-0005-0000-0000-0000C69E0000}"/>
    <cellStyle name="Normal 9 2 2 5 7 2" xfId="40448" xr:uid="{00000000-0005-0000-0000-0000C79E0000}"/>
    <cellStyle name="Normal 9 2 2 5 8" xfId="40449" xr:uid="{00000000-0005-0000-0000-0000C89E0000}"/>
    <cellStyle name="Normal 9 2 2 5 8 2" xfId="40450" xr:uid="{00000000-0005-0000-0000-0000C99E0000}"/>
    <cellStyle name="Normal 9 2 2 5 9" xfId="40451" xr:uid="{00000000-0005-0000-0000-0000CA9E0000}"/>
    <cellStyle name="Normal 9 2 2 6" xfId="40452" xr:uid="{00000000-0005-0000-0000-0000CB9E0000}"/>
    <cellStyle name="Normal 9 2 2 6 2" xfId="40453" xr:uid="{00000000-0005-0000-0000-0000CC9E0000}"/>
    <cellStyle name="Normal 9 2 2 6 2 2" xfId="40454" xr:uid="{00000000-0005-0000-0000-0000CD9E0000}"/>
    <cellStyle name="Normal 9 2 2 6 2 2 2" xfId="40455" xr:uid="{00000000-0005-0000-0000-0000CE9E0000}"/>
    <cellStyle name="Normal 9 2 2 6 2 2 2 2" xfId="40456" xr:uid="{00000000-0005-0000-0000-0000CF9E0000}"/>
    <cellStyle name="Normal 9 2 2 6 2 2 3" xfId="40457" xr:uid="{00000000-0005-0000-0000-0000D09E0000}"/>
    <cellStyle name="Normal 9 2 2 6 2 3" xfId="40458" xr:uid="{00000000-0005-0000-0000-0000D19E0000}"/>
    <cellStyle name="Normal 9 2 2 6 2 3 2" xfId="40459" xr:uid="{00000000-0005-0000-0000-0000D29E0000}"/>
    <cellStyle name="Normal 9 2 2 6 2 3 2 2" xfId="40460" xr:uid="{00000000-0005-0000-0000-0000D39E0000}"/>
    <cellStyle name="Normal 9 2 2 6 2 3 3" xfId="40461" xr:uid="{00000000-0005-0000-0000-0000D49E0000}"/>
    <cellStyle name="Normal 9 2 2 6 2 4" xfId="40462" xr:uid="{00000000-0005-0000-0000-0000D59E0000}"/>
    <cellStyle name="Normal 9 2 2 6 2 4 2" xfId="40463" xr:uid="{00000000-0005-0000-0000-0000D69E0000}"/>
    <cellStyle name="Normal 9 2 2 6 2 4 2 2" xfId="40464" xr:uid="{00000000-0005-0000-0000-0000D79E0000}"/>
    <cellStyle name="Normal 9 2 2 6 2 4 3" xfId="40465" xr:uid="{00000000-0005-0000-0000-0000D89E0000}"/>
    <cellStyle name="Normal 9 2 2 6 2 5" xfId="40466" xr:uid="{00000000-0005-0000-0000-0000D99E0000}"/>
    <cellStyle name="Normal 9 2 2 6 2 5 2" xfId="40467" xr:uid="{00000000-0005-0000-0000-0000DA9E0000}"/>
    <cellStyle name="Normal 9 2 2 6 2 6" xfId="40468" xr:uid="{00000000-0005-0000-0000-0000DB9E0000}"/>
    <cellStyle name="Normal 9 2 2 6 2 6 2" xfId="40469" xr:uid="{00000000-0005-0000-0000-0000DC9E0000}"/>
    <cellStyle name="Normal 9 2 2 6 2 7" xfId="40470" xr:uid="{00000000-0005-0000-0000-0000DD9E0000}"/>
    <cellStyle name="Normal 9 2 2 6 3" xfId="40471" xr:uid="{00000000-0005-0000-0000-0000DE9E0000}"/>
    <cellStyle name="Normal 9 2 2 6 3 2" xfId="40472" xr:uid="{00000000-0005-0000-0000-0000DF9E0000}"/>
    <cellStyle name="Normal 9 2 2 6 3 2 2" xfId="40473" xr:uid="{00000000-0005-0000-0000-0000E09E0000}"/>
    <cellStyle name="Normal 9 2 2 6 3 2 2 2" xfId="40474" xr:uid="{00000000-0005-0000-0000-0000E19E0000}"/>
    <cellStyle name="Normal 9 2 2 6 3 2 3" xfId="40475" xr:uid="{00000000-0005-0000-0000-0000E29E0000}"/>
    <cellStyle name="Normal 9 2 2 6 3 3" xfId="40476" xr:uid="{00000000-0005-0000-0000-0000E39E0000}"/>
    <cellStyle name="Normal 9 2 2 6 3 3 2" xfId="40477" xr:uid="{00000000-0005-0000-0000-0000E49E0000}"/>
    <cellStyle name="Normal 9 2 2 6 3 3 2 2" xfId="40478" xr:uid="{00000000-0005-0000-0000-0000E59E0000}"/>
    <cellStyle name="Normal 9 2 2 6 3 3 3" xfId="40479" xr:uid="{00000000-0005-0000-0000-0000E69E0000}"/>
    <cellStyle name="Normal 9 2 2 6 3 4" xfId="40480" xr:uid="{00000000-0005-0000-0000-0000E79E0000}"/>
    <cellStyle name="Normal 9 2 2 6 3 4 2" xfId="40481" xr:uid="{00000000-0005-0000-0000-0000E89E0000}"/>
    <cellStyle name="Normal 9 2 2 6 3 4 2 2" xfId="40482" xr:uid="{00000000-0005-0000-0000-0000E99E0000}"/>
    <cellStyle name="Normal 9 2 2 6 3 4 3" xfId="40483" xr:uid="{00000000-0005-0000-0000-0000EA9E0000}"/>
    <cellStyle name="Normal 9 2 2 6 3 5" xfId="40484" xr:uid="{00000000-0005-0000-0000-0000EB9E0000}"/>
    <cellStyle name="Normal 9 2 2 6 3 5 2" xfId="40485" xr:uid="{00000000-0005-0000-0000-0000EC9E0000}"/>
    <cellStyle name="Normal 9 2 2 6 3 6" xfId="40486" xr:uid="{00000000-0005-0000-0000-0000ED9E0000}"/>
    <cellStyle name="Normal 9 2 2 6 3 6 2" xfId="40487" xr:uid="{00000000-0005-0000-0000-0000EE9E0000}"/>
    <cellStyle name="Normal 9 2 2 6 3 7" xfId="40488" xr:uid="{00000000-0005-0000-0000-0000EF9E0000}"/>
    <cellStyle name="Normal 9 2 2 6 4" xfId="40489" xr:uid="{00000000-0005-0000-0000-0000F09E0000}"/>
    <cellStyle name="Normal 9 2 2 6 4 2" xfId="40490" xr:uid="{00000000-0005-0000-0000-0000F19E0000}"/>
    <cellStyle name="Normal 9 2 2 6 4 2 2" xfId="40491" xr:uid="{00000000-0005-0000-0000-0000F29E0000}"/>
    <cellStyle name="Normal 9 2 2 6 4 3" xfId="40492" xr:uid="{00000000-0005-0000-0000-0000F39E0000}"/>
    <cellStyle name="Normal 9 2 2 6 4 3 2" xfId="40493" xr:uid="{00000000-0005-0000-0000-0000F49E0000}"/>
    <cellStyle name="Normal 9 2 2 6 4 4" xfId="40494" xr:uid="{00000000-0005-0000-0000-0000F59E0000}"/>
    <cellStyle name="Normal 9 2 2 6 5" xfId="40495" xr:uid="{00000000-0005-0000-0000-0000F69E0000}"/>
    <cellStyle name="Normal 9 2 2 6 5 2" xfId="40496" xr:uid="{00000000-0005-0000-0000-0000F79E0000}"/>
    <cellStyle name="Normal 9 2 2 6 5 2 2" xfId="40497" xr:uid="{00000000-0005-0000-0000-0000F89E0000}"/>
    <cellStyle name="Normal 9 2 2 6 5 3" xfId="40498" xr:uid="{00000000-0005-0000-0000-0000F99E0000}"/>
    <cellStyle name="Normal 9 2 2 6 6" xfId="40499" xr:uid="{00000000-0005-0000-0000-0000FA9E0000}"/>
    <cellStyle name="Normal 9 2 2 6 6 2" xfId="40500" xr:uid="{00000000-0005-0000-0000-0000FB9E0000}"/>
    <cellStyle name="Normal 9 2 2 6 6 2 2" xfId="40501" xr:uid="{00000000-0005-0000-0000-0000FC9E0000}"/>
    <cellStyle name="Normal 9 2 2 6 6 3" xfId="40502" xr:uid="{00000000-0005-0000-0000-0000FD9E0000}"/>
    <cellStyle name="Normal 9 2 2 6 7" xfId="40503" xr:uid="{00000000-0005-0000-0000-0000FE9E0000}"/>
    <cellStyle name="Normal 9 2 2 6 7 2" xfId="40504" xr:uid="{00000000-0005-0000-0000-0000FF9E0000}"/>
    <cellStyle name="Normal 9 2 2 6 8" xfId="40505" xr:uid="{00000000-0005-0000-0000-0000009F0000}"/>
    <cellStyle name="Normal 9 2 2 6 8 2" xfId="40506" xr:uid="{00000000-0005-0000-0000-0000019F0000}"/>
    <cellStyle name="Normal 9 2 2 6 9" xfId="40507" xr:uid="{00000000-0005-0000-0000-0000029F0000}"/>
    <cellStyle name="Normal 9 2 2 7" xfId="40508" xr:uid="{00000000-0005-0000-0000-0000039F0000}"/>
    <cellStyle name="Normal 9 2 2 7 2" xfId="40509" xr:uid="{00000000-0005-0000-0000-0000049F0000}"/>
    <cellStyle name="Normal 9 2 2 7 2 2" xfId="40510" xr:uid="{00000000-0005-0000-0000-0000059F0000}"/>
    <cellStyle name="Normal 9 2 2 7 2 2 2" xfId="40511" xr:uid="{00000000-0005-0000-0000-0000069F0000}"/>
    <cellStyle name="Normal 9 2 2 7 2 3" xfId="40512" xr:uid="{00000000-0005-0000-0000-0000079F0000}"/>
    <cellStyle name="Normal 9 2 2 7 3" xfId="40513" xr:uid="{00000000-0005-0000-0000-0000089F0000}"/>
    <cellStyle name="Normal 9 2 2 7 3 2" xfId="40514" xr:uid="{00000000-0005-0000-0000-0000099F0000}"/>
    <cellStyle name="Normal 9 2 2 7 3 2 2" xfId="40515" xr:uid="{00000000-0005-0000-0000-00000A9F0000}"/>
    <cellStyle name="Normal 9 2 2 7 3 3" xfId="40516" xr:uid="{00000000-0005-0000-0000-00000B9F0000}"/>
    <cellStyle name="Normal 9 2 2 7 4" xfId="40517" xr:uid="{00000000-0005-0000-0000-00000C9F0000}"/>
    <cellStyle name="Normal 9 2 2 7 4 2" xfId="40518" xr:uid="{00000000-0005-0000-0000-00000D9F0000}"/>
    <cellStyle name="Normal 9 2 2 7 4 2 2" xfId="40519" xr:uid="{00000000-0005-0000-0000-00000E9F0000}"/>
    <cellStyle name="Normal 9 2 2 7 4 3" xfId="40520" xr:uid="{00000000-0005-0000-0000-00000F9F0000}"/>
    <cellStyle name="Normal 9 2 2 7 5" xfId="40521" xr:uid="{00000000-0005-0000-0000-0000109F0000}"/>
    <cellStyle name="Normal 9 2 2 7 5 2" xfId="40522" xr:uid="{00000000-0005-0000-0000-0000119F0000}"/>
    <cellStyle name="Normal 9 2 2 7 6" xfId="40523" xr:uid="{00000000-0005-0000-0000-0000129F0000}"/>
    <cellStyle name="Normal 9 2 2 7 6 2" xfId="40524" xr:uid="{00000000-0005-0000-0000-0000139F0000}"/>
    <cellStyle name="Normal 9 2 2 7 7" xfId="40525" xr:uid="{00000000-0005-0000-0000-0000149F0000}"/>
    <cellStyle name="Normal 9 2 2 8" xfId="40526" xr:uid="{00000000-0005-0000-0000-0000159F0000}"/>
    <cellStyle name="Normal 9 2 2 8 2" xfId="40527" xr:uid="{00000000-0005-0000-0000-0000169F0000}"/>
    <cellStyle name="Normal 9 2 2 8 2 2" xfId="40528" xr:uid="{00000000-0005-0000-0000-0000179F0000}"/>
    <cellStyle name="Normal 9 2 2 8 2 2 2" xfId="40529" xr:uid="{00000000-0005-0000-0000-0000189F0000}"/>
    <cellStyle name="Normal 9 2 2 8 2 3" xfId="40530" xr:uid="{00000000-0005-0000-0000-0000199F0000}"/>
    <cellStyle name="Normal 9 2 2 8 3" xfId="40531" xr:uid="{00000000-0005-0000-0000-00001A9F0000}"/>
    <cellStyle name="Normal 9 2 2 8 3 2" xfId="40532" xr:uid="{00000000-0005-0000-0000-00001B9F0000}"/>
    <cellStyle name="Normal 9 2 2 8 3 2 2" xfId="40533" xr:uid="{00000000-0005-0000-0000-00001C9F0000}"/>
    <cellStyle name="Normal 9 2 2 8 3 3" xfId="40534" xr:uid="{00000000-0005-0000-0000-00001D9F0000}"/>
    <cellStyle name="Normal 9 2 2 8 4" xfId="40535" xr:uid="{00000000-0005-0000-0000-00001E9F0000}"/>
    <cellStyle name="Normal 9 2 2 8 4 2" xfId="40536" xr:uid="{00000000-0005-0000-0000-00001F9F0000}"/>
    <cellStyle name="Normal 9 2 2 8 4 2 2" xfId="40537" xr:uid="{00000000-0005-0000-0000-0000209F0000}"/>
    <cellStyle name="Normal 9 2 2 8 4 3" xfId="40538" xr:uid="{00000000-0005-0000-0000-0000219F0000}"/>
    <cellStyle name="Normal 9 2 2 8 5" xfId="40539" xr:uid="{00000000-0005-0000-0000-0000229F0000}"/>
    <cellStyle name="Normal 9 2 2 8 5 2" xfId="40540" xr:uid="{00000000-0005-0000-0000-0000239F0000}"/>
    <cellStyle name="Normal 9 2 2 8 6" xfId="40541" xr:uid="{00000000-0005-0000-0000-0000249F0000}"/>
    <cellStyle name="Normal 9 2 2 8 6 2" xfId="40542" xr:uid="{00000000-0005-0000-0000-0000259F0000}"/>
    <cellStyle name="Normal 9 2 2 8 7" xfId="40543" xr:uid="{00000000-0005-0000-0000-0000269F0000}"/>
    <cellStyle name="Normal 9 2 2 9" xfId="40544" xr:uid="{00000000-0005-0000-0000-0000279F0000}"/>
    <cellStyle name="Normal 9 2 2 9 2" xfId="40545" xr:uid="{00000000-0005-0000-0000-0000289F0000}"/>
    <cellStyle name="Normal 9 2 2 9 2 2" xfId="40546" xr:uid="{00000000-0005-0000-0000-0000299F0000}"/>
    <cellStyle name="Normal 9 2 2 9 2 2 2" xfId="40547" xr:uid="{00000000-0005-0000-0000-00002A9F0000}"/>
    <cellStyle name="Normal 9 2 2 9 2 3" xfId="40548" xr:uid="{00000000-0005-0000-0000-00002B9F0000}"/>
    <cellStyle name="Normal 9 2 2 9 3" xfId="40549" xr:uid="{00000000-0005-0000-0000-00002C9F0000}"/>
    <cellStyle name="Normal 9 2 2 9 3 2" xfId="40550" xr:uid="{00000000-0005-0000-0000-00002D9F0000}"/>
    <cellStyle name="Normal 9 2 2 9 3 2 2" xfId="40551" xr:uid="{00000000-0005-0000-0000-00002E9F0000}"/>
    <cellStyle name="Normal 9 2 2 9 3 3" xfId="40552" xr:uid="{00000000-0005-0000-0000-00002F9F0000}"/>
    <cellStyle name="Normal 9 2 2 9 4" xfId="40553" xr:uid="{00000000-0005-0000-0000-0000309F0000}"/>
    <cellStyle name="Normal 9 2 2 9 4 2" xfId="40554" xr:uid="{00000000-0005-0000-0000-0000319F0000}"/>
    <cellStyle name="Normal 9 2 2 9 4 2 2" xfId="40555" xr:uid="{00000000-0005-0000-0000-0000329F0000}"/>
    <cellStyle name="Normal 9 2 2 9 4 3" xfId="40556" xr:uid="{00000000-0005-0000-0000-0000339F0000}"/>
    <cellStyle name="Normal 9 2 2 9 5" xfId="40557" xr:uid="{00000000-0005-0000-0000-0000349F0000}"/>
    <cellStyle name="Normal 9 2 2 9 5 2" xfId="40558" xr:uid="{00000000-0005-0000-0000-0000359F0000}"/>
    <cellStyle name="Normal 9 2 2 9 6" xfId="40559" xr:uid="{00000000-0005-0000-0000-0000369F0000}"/>
    <cellStyle name="Normal 9 2 2 9 6 2" xfId="40560" xr:uid="{00000000-0005-0000-0000-0000379F0000}"/>
    <cellStyle name="Normal 9 2 2 9 7" xfId="40561" xr:uid="{00000000-0005-0000-0000-0000389F0000}"/>
    <cellStyle name="Normal 9 2 3" xfId="40562" xr:uid="{00000000-0005-0000-0000-0000399F0000}"/>
    <cellStyle name="Normal 9 2 3 10" xfId="40563" xr:uid="{00000000-0005-0000-0000-00003A9F0000}"/>
    <cellStyle name="Normal 9 2 3 10 2" xfId="40564" xr:uid="{00000000-0005-0000-0000-00003B9F0000}"/>
    <cellStyle name="Normal 9 2 3 10 2 2" xfId="40565" xr:uid="{00000000-0005-0000-0000-00003C9F0000}"/>
    <cellStyle name="Normal 9 2 3 10 3" xfId="40566" xr:uid="{00000000-0005-0000-0000-00003D9F0000}"/>
    <cellStyle name="Normal 9 2 3 11" xfId="40567" xr:uid="{00000000-0005-0000-0000-00003E9F0000}"/>
    <cellStyle name="Normal 9 2 3 11 2" xfId="40568" xr:uid="{00000000-0005-0000-0000-00003F9F0000}"/>
    <cellStyle name="Normal 9 2 3 11 2 2" xfId="40569" xr:uid="{00000000-0005-0000-0000-0000409F0000}"/>
    <cellStyle name="Normal 9 2 3 11 3" xfId="40570" xr:uid="{00000000-0005-0000-0000-0000419F0000}"/>
    <cellStyle name="Normal 9 2 3 12" xfId="40571" xr:uid="{00000000-0005-0000-0000-0000429F0000}"/>
    <cellStyle name="Normal 9 2 3 12 2" xfId="40572" xr:uid="{00000000-0005-0000-0000-0000439F0000}"/>
    <cellStyle name="Normal 9 2 3 12 2 2" xfId="40573" xr:uid="{00000000-0005-0000-0000-0000449F0000}"/>
    <cellStyle name="Normal 9 2 3 12 3" xfId="40574" xr:uid="{00000000-0005-0000-0000-0000459F0000}"/>
    <cellStyle name="Normal 9 2 3 13" xfId="40575" xr:uid="{00000000-0005-0000-0000-0000469F0000}"/>
    <cellStyle name="Normal 9 2 3 13 2" xfId="40576" xr:uid="{00000000-0005-0000-0000-0000479F0000}"/>
    <cellStyle name="Normal 9 2 3 14" xfId="40577" xr:uid="{00000000-0005-0000-0000-0000489F0000}"/>
    <cellStyle name="Normal 9 2 3 14 2" xfId="40578" xr:uid="{00000000-0005-0000-0000-0000499F0000}"/>
    <cellStyle name="Normal 9 2 3 15" xfId="40579" xr:uid="{00000000-0005-0000-0000-00004A9F0000}"/>
    <cellStyle name="Normal 9 2 3 2" xfId="40580" xr:uid="{00000000-0005-0000-0000-00004B9F0000}"/>
    <cellStyle name="Normal 9 2 3 2 2" xfId="40581" xr:uid="{00000000-0005-0000-0000-00004C9F0000}"/>
    <cellStyle name="Normal 9 2 3 2 2 2" xfId="40582" xr:uid="{00000000-0005-0000-0000-00004D9F0000}"/>
    <cellStyle name="Normal 9 2 3 2 2 2 2" xfId="40583" xr:uid="{00000000-0005-0000-0000-00004E9F0000}"/>
    <cellStyle name="Normal 9 2 3 2 2 2 2 2" xfId="40584" xr:uid="{00000000-0005-0000-0000-00004F9F0000}"/>
    <cellStyle name="Normal 9 2 3 2 2 2 3" xfId="40585" xr:uid="{00000000-0005-0000-0000-0000509F0000}"/>
    <cellStyle name="Normal 9 2 3 2 2 3" xfId="40586" xr:uid="{00000000-0005-0000-0000-0000519F0000}"/>
    <cellStyle name="Normal 9 2 3 2 2 3 2" xfId="40587" xr:uid="{00000000-0005-0000-0000-0000529F0000}"/>
    <cellStyle name="Normal 9 2 3 2 2 3 2 2" xfId="40588" xr:uid="{00000000-0005-0000-0000-0000539F0000}"/>
    <cellStyle name="Normal 9 2 3 2 2 3 3" xfId="40589" xr:uid="{00000000-0005-0000-0000-0000549F0000}"/>
    <cellStyle name="Normal 9 2 3 2 2 4" xfId="40590" xr:uid="{00000000-0005-0000-0000-0000559F0000}"/>
    <cellStyle name="Normal 9 2 3 2 2 4 2" xfId="40591" xr:uid="{00000000-0005-0000-0000-0000569F0000}"/>
    <cellStyle name="Normal 9 2 3 2 2 4 2 2" xfId="40592" xr:uid="{00000000-0005-0000-0000-0000579F0000}"/>
    <cellStyle name="Normal 9 2 3 2 2 4 3" xfId="40593" xr:uid="{00000000-0005-0000-0000-0000589F0000}"/>
    <cellStyle name="Normal 9 2 3 2 2 5" xfId="40594" xr:uid="{00000000-0005-0000-0000-0000599F0000}"/>
    <cellStyle name="Normal 9 2 3 2 2 5 2" xfId="40595" xr:uid="{00000000-0005-0000-0000-00005A9F0000}"/>
    <cellStyle name="Normal 9 2 3 2 2 6" xfId="40596" xr:uid="{00000000-0005-0000-0000-00005B9F0000}"/>
    <cellStyle name="Normal 9 2 3 2 2 6 2" xfId="40597" xr:uid="{00000000-0005-0000-0000-00005C9F0000}"/>
    <cellStyle name="Normal 9 2 3 2 2 7" xfId="40598" xr:uid="{00000000-0005-0000-0000-00005D9F0000}"/>
    <cellStyle name="Normal 9 2 3 2 3" xfId="40599" xr:uid="{00000000-0005-0000-0000-00005E9F0000}"/>
    <cellStyle name="Normal 9 2 3 2 3 2" xfId="40600" xr:uid="{00000000-0005-0000-0000-00005F9F0000}"/>
    <cellStyle name="Normal 9 2 3 2 3 2 2" xfId="40601" xr:uid="{00000000-0005-0000-0000-0000609F0000}"/>
    <cellStyle name="Normal 9 2 3 2 3 2 2 2" xfId="40602" xr:uid="{00000000-0005-0000-0000-0000619F0000}"/>
    <cellStyle name="Normal 9 2 3 2 3 2 3" xfId="40603" xr:uid="{00000000-0005-0000-0000-0000629F0000}"/>
    <cellStyle name="Normal 9 2 3 2 3 3" xfId="40604" xr:uid="{00000000-0005-0000-0000-0000639F0000}"/>
    <cellStyle name="Normal 9 2 3 2 3 3 2" xfId="40605" xr:uid="{00000000-0005-0000-0000-0000649F0000}"/>
    <cellStyle name="Normal 9 2 3 2 3 3 2 2" xfId="40606" xr:uid="{00000000-0005-0000-0000-0000659F0000}"/>
    <cellStyle name="Normal 9 2 3 2 3 3 3" xfId="40607" xr:uid="{00000000-0005-0000-0000-0000669F0000}"/>
    <cellStyle name="Normal 9 2 3 2 3 4" xfId="40608" xr:uid="{00000000-0005-0000-0000-0000679F0000}"/>
    <cellStyle name="Normal 9 2 3 2 3 4 2" xfId="40609" xr:uid="{00000000-0005-0000-0000-0000689F0000}"/>
    <cellStyle name="Normal 9 2 3 2 3 4 2 2" xfId="40610" xr:uid="{00000000-0005-0000-0000-0000699F0000}"/>
    <cellStyle name="Normal 9 2 3 2 3 4 3" xfId="40611" xr:uid="{00000000-0005-0000-0000-00006A9F0000}"/>
    <cellStyle name="Normal 9 2 3 2 3 5" xfId="40612" xr:uid="{00000000-0005-0000-0000-00006B9F0000}"/>
    <cellStyle name="Normal 9 2 3 2 3 5 2" xfId="40613" xr:uid="{00000000-0005-0000-0000-00006C9F0000}"/>
    <cellStyle name="Normal 9 2 3 2 3 6" xfId="40614" xr:uid="{00000000-0005-0000-0000-00006D9F0000}"/>
    <cellStyle name="Normal 9 2 3 2 3 6 2" xfId="40615" xr:uid="{00000000-0005-0000-0000-00006E9F0000}"/>
    <cellStyle name="Normal 9 2 3 2 3 7" xfId="40616" xr:uid="{00000000-0005-0000-0000-00006F9F0000}"/>
    <cellStyle name="Normal 9 2 3 2 4" xfId="40617" xr:uid="{00000000-0005-0000-0000-0000709F0000}"/>
    <cellStyle name="Normal 9 2 3 2 4 2" xfId="40618" xr:uid="{00000000-0005-0000-0000-0000719F0000}"/>
    <cellStyle name="Normal 9 2 3 2 4 2 2" xfId="40619" xr:uid="{00000000-0005-0000-0000-0000729F0000}"/>
    <cellStyle name="Normal 9 2 3 2 4 3" xfId="40620" xr:uid="{00000000-0005-0000-0000-0000739F0000}"/>
    <cellStyle name="Normal 9 2 3 2 4 3 2" xfId="40621" xr:uid="{00000000-0005-0000-0000-0000749F0000}"/>
    <cellStyle name="Normal 9 2 3 2 4 4" xfId="40622" xr:uid="{00000000-0005-0000-0000-0000759F0000}"/>
    <cellStyle name="Normal 9 2 3 2 5" xfId="40623" xr:uid="{00000000-0005-0000-0000-0000769F0000}"/>
    <cellStyle name="Normal 9 2 3 2 5 2" xfId="40624" xr:uid="{00000000-0005-0000-0000-0000779F0000}"/>
    <cellStyle name="Normal 9 2 3 2 5 2 2" xfId="40625" xr:uid="{00000000-0005-0000-0000-0000789F0000}"/>
    <cellStyle name="Normal 9 2 3 2 5 3" xfId="40626" xr:uid="{00000000-0005-0000-0000-0000799F0000}"/>
    <cellStyle name="Normal 9 2 3 2 6" xfId="40627" xr:uid="{00000000-0005-0000-0000-00007A9F0000}"/>
    <cellStyle name="Normal 9 2 3 2 6 2" xfId="40628" xr:uid="{00000000-0005-0000-0000-00007B9F0000}"/>
    <cellStyle name="Normal 9 2 3 2 6 2 2" xfId="40629" xr:uid="{00000000-0005-0000-0000-00007C9F0000}"/>
    <cellStyle name="Normal 9 2 3 2 6 3" xfId="40630" xr:uid="{00000000-0005-0000-0000-00007D9F0000}"/>
    <cellStyle name="Normal 9 2 3 2 7" xfId="40631" xr:uid="{00000000-0005-0000-0000-00007E9F0000}"/>
    <cellStyle name="Normal 9 2 3 2 7 2" xfId="40632" xr:uid="{00000000-0005-0000-0000-00007F9F0000}"/>
    <cellStyle name="Normal 9 2 3 2 8" xfId="40633" xr:uid="{00000000-0005-0000-0000-0000809F0000}"/>
    <cellStyle name="Normal 9 2 3 2 8 2" xfId="40634" xr:uid="{00000000-0005-0000-0000-0000819F0000}"/>
    <cellStyle name="Normal 9 2 3 2 9" xfId="40635" xr:uid="{00000000-0005-0000-0000-0000829F0000}"/>
    <cellStyle name="Normal 9 2 3 3" xfId="40636" xr:uid="{00000000-0005-0000-0000-0000839F0000}"/>
    <cellStyle name="Normal 9 2 3 3 2" xfId="40637" xr:uid="{00000000-0005-0000-0000-0000849F0000}"/>
    <cellStyle name="Normal 9 2 3 3 2 2" xfId="40638" xr:uid="{00000000-0005-0000-0000-0000859F0000}"/>
    <cellStyle name="Normal 9 2 3 3 2 2 2" xfId="40639" xr:uid="{00000000-0005-0000-0000-0000869F0000}"/>
    <cellStyle name="Normal 9 2 3 3 2 2 2 2" xfId="40640" xr:uid="{00000000-0005-0000-0000-0000879F0000}"/>
    <cellStyle name="Normal 9 2 3 3 2 2 3" xfId="40641" xr:uid="{00000000-0005-0000-0000-0000889F0000}"/>
    <cellStyle name="Normal 9 2 3 3 2 3" xfId="40642" xr:uid="{00000000-0005-0000-0000-0000899F0000}"/>
    <cellStyle name="Normal 9 2 3 3 2 3 2" xfId="40643" xr:uid="{00000000-0005-0000-0000-00008A9F0000}"/>
    <cellStyle name="Normal 9 2 3 3 2 3 2 2" xfId="40644" xr:uid="{00000000-0005-0000-0000-00008B9F0000}"/>
    <cellStyle name="Normal 9 2 3 3 2 3 3" xfId="40645" xr:uid="{00000000-0005-0000-0000-00008C9F0000}"/>
    <cellStyle name="Normal 9 2 3 3 2 4" xfId="40646" xr:uid="{00000000-0005-0000-0000-00008D9F0000}"/>
    <cellStyle name="Normal 9 2 3 3 2 4 2" xfId="40647" xr:uid="{00000000-0005-0000-0000-00008E9F0000}"/>
    <cellStyle name="Normal 9 2 3 3 2 4 2 2" xfId="40648" xr:uid="{00000000-0005-0000-0000-00008F9F0000}"/>
    <cellStyle name="Normal 9 2 3 3 2 4 3" xfId="40649" xr:uid="{00000000-0005-0000-0000-0000909F0000}"/>
    <cellStyle name="Normal 9 2 3 3 2 5" xfId="40650" xr:uid="{00000000-0005-0000-0000-0000919F0000}"/>
    <cellStyle name="Normal 9 2 3 3 2 5 2" xfId="40651" xr:uid="{00000000-0005-0000-0000-0000929F0000}"/>
    <cellStyle name="Normal 9 2 3 3 2 6" xfId="40652" xr:uid="{00000000-0005-0000-0000-0000939F0000}"/>
    <cellStyle name="Normal 9 2 3 3 2 6 2" xfId="40653" xr:uid="{00000000-0005-0000-0000-0000949F0000}"/>
    <cellStyle name="Normal 9 2 3 3 2 7" xfId="40654" xr:uid="{00000000-0005-0000-0000-0000959F0000}"/>
    <cellStyle name="Normal 9 2 3 3 3" xfId="40655" xr:uid="{00000000-0005-0000-0000-0000969F0000}"/>
    <cellStyle name="Normal 9 2 3 3 3 2" xfId="40656" xr:uid="{00000000-0005-0000-0000-0000979F0000}"/>
    <cellStyle name="Normal 9 2 3 3 3 2 2" xfId="40657" xr:uid="{00000000-0005-0000-0000-0000989F0000}"/>
    <cellStyle name="Normal 9 2 3 3 3 2 2 2" xfId="40658" xr:uid="{00000000-0005-0000-0000-0000999F0000}"/>
    <cellStyle name="Normal 9 2 3 3 3 2 3" xfId="40659" xr:uid="{00000000-0005-0000-0000-00009A9F0000}"/>
    <cellStyle name="Normal 9 2 3 3 3 3" xfId="40660" xr:uid="{00000000-0005-0000-0000-00009B9F0000}"/>
    <cellStyle name="Normal 9 2 3 3 3 3 2" xfId="40661" xr:uid="{00000000-0005-0000-0000-00009C9F0000}"/>
    <cellStyle name="Normal 9 2 3 3 3 3 2 2" xfId="40662" xr:uid="{00000000-0005-0000-0000-00009D9F0000}"/>
    <cellStyle name="Normal 9 2 3 3 3 3 3" xfId="40663" xr:uid="{00000000-0005-0000-0000-00009E9F0000}"/>
    <cellStyle name="Normal 9 2 3 3 3 4" xfId="40664" xr:uid="{00000000-0005-0000-0000-00009F9F0000}"/>
    <cellStyle name="Normal 9 2 3 3 3 4 2" xfId="40665" xr:uid="{00000000-0005-0000-0000-0000A09F0000}"/>
    <cellStyle name="Normal 9 2 3 3 3 4 2 2" xfId="40666" xr:uid="{00000000-0005-0000-0000-0000A19F0000}"/>
    <cellStyle name="Normal 9 2 3 3 3 4 3" xfId="40667" xr:uid="{00000000-0005-0000-0000-0000A29F0000}"/>
    <cellStyle name="Normal 9 2 3 3 3 5" xfId="40668" xr:uid="{00000000-0005-0000-0000-0000A39F0000}"/>
    <cellStyle name="Normal 9 2 3 3 3 5 2" xfId="40669" xr:uid="{00000000-0005-0000-0000-0000A49F0000}"/>
    <cellStyle name="Normal 9 2 3 3 3 6" xfId="40670" xr:uid="{00000000-0005-0000-0000-0000A59F0000}"/>
    <cellStyle name="Normal 9 2 3 3 3 6 2" xfId="40671" xr:uid="{00000000-0005-0000-0000-0000A69F0000}"/>
    <cellStyle name="Normal 9 2 3 3 3 7" xfId="40672" xr:uid="{00000000-0005-0000-0000-0000A79F0000}"/>
    <cellStyle name="Normal 9 2 3 3 4" xfId="40673" xr:uid="{00000000-0005-0000-0000-0000A89F0000}"/>
    <cellStyle name="Normal 9 2 3 3 4 2" xfId="40674" xr:uid="{00000000-0005-0000-0000-0000A99F0000}"/>
    <cellStyle name="Normal 9 2 3 3 4 2 2" xfId="40675" xr:uid="{00000000-0005-0000-0000-0000AA9F0000}"/>
    <cellStyle name="Normal 9 2 3 3 4 3" xfId="40676" xr:uid="{00000000-0005-0000-0000-0000AB9F0000}"/>
    <cellStyle name="Normal 9 2 3 3 4 3 2" xfId="40677" xr:uid="{00000000-0005-0000-0000-0000AC9F0000}"/>
    <cellStyle name="Normal 9 2 3 3 4 4" xfId="40678" xr:uid="{00000000-0005-0000-0000-0000AD9F0000}"/>
    <cellStyle name="Normal 9 2 3 3 5" xfId="40679" xr:uid="{00000000-0005-0000-0000-0000AE9F0000}"/>
    <cellStyle name="Normal 9 2 3 3 5 2" xfId="40680" xr:uid="{00000000-0005-0000-0000-0000AF9F0000}"/>
    <cellStyle name="Normal 9 2 3 3 5 2 2" xfId="40681" xr:uid="{00000000-0005-0000-0000-0000B09F0000}"/>
    <cellStyle name="Normal 9 2 3 3 5 3" xfId="40682" xr:uid="{00000000-0005-0000-0000-0000B19F0000}"/>
    <cellStyle name="Normal 9 2 3 3 6" xfId="40683" xr:uid="{00000000-0005-0000-0000-0000B29F0000}"/>
    <cellStyle name="Normal 9 2 3 3 6 2" xfId="40684" xr:uid="{00000000-0005-0000-0000-0000B39F0000}"/>
    <cellStyle name="Normal 9 2 3 3 6 2 2" xfId="40685" xr:uid="{00000000-0005-0000-0000-0000B49F0000}"/>
    <cellStyle name="Normal 9 2 3 3 6 3" xfId="40686" xr:uid="{00000000-0005-0000-0000-0000B59F0000}"/>
    <cellStyle name="Normal 9 2 3 3 7" xfId="40687" xr:uid="{00000000-0005-0000-0000-0000B69F0000}"/>
    <cellStyle name="Normal 9 2 3 3 7 2" xfId="40688" xr:uid="{00000000-0005-0000-0000-0000B79F0000}"/>
    <cellStyle name="Normal 9 2 3 3 8" xfId="40689" xr:uid="{00000000-0005-0000-0000-0000B89F0000}"/>
    <cellStyle name="Normal 9 2 3 3 8 2" xfId="40690" xr:uid="{00000000-0005-0000-0000-0000B99F0000}"/>
    <cellStyle name="Normal 9 2 3 3 9" xfId="40691" xr:uid="{00000000-0005-0000-0000-0000BA9F0000}"/>
    <cellStyle name="Normal 9 2 3 4" xfId="40692" xr:uid="{00000000-0005-0000-0000-0000BB9F0000}"/>
    <cellStyle name="Normal 9 2 3 4 2" xfId="40693" xr:uid="{00000000-0005-0000-0000-0000BC9F0000}"/>
    <cellStyle name="Normal 9 2 3 4 2 2" xfId="40694" xr:uid="{00000000-0005-0000-0000-0000BD9F0000}"/>
    <cellStyle name="Normal 9 2 3 4 2 2 2" xfId="40695" xr:uid="{00000000-0005-0000-0000-0000BE9F0000}"/>
    <cellStyle name="Normal 9 2 3 4 2 2 2 2" xfId="40696" xr:uid="{00000000-0005-0000-0000-0000BF9F0000}"/>
    <cellStyle name="Normal 9 2 3 4 2 2 3" xfId="40697" xr:uid="{00000000-0005-0000-0000-0000C09F0000}"/>
    <cellStyle name="Normal 9 2 3 4 2 3" xfId="40698" xr:uid="{00000000-0005-0000-0000-0000C19F0000}"/>
    <cellStyle name="Normal 9 2 3 4 2 3 2" xfId="40699" xr:uid="{00000000-0005-0000-0000-0000C29F0000}"/>
    <cellStyle name="Normal 9 2 3 4 2 3 2 2" xfId="40700" xr:uid="{00000000-0005-0000-0000-0000C39F0000}"/>
    <cellStyle name="Normal 9 2 3 4 2 3 3" xfId="40701" xr:uid="{00000000-0005-0000-0000-0000C49F0000}"/>
    <cellStyle name="Normal 9 2 3 4 2 4" xfId="40702" xr:uid="{00000000-0005-0000-0000-0000C59F0000}"/>
    <cellStyle name="Normal 9 2 3 4 2 4 2" xfId="40703" xr:uid="{00000000-0005-0000-0000-0000C69F0000}"/>
    <cellStyle name="Normal 9 2 3 4 2 4 2 2" xfId="40704" xr:uid="{00000000-0005-0000-0000-0000C79F0000}"/>
    <cellStyle name="Normal 9 2 3 4 2 4 3" xfId="40705" xr:uid="{00000000-0005-0000-0000-0000C89F0000}"/>
    <cellStyle name="Normal 9 2 3 4 2 5" xfId="40706" xr:uid="{00000000-0005-0000-0000-0000C99F0000}"/>
    <cellStyle name="Normal 9 2 3 4 2 5 2" xfId="40707" xr:uid="{00000000-0005-0000-0000-0000CA9F0000}"/>
    <cellStyle name="Normal 9 2 3 4 2 6" xfId="40708" xr:uid="{00000000-0005-0000-0000-0000CB9F0000}"/>
    <cellStyle name="Normal 9 2 3 4 2 6 2" xfId="40709" xr:uid="{00000000-0005-0000-0000-0000CC9F0000}"/>
    <cellStyle name="Normal 9 2 3 4 2 7" xfId="40710" xr:uid="{00000000-0005-0000-0000-0000CD9F0000}"/>
    <cellStyle name="Normal 9 2 3 4 3" xfId="40711" xr:uid="{00000000-0005-0000-0000-0000CE9F0000}"/>
    <cellStyle name="Normal 9 2 3 4 3 2" xfId="40712" xr:uid="{00000000-0005-0000-0000-0000CF9F0000}"/>
    <cellStyle name="Normal 9 2 3 4 3 2 2" xfId="40713" xr:uid="{00000000-0005-0000-0000-0000D09F0000}"/>
    <cellStyle name="Normal 9 2 3 4 3 2 2 2" xfId="40714" xr:uid="{00000000-0005-0000-0000-0000D19F0000}"/>
    <cellStyle name="Normal 9 2 3 4 3 2 3" xfId="40715" xr:uid="{00000000-0005-0000-0000-0000D29F0000}"/>
    <cellStyle name="Normal 9 2 3 4 3 3" xfId="40716" xr:uid="{00000000-0005-0000-0000-0000D39F0000}"/>
    <cellStyle name="Normal 9 2 3 4 3 3 2" xfId="40717" xr:uid="{00000000-0005-0000-0000-0000D49F0000}"/>
    <cellStyle name="Normal 9 2 3 4 3 3 2 2" xfId="40718" xr:uid="{00000000-0005-0000-0000-0000D59F0000}"/>
    <cellStyle name="Normal 9 2 3 4 3 3 3" xfId="40719" xr:uid="{00000000-0005-0000-0000-0000D69F0000}"/>
    <cellStyle name="Normal 9 2 3 4 3 4" xfId="40720" xr:uid="{00000000-0005-0000-0000-0000D79F0000}"/>
    <cellStyle name="Normal 9 2 3 4 3 4 2" xfId="40721" xr:uid="{00000000-0005-0000-0000-0000D89F0000}"/>
    <cellStyle name="Normal 9 2 3 4 3 4 2 2" xfId="40722" xr:uid="{00000000-0005-0000-0000-0000D99F0000}"/>
    <cellStyle name="Normal 9 2 3 4 3 4 3" xfId="40723" xr:uid="{00000000-0005-0000-0000-0000DA9F0000}"/>
    <cellStyle name="Normal 9 2 3 4 3 5" xfId="40724" xr:uid="{00000000-0005-0000-0000-0000DB9F0000}"/>
    <cellStyle name="Normal 9 2 3 4 3 5 2" xfId="40725" xr:uid="{00000000-0005-0000-0000-0000DC9F0000}"/>
    <cellStyle name="Normal 9 2 3 4 3 6" xfId="40726" xr:uid="{00000000-0005-0000-0000-0000DD9F0000}"/>
    <cellStyle name="Normal 9 2 3 4 3 6 2" xfId="40727" xr:uid="{00000000-0005-0000-0000-0000DE9F0000}"/>
    <cellStyle name="Normal 9 2 3 4 3 7" xfId="40728" xr:uid="{00000000-0005-0000-0000-0000DF9F0000}"/>
    <cellStyle name="Normal 9 2 3 4 4" xfId="40729" xr:uid="{00000000-0005-0000-0000-0000E09F0000}"/>
    <cellStyle name="Normal 9 2 3 4 4 2" xfId="40730" xr:uid="{00000000-0005-0000-0000-0000E19F0000}"/>
    <cellStyle name="Normal 9 2 3 4 4 2 2" xfId="40731" xr:uid="{00000000-0005-0000-0000-0000E29F0000}"/>
    <cellStyle name="Normal 9 2 3 4 4 3" xfId="40732" xr:uid="{00000000-0005-0000-0000-0000E39F0000}"/>
    <cellStyle name="Normal 9 2 3 4 4 3 2" xfId="40733" xr:uid="{00000000-0005-0000-0000-0000E49F0000}"/>
    <cellStyle name="Normal 9 2 3 4 4 4" xfId="40734" xr:uid="{00000000-0005-0000-0000-0000E59F0000}"/>
    <cellStyle name="Normal 9 2 3 4 5" xfId="40735" xr:uid="{00000000-0005-0000-0000-0000E69F0000}"/>
    <cellStyle name="Normal 9 2 3 4 5 2" xfId="40736" xr:uid="{00000000-0005-0000-0000-0000E79F0000}"/>
    <cellStyle name="Normal 9 2 3 4 5 2 2" xfId="40737" xr:uid="{00000000-0005-0000-0000-0000E89F0000}"/>
    <cellStyle name="Normal 9 2 3 4 5 3" xfId="40738" xr:uid="{00000000-0005-0000-0000-0000E99F0000}"/>
    <cellStyle name="Normal 9 2 3 4 6" xfId="40739" xr:uid="{00000000-0005-0000-0000-0000EA9F0000}"/>
    <cellStyle name="Normal 9 2 3 4 6 2" xfId="40740" xr:uid="{00000000-0005-0000-0000-0000EB9F0000}"/>
    <cellStyle name="Normal 9 2 3 4 6 2 2" xfId="40741" xr:uid="{00000000-0005-0000-0000-0000EC9F0000}"/>
    <cellStyle name="Normal 9 2 3 4 6 3" xfId="40742" xr:uid="{00000000-0005-0000-0000-0000ED9F0000}"/>
    <cellStyle name="Normal 9 2 3 4 7" xfId="40743" xr:uid="{00000000-0005-0000-0000-0000EE9F0000}"/>
    <cellStyle name="Normal 9 2 3 4 7 2" xfId="40744" xr:uid="{00000000-0005-0000-0000-0000EF9F0000}"/>
    <cellStyle name="Normal 9 2 3 4 8" xfId="40745" xr:uid="{00000000-0005-0000-0000-0000F09F0000}"/>
    <cellStyle name="Normal 9 2 3 4 8 2" xfId="40746" xr:uid="{00000000-0005-0000-0000-0000F19F0000}"/>
    <cellStyle name="Normal 9 2 3 4 9" xfId="40747" xr:uid="{00000000-0005-0000-0000-0000F29F0000}"/>
    <cellStyle name="Normal 9 2 3 5" xfId="40748" xr:uid="{00000000-0005-0000-0000-0000F39F0000}"/>
    <cellStyle name="Normal 9 2 3 5 2" xfId="40749" xr:uid="{00000000-0005-0000-0000-0000F49F0000}"/>
    <cellStyle name="Normal 9 2 3 5 2 2" xfId="40750" xr:uid="{00000000-0005-0000-0000-0000F59F0000}"/>
    <cellStyle name="Normal 9 2 3 5 2 2 2" xfId="40751" xr:uid="{00000000-0005-0000-0000-0000F69F0000}"/>
    <cellStyle name="Normal 9 2 3 5 2 2 2 2" xfId="40752" xr:uid="{00000000-0005-0000-0000-0000F79F0000}"/>
    <cellStyle name="Normal 9 2 3 5 2 2 3" xfId="40753" xr:uid="{00000000-0005-0000-0000-0000F89F0000}"/>
    <cellStyle name="Normal 9 2 3 5 2 3" xfId="40754" xr:uid="{00000000-0005-0000-0000-0000F99F0000}"/>
    <cellStyle name="Normal 9 2 3 5 2 3 2" xfId="40755" xr:uid="{00000000-0005-0000-0000-0000FA9F0000}"/>
    <cellStyle name="Normal 9 2 3 5 2 3 2 2" xfId="40756" xr:uid="{00000000-0005-0000-0000-0000FB9F0000}"/>
    <cellStyle name="Normal 9 2 3 5 2 3 3" xfId="40757" xr:uid="{00000000-0005-0000-0000-0000FC9F0000}"/>
    <cellStyle name="Normal 9 2 3 5 2 4" xfId="40758" xr:uid="{00000000-0005-0000-0000-0000FD9F0000}"/>
    <cellStyle name="Normal 9 2 3 5 2 4 2" xfId="40759" xr:uid="{00000000-0005-0000-0000-0000FE9F0000}"/>
    <cellStyle name="Normal 9 2 3 5 2 4 2 2" xfId="40760" xr:uid="{00000000-0005-0000-0000-0000FF9F0000}"/>
    <cellStyle name="Normal 9 2 3 5 2 4 3" xfId="40761" xr:uid="{00000000-0005-0000-0000-000000A00000}"/>
    <cellStyle name="Normal 9 2 3 5 2 5" xfId="40762" xr:uid="{00000000-0005-0000-0000-000001A00000}"/>
    <cellStyle name="Normal 9 2 3 5 2 5 2" xfId="40763" xr:uid="{00000000-0005-0000-0000-000002A00000}"/>
    <cellStyle name="Normal 9 2 3 5 2 6" xfId="40764" xr:uid="{00000000-0005-0000-0000-000003A00000}"/>
    <cellStyle name="Normal 9 2 3 5 2 6 2" xfId="40765" xr:uid="{00000000-0005-0000-0000-000004A00000}"/>
    <cellStyle name="Normal 9 2 3 5 2 7" xfId="40766" xr:uid="{00000000-0005-0000-0000-000005A00000}"/>
    <cellStyle name="Normal 9 2 3 5 3" xfId="40767" xr:uid="{00000000-0005-0000-0000-000006A00000}"/>
    <cellStyle name="Normal 9 2 3 5 3 2" xfId="40768" xr:uid="{00000000-0005-0000-0000-000007A00000}"/>
    <cellStyle name="Normal 9 2 3 5 3 2 2" xfId="40769" xr:uid="{00000000-0005-0000-0000-000008A00000}"/>
    <cellStyle name="Normal 9 2 3 5 3 2 2 2" xfId="40770" xr:uid="{00000000-0005-0000-0000-000009A00000}"/>
    <cellStyle name="Normal 9 2 3 5 3 2 3" xfId="40771" xr:uid="{00000000-0005-0000-0000-00000AA00000}"/>
    <cellStyle name="Normal 9 2 3 5 3 3" xfId="40772" xr:uid="{00000000-0005-0000-0000-00000BA00000}"/>
    <cellStyle name="Normal 9 2 3 5 3 3 2" xfId="40773" xr:uid="{00000000-0005-0000-0000-00000CA00000}"/>
    <cellStyle name="Normal 9 2 3 5 3 3 2 2" xfId="40774" xr:uid="{00000000-0005-0000-0000-00000DA00000}"/>
    <cellStyle name="Normal 9 2 3 5 3 3 3" xfId="40775" xr:uid="{00000000-0005-0000-0000-00000EA00000}"/>
    <cellStyle name="Normal 9 2 3 5 3 4" xfId="40776" xr:uid="{00000000-0005-0000-0000-00000FA00000}"/>
    <cellStyle name="Normal 9 2 3 5 3 4 2" xfId="40777" xr:uid="{00000000-0005-0000-0000-000010A00000}"/>
    <cellStyle name="Normal 9 2 3 5 3 4 2 2" xfId="40778" xr:uid="{00000000-0005-0000-0000-000011A00000}"/>
    <cellStyle name="Normal 9 2 3 5 3 4 3" xfId="40779" xr:uid="{00000000-0005-0000-0000-000012A00000}"/>
    <cellStyle name="Normal 9 2 3 5 3 5" xfId="40780" xr:uid="{00000000-0005-0000-0000-000013A00000}"/>
    <cellStyle name="Normal 9 2 3 5 3 5 2" xfId="40781" xr:uid="{00000000-0005-0000-0000-000014A00000}"/>
    <cellStyle name="Normal 9 2 3 5 3 6" xfId="40782" xr:uid="{00000000-0005-0000-0000-000015A00000}"/>
    <cellStyle name="Normal 9 2 3 5 3 6 2" xfId="40783" xr:uid="{00000000-0005-0000-0000-000016A00000}"/>
    <cellStyle name="Normal 9 2 3 5 3 7" xfId="40784" xr:uid="{00000000-0005-0000-0000-000017A00000}"/>
    <cellStyle name="Normal 9 2 3 5 4" xfId="40785" xr:uid="{00000000-0005-0000-0000-000018A00000}"/>
    <cellStyle name="Normal 9 2 3 5 4 2" xfId="40786" xr:uid="{00000000-0005-0000-0000-000019A00000}"/>
    <cellStyle name="Normal 9 2 3 5 4 2 2" xfId="40787" xr:uid="{00000000-0005-0000-0000-00001AA00000}"/>
    <cellStyle name="Normal 9 2 3 5 4 3" xfId="40788" xr:uid="{00000000-0005-0000-0000-00001BA00000}"/>
    <cellStyle name="Normal 9 2 3 5 4 3 2" xfId="40789" xr:uid="{00000000-0005-0000-0000-00001CA00000}"/>
    <cellStyle name="Normal 9 2 3 5 4 4" xfId="40790" xr:uid="{00000000-0005-0000-0000-00001DA00000}"/>
    <cellStyle name="Normal 9 2 3 5 5" xfId="40791" xr:uid="{00000000-0005-0000-0000-00001EA00000}"/>
    <cellStyle name="Normal 9 2 3 5 5 2" xfId="40792" xr:uid="{00000000-0005-0000-0000-00001FA00000}"/>
    <cellStyle name="Normal 9 2 3 5 5 2 2" xfId="40793" xr:uid="{00000000-0005-0000-0000-000020A00000}"/>
    <cellStyle name="Normal 9 2 3 5 5 3" xfId="40794" xr:uid="{00000000-0005-0000-0000-000021A00000}"/>
    <cellStyle name="Normal 9 2 3 5 6" xfId="40795" xr:uid="{00000000-0005-0000-0000-000022A00000}"/>
    <cellStyle name="Normal 9 2 3 5 6 2" xfId="40796" xr:uid="{00000000-0005-0000-0000-000023A00000}"/>
    <cellStyle name="Normal 9 2 3 5 6 2 2" xfId="40797" xr:uid="{00000000-0005-0000-0000-000024A00000}"/>
    <cellStyle name="Normal 9 2 3 5 6 3" xfId="40798" xr:uid="{00000000-0005-0000-0000-000025A00000}"/>
    <cellStyle name="Normal 9 2 3 5 7" xfId="40799" xr:uid="{00000000-0005-0000-0000-000026A00000}"/>
    <cellStyle name="Normal 9 2 3 5 7 2" xfId="40800" xr:uid="{00000000-0005-0000-0000-000027A00000}"/>
    <cellStyle name="Normal 9 2 3 5 8" xfId="40801" xr:uid="{00000000-0005-0000-0000-000028A00000}"/>
    <cellStyle name="Normal 9 2 3 5 8 2" xfId="40802" xr:uid="{00000000-0005-0000-0000-000029A00000}"/>
    <cellStyle name="Normal 9 2 3 5 9" xfId="40803" xr:uid="{00000000-0005-0000-0000-00002AA00000}"/>
    <cellStyle name="Normal 9 2 3 6" xfId="40804" xr:uid="{00000000-0005-0000-0000-00002BA00000}"/>
    <cellStyle name="Normal 9 2 3 6 2" xfId="40805" xr:uid="{00000000-0005-0000-0000-00002CA00000}"/>
    <cellStyle name="Normal 9 2 3 6 2 2" xfId="40806" xr:uid="{00000000-0005-0000-0000-00002DA00000}"/>
    <cellStyle name="Normal 9 2 3 6 2 2 2" xfId="40807" xr:uid="{00000000-0005-0000-0000-00002EA00000}"/>
    <cellStyle name="Normal 9 2 3 6 2 2 2 2" xfId="40808" xr:uid="{00000000-0005-0000-0000-00002FA00000}"/>
    <cellStyle name="Normal 9 2 3 6 2 2 3" xfId="40809" xr:uid="{00000000-0005-0000-0000-000030A00000}"/>
    <cellStyle name="Normal 9 2 3 6 2 3" xfId="40810" xr:uid="{00000000-0005-0000-0000-000031A00000}"/>
    <cellStyle name="Normal 9 2 3 6 2 3 2" xfId="40811" xr:uid="{00000000-0005-0000-0000-000032A00000}"/>
    <cellStyle name="Normal 9 2 3 6 2 3 2 2" xfId="40812" xr:uid="{00000000-0005-0000-0000-000033A00000}"/>
    <cellStyle name="Normal 9 2 3 6 2 3 3" xfId="40813" xr:uid="{00000000-0005-0000-0000-000034A00000}"/>
    <cellStyle name="Normal 9 2 3 6 2 4" xfId="40814" xr:uid="{00000000-0005-0000-0000-000035A00000}"/>
    <cellStyle name="Normal 9 2 3 6 2 4 2" xfId="40815" xr:uid="{00000000-0005-0000-0000-000036A00000}"/>
    <cellStyle name="Normal 9 2 3 6 2 4 2 2" xfId="40816" xr:uid="{00000000-0005-0000-0000-000037A00000}"/>
    <cellStyle name="Normal 9 2 3 6 2 4 3" xfId="40817" xr:uid="{00000000-0005-0000-0000-000038A00000}"/>
    <cellStyle name="Normal 9 2 3 6 2 5" xfId="40818" xr:uid="{00000000-0005-0000-0000-000039A00000}"/>
    <cellStyle name="Normal 9 2 3 6 2 5 2" xfId="40819" xr:uid="{00000000-0005-0000-0000-00003AA00000}"/>
    <cellStyle name="Normal 9 2 3 6 2 6" xfId="40820" xr:uid="{00000000-0005-0000-0000-00003BA00000}"/>
    <cellStyle name="Normal 9 2 3 6 2 6 2" xfId="40821" xr:uid="{00000000-0005-0000-0000-00003CA00000}"/>
    <cellStyle name="Normal 9 2 3 6 2 7" xfId="40822" xr:uid="{00000000-0005-0000-0000-00003DA00000}"/>
    <cellStyle name="Normal 9 2 3 6 3" xfId="40823" xr:uid="{00000000-0005-0000-0000-00003EA00000}"/>
    <cellStyle name="Normal 9 2 3 6 3 2" xfId="40824" xr:uid="{00000000-0005-0000-0000-00003FA00000}"/>
    <cellStyle name="Normal 9 2 3 6 3 2 2" xfId="40825" xr:uid="{00000000-0005-0000-0000-000040A00000}"/>
    <cellStyle name="Normal 9 2 3 6 3 2 2 2" xfId="40826" xr:uid="{00000000-0005-0000-0000-000041A00000}"/>
    <cellStyle name="Normal 9 2 3 6 3 2 3" xfId="40827" xr:uid="{00000000-0005-0000-0000-000042A00000}"/>
    <cellStyle name="Normal 9 2 3 6 3 3" xfId="40828" xr:uid="{00000000-0005-0000-0000-000043A00000}"/>
    <cellStyle name="Normal 9 2 3 6 3 3 2" xfId="40829" xr:uid="{00000000-0005-0000-0000-000044A00000}"/>
    <cellStyle name="Normal 9 2 3 6 3 3 2 2" xfId="40830" xr:uid="{00000000-0005-0000-0000-000045A00000}"/>
    <cellStyle name="Normal 9 2 3 6 3 3 3" xfId="40831" xr:uid="{00000000-0005-0000-0000-000046A00000}"/>
    <cellStyle name="Normal 9 2 3 6 3 4" xfId="40832" xr:uid="{00000000-0005-0000-0000-000047A00000}"/>
    <cellStyle name="Normal 9 2 3 6 3 4 2" xfId="40833" xr:uid="{00000000-0005-0000-0000-000048A00000}"/>
    <cellStyle name="Normal 9 2 3 6 3 4 2 2" xfId="40834" xr:uid="{00000000-0005-0000-0000-000049A00000}"/>
    <cellStyle name="Normal 9 2 3 6 3 4 3" xfId="40835" xr:uid="{00000000-0005-0000-0000-00004AA00000}"/>
    <cellStyle name="Normal 9 2 3 6 3 5" xfId="40836" xr:uid="{00000000-0005-0000-0000-00004BA00000}"/>
    <cellStyle name="Normal 9 2 3 6 3 5 2" xfId="40837" xr:uid="{00000000-0005-0000-0000-00004CA00000}"/>
    <cellStyle name="Normal 9 2 3 6 3 6" xfId="40838" xr:uid="{00000000-0005-0000-0000-00004DA00000}"/>
    <cellStyle name="Normal 9 2 3 6 3 6 2" xfId="40839" xr:uid="{00000000-0005-0000-0000-00004EA00000}"/>
    <cellStyle name="Normal 9 2 3 6 3 7" xfId="40840" xr:uid="{00000000-0005-0000-0000-00004FA00000}"/>
    <cellStyle name="Normal 9 2 3 6 4" xfId="40841" xr:uid="{00000000-0005-0000-0000-000050A00000}"/>
    <cellStyle name="Normal 9 2 3 6 4 2" xfId="40842" xr:uid="{00000000-0005-0000-0000-000051A00000}"/>
    <cellStyle name="Normal 9 2 3 6 4 2 2" xfId="40843" xr:uid="{00000000-0005-0000-0000-000052A00000}"/>
    <cellStyle name="Normal 9 2 3 6 4 3" xfId="40844" xr:uid="{00000000-0005-0000-0000-000053A00000}"/>
    <cellStyle name="Normal 9 2 3 6 4 3 2" xfId="40845" xr:uid="{00000000-0005-0000-0000-000054A00000}"/>
    <cellStyle name="Normal 9 2 3 6 4 4" xfId="40846" xr:uid="{00000000-0005-0000-0000-000055A00000}"/>
    <cellStyle name="Normal 9 2 3 6 5" xfId="40847" xr:uid="{00000000-0005-0000-0000-000056A00000}"/>
    <cellStyle name="Normal 9 2 3 6 5 2" xfId="40848" xr:uid="{00000000-0005-0000-0000-000057A00000}"/>
    <cellStyle name="Normal 9 2 3 6 5 2 2" xfId="40849" xr:uid="{00000000-0005-0000-0000-000058A00000}"/>
    <cellStyle name="Normal 9 2 3 6 5 3" xfId="40850" xr:uid="{00000000-0005-0000-0000-000059A00000}"/>
    <cellStyle name="Normal 9 2 3 6 6" xfId="40851" xr:uid="{00000000-0005-0000-0000-00005AA00000}"/>
    <cellStyle name="Normal 9 2 3 6 6 2" xfId="40852" xr:uid="{00000000-0005-0000-0000-00005BA00000}"/>
    <cellStyle name="Normal 9 2 3 6 6 2 2" xfId="40853" xr:uid="{00000000-0005-0000-0000-00005CA00000}"/>
    <cellStyle name="Normal 9 2 3 6 6 3" xfId="40854" xr:uid="{00000000-0005-0000-0000-00005DA00000}"/>
    <cellStyle name="Normal 9 2 3 6 7" xfId="40855" xr:uid="{00000000-0005-0000-0000-00005EA00000}"/>
    <cellStyle name="Normal 9 2 3 6 7 2" xfId="40856" xr:uid="{00000000-0005-0000-0000-00005FA00000}"/>
    <cellStyle name="Normal 9 2 3 6 8" xfId="40857" xr:uid="{00000000-0005-0000-0000-000060A00000}"/>
    <cellStyle name="Normal 9 2 3 6 8 2" xfId="40858" xr:uid="{00000000-0005-0000-0000-000061A00000}"/>
    <cellStyle name="Normal 9 2 3 6 9" xfId="40859" xr:uid="{00000000-0005-0000-0000-000062A00000}"/>
    <cellStyle name="Normal 9 2 3 7" xfId="40860" xr:uid="{00000000-0005-0000-0000-000063A00000}"/>
    <cellStyle name="Normal 9 2 3 7 2" xfId="40861" xr:uid="{00000000-0005-0000-0000-000064A00000}"/>
    <cellStyle name="Normal 9 2 3 7 2 2" xfId="40862" xr:uid="{00000000-0005-0000-0000-000065A00000}"/>
    <cellStyle name="Normal 9 2 3 7 2 2 2" xfId="40863" xr:uid="{00000000-0005-0000-0000-000066A00000}"/>
    <cellStyle name="Normal 9 2 3 7 2 3" xfId="40864" xr:uid="{00000000-0005-0000-0000-000067A00000}"/>
    <cellStyle name="Normal 9 2 3 7 3" xfId="40865" xr:uid="{00000000-0005-0000-0000-000068A00000}"/>
    <cellStyle name="Normal 9 2 3 7 3 2" xfId="40866" xr:uid="{00000000-0005-0000-0000-000069A00000}"/>
    <cellStyle name="Normal 9 2 3 7 3 2 2" xfId="40867" xr:uid="{00000000-0005-0000-0000-00006AA00000}"/>
    <cellStyle name="Normal 9 2 3 7 3 3" xfId="40868" xr:uid="{00000000-0005-0000-0000-00006BA00000}"/>
    <cellStyle name="Normal 9 2 3 7 4" xfId="40869" xr:uid="{00000000-0005-0000-0000-00006CA00000}"/>
    <cellStyle name="Normal 9 2 3 7 4 2" xfId="40870" xr:uid="{00000000-0005-0000-0000-00006DA00000}"/>
    <cellStyle name="Normal 9 2 3 7 4 2 2" xfId="40871" xr:uid="{00000000-0005-0000-0000-00006EA00000}"/>
    <cellStyle name="Normal 9 2 3 7 4 3" xfId="40872" xr:uid="{00000000-0005-0000-0000-00006FA00000}"/>
    <cellStyle name="Normal 9 2 3 7 5" xfId="40873" xr:uid="{00000000-0005-0000-0000-000070A00000}"/>
    <cellStyle name="Normal 9 2 3 7 5 2" xfId="40874" xr:uid="{00000000-0005-0000-0000-000071A00000}"/>
    <cellStyle name="Normal 9 2 3 7 6" xfId="40875" xr:uid="{00000000-0005-0000-0000-000072A00000}"/>
    <cellStyle name="Normal 9 2 3 7 6 2" xfId="40876" xr:uid="{00000000-0005-0000-0000-000073A00000}"/>
    <cellStyle name="Normal 9 2 3 7 7" xfId="40877" xr:uid="{00000000-0005-0000-0000-000074A00000}"/>
    <cellStyle name="Normal 9 2 3 8" xfId="40878" xr:uid="{00000000-0005-0000-0000-000075A00000}"/>
    <cellStyle name="Normal 9 2 3 8 2" xfId="40879" xr:uid="{00000000-0005-0000-0000-000076A00000}"/>
    <cellStyle name="Normal 9 2 3 8 2 2" xfId="40880" xr:uid="{00000000-0005-0000-0000-000077A00000}"/>
    <cellStyle name="Normal 9 2 3 8 2 2 2" xfId="40881" xr:uid="{00000000-0005-0000-0000-000078A00000}"/>
    <cellStyle name="Normal 9 2 3 8 2 3" xfId="40882" xr:uid="{00000000-0005-0000-0000-000079A00000}"/>
    <cellStyle name="Normal 9 2 3 8 3" xfId="40883" xr:uid="{00000000-0005-0000-0000-00007AA00000}"/>
    <cellStyle name="Normal 9 2 3 8 3 2" xfId="40884" xr:uid="{00000000-0005-0000-0000-00007BA00000}"/>
    <cellStyle name="Normal 9 2 3 8 3 2 2" xfId="40885" xr:uid="{00000000-0005-0000-0000-00007CA00000}"/>
    <cellStyle name="Normal 9 2 3 8 3 3" xfId="40886" xr:uid="{00000000-0005-0000-0000-00007DA00000}"/>
    <cellStyle name="Normal 9 2 3 8 4" xfId="40887" xr:uid="{00000000-0005-0000-0000-00007EA00000}"/>
    <cellStyle name="Normal 9 2 3 8 4 2" xfId="40888" xr:uid="{00000000-0005-0000-0000-00007FA00000}"/>
    <cellStyle name="Normal 9 2 3 8 4 2 2" xfId="40889" xr:uid="{00000000-0005-0000-0000-000080A00000}"/>
    <cellStyle name="Normal 9 2 3 8 4 3" xfId="40890" xr:uid="{00000000-0005-0000-0000-000081A00000}"/>
    <cellStyle name="Normal 9 2 3 8 5" xfId="40891" xr:uid="{00000000-0005-0000-0000-000082A00000}"/>
    <cellStyle name="Normal 9 2 3 8 5 2" xfId="40892" xr:uid="{00000000-0005-0000-0000-000083A00000}"/>
    <cellStyle name="Normal 9 2 3 8 6" xfId="40893" xr:uid="{00000000-0005-0000-0000-000084A00000}"/>
    <cellStyle name="Normal 9 2 3 8 6 2" xfId="40894" xr:uid="{00000000-0005-0000-0000-000085A00000}"/>
    <cellStyle name="Normal 9 2 3 8 7" xfId="40895" xr:uid="{00000000-0005-0000-0000-000086A00000}"/>
    <cellStyle name="Normal 9 2 3 9" xfId="40896" xr:uid="{00000000-0005-0000-0000-000087A00000}"/>
    <cellStyle name="Normal 9 2 3 9 2" xfId="40897" xr:uid="{00000000-0005-0000-0000-000088A00000}"/>
    <cellStyle name="Normal 9 2 3 9 2 2" xfId="40898" xr:uid="{00000000-0005-0000-0000-000089A00000}"/>
    <cellStyle name="Normal 9 2 3 9 2 2 2" xfId="40899" xr:uid="{00000000-0005-0000-0000-00008AA00000}"/>
    <cellStyle name="Normal 9 2 3 9 2 3" xfId="40900" xr:uid="{00000000-0005-0000-0000-00008BA00000}"/>
    <cellStyle name="Normal 9 2 3 9 3" xfId="40901" xr:uid="{00000000-0005-0000-0000-00008CA00000}"/>
    <cellStyle name="Normal 9 2 3 9 3 2" xfId="40902" xr:uid="{00000000-0005-0000-0000-00008DA00000}"/>
    <cellStyle name="Normal 9 2 3 9 3 2 2" xfId="40903" xr:uid="{00000000-0005-0000-0000-00008EA00000}"/>
    <cellStyle name="Normal 9 2 3 9 3 3" xfId="40904" xr:uid="{00000000-0005-0000-0000-00008FA00000}"/>
    <cellStyle name="Normal 9 2 3 9 4" xfId="40905" xr:uid="{00000000-0005-0000-0000-000090A00000}"/>
    <cellStyle name="Normal 9 2 3 9 4 2" xfId="40906" xr:uid="{00000000-0005-0000-0000-000091A00000}"/>
    <cellStyle name="Normal 9 2 3 9 4 2 2" xfId="40907" xr:uid="{00000000-0005-0000-0000-000092A00000}"/>
    <cellStyle name="Normal 9 2 3 9 4 3" xfId="40908" xr:uid="{00000000-0005-0000-0000-000093A00000}"/>
    <cellStyle name="Normal 9 2 3 9 5" xfId="40909" xr:uid="{00000000-0005-0000-0000-000094A00000}"/>
    <cellStyle name="Normal 9 2 3 9 5 2" xfId="40910" xr:uid="{00000000-0005-0000-0000-000095A00000}"/>
    <cellStyle name="Normal 9 2 3 9 6" xfId="40911" xr:uid="{00000000-0005-0000-0000-000096A00000}"/>
    <cellStyle name="Normal 9 2 3 9 6 2" xfId="40912" xr:uid="{00000000-0005-0000-0000-000097A00000}"/>
    <cellStyle name="Normal 9 2 3 9 7" xfId="40913" xr:uid="{00000000-0005-0000-0000-000098A00000}"/>
    <cellStyle name="Normal 9 2 4" xfId="40914" xr:uid="{00000000-0005-0000-0000-000099A00000}"/>
    <cellStyle name="Normal 9 2 4 10" xfId="40915" xr:uid="{00000000-0005-0000-0000-00009AA00000}"/>
    <cellStyle name="Normal 9 2 4 10 2" xfId="40916" xr:uid="{00000000-0005-0000-0000-00009BA00000}"/>
    <cellStyle name="Normal 9 2 4 10 2 2" xfId="40917" xr:uid="{00000000-0005-0000-0000-00009CA00000}"/>
    <cellStyle name="Normal 9 2 4 10 3" xfId="40918" xr:uid="{00000000-0005-0000-0000-00009DA00000}"/>
    <cellStyle name="Normal 9 2 4 11" xfId="40919" xr:uid="{00000000-0005-0000-0000-00009EA00000}"/>
    <cellStyle name="Normal 9 2 4 11 2" xfId="40920" xr:uid="{00000000-0005-0000-0000-00009FA00000}"/>
    <cellStyle name="Normal 9 2 4 11 2 2" xfId="40921" xr:uid="{00000000-0005-0000-0000-0000A0A00000}"/>
    <cellStyle name="Normal 9 2 4 11 3" xfId="40922" xr:uid="{00000000-0005-0000-0000-0000A1A00000}"/>
    <cellStyle name="Normal 9 2 4 12" xfId="40923" xr:uid="{00000000-0005-0000-0000-0000A2A00000}"/>
    <cellStyle name="Normal 9 2 4 12 2" xfId="40924" xr:uid="{00000000-0005-0000-0000-0000A3A00000}"/>
    <cellStyle name="Normal 9 2 4 12 2 2" xfId="40925" xr:uid="{00000000-0005-0000-0000-0000A4A00000}"/>
    <cellStyle name="Normal 9 2 4 12 3" xfId="40926" xr:uid="{00000000-0005-0000-0000-0000A5A00000}"/>
    <cellStyle name="Normal 9 2 4 13" xfId="40927" xr:uid="{00000000-0005-0000-0000-0000A6A00000}"/>
    <cellStyle name="Normal 9 2 4 13 2" xfId="40928" xr:uid="{00000000-0005-0000-0000-0000A7A00000}"/>
    <cellStyle name="Normal 9 2 4 14" xfId="40929" xr:uid="{00000000-0005-0000-0000-0000A8A00000}"/>
    <cellStyle name="Normal 9 2 4 14 2" xfId="40930" xr:uid="{00000000-0005-0000-0000-0000A9A00000}"/>
    <cellStyle name="Normal 9 2 4 15" xfId="40931" xr:uid="{00000000-0005-0000-0000-0000AAA00000}"/>
    <cellStyle name="Normal 9 2 4 2" xfId="40932" xr:uid="{00000000-0005-0000-0000-0000ABA00000}"/>
    <cellStyle name="Normal 9 2 4 2 2" xfId="40933" xr:uid="{00000000-0005-0000-0000-0000ACA00000}"/>
    <cellStyle name="Normal 9 2 4 2 2 2" xfId="40934" xr:uid="{00000000-0005-0000-0000-0000ADA00000}"/>
    <cellStyle name="Normal 9 2 4 2 2 2 2" xfId="40935" xr:uid="{00000000-0005-0000-0000-0000AEA00000}"/>
    <cellStyle name="Normal 9 2 4 2 2 2 2 2" xfId="40936" xr:uid="{00000000-0005-0000-0000-0000AFA00000}"/>
    <cellStyle name="Normal 9 2 4 2 2 2 3" xfId="40937" xr:uid="{00000000-0005-0000-0000-0000B0A00000}"/>
    <cellStyle name="Normal 9 2 4 2 2 3" xfId="40938" xr:uid="{00000000-0005-0000-0000-0000B1A00000}"/>
    <cellStyle name="Normal 9 2 4 2 2 3 2" xfId="40939" xr:uid="{00000000-0005-0000-0000-0000B2A00000}"/>
    <cellStyle name="Normal 9 2 4 2 2 3 2 2" xfId="40940" xr:uid="{00000000-0005-0000-0000-0000B3A00000}"/>
    <cellStyle name="Normal 9 2 4 2 2 3 3" xfId="40941" xr:uid="{00000000-0005-0000-0000-0000B4A00000}"/>
    <cellStyle name="Normal 9 2 4 2 2 4" xfId="40942" xr:uid="{00000000-0005-0000-0000-0000B5A00000}"/>
    <cellStyle name="Normal 9 2 4 2 2 4 2" xfId="40943" xr:uid="{00000000-0005-0000-0000-0000B6A00000}"/>
    <cellStyle name="Normal 9 2 4 2 2 4 2 2" xfId="40944" xr:uid="{00000000-0005-0000-0000-0000B7A00000}"/>
    <cellStyle name="Normal 9 2 4 2 2 4 3" xfId="40945" xr:uid="{00000000-0005-0000-0000-0000B8A00000}"/>
    <cellStyle name="Normal 9 2 4 2 2 5" xfId="40946" xr:uid="{00000000-0005-0000-0000-0000B9A00000}"/>
    <cellStyle name="Normal 9 2 4 2 2 5 2" xfId="40947" xr:uid="{00000000-0005-0000-0000-0000BAA00000}"/>
    <cellStyle name="Normal 9 2 4 2 2 6" xfId="40948" xr:uid="{00000000-0005-0000-0000-0000BBA00000}"/>
    <cellStyle name="Normal 9 2 4 2 2 6 2" xfId="40949" xr:uid="{00000000-0005-0000-0000-0000BCA00000}"/>
    <cellStyle name="Normal 9 2 4 2 2 7" xfId="40950" xr:uid="{00000000-0005-0000-0000-0000BDA00000}"/>
    <cellStyle name="Normal 9 2 4 2 3" xfId="40951" xr:uid="{00000000-0005-0000-0000-0000BEA00000}"/>
    <cellStyle name="Normal 9 2 4 2 3 2" xfId="40952" xr:uid="{00000000-0005-0000-0000-0000BFA00000}"/>
    <cellStyle name="Normal 9 2 4 2 3 2 2" xfId="40953" xr:uid="{00000000-0005-0000-0000-0000C0A00000}"/>
    <cellStyle name="Normal 9 2 4 2 3 2 2 2" xfId="40954" xr:uid="{00000000-0005-0000-0000-0000C1A00000}"/>
    <cellStyle name="Normal 9 2 4 2 3 2 3" xfId="40955" xr:uid="{00000000-0005-0000-0000-0000C2A00000}"/>
    <cellStyle name="Normal 9 2 4 2 3 3" xfId="40956" xr:uid="{00000000-0005-0000-0000-0000C3A00000}"/>
    <cellStyle name="Normal 9 2 4 2 3 3 2" xfId="40957" xr:uid="{00000000-0005-0000-0000-0000C4A00000}"/>
    <cellStyle name="Normal 9 2 4 2 3 3 2 2" xfId="40958" xr:uid="{00000000-0005-0000-0000-0000C5A00000}"/>
    <cellStyle name="Normal 9 2 4 2 3 3 3" xfId="40959" xr:uid="{00000000-0005-0000-0000-0000C6A00000}"/>
    <cellStyle name="Normal 9 2 4 2 3 4" xfId="40960" xr:uid="{00000000-0005-0000-0000-0000C7A00000}"/>
    <cellStyle name="Normal 9 2 4 2 3 4 2" xfId="40961" xr:uid="{00000000-0005-0000-0000-0000C8A00000}"/>
    <cellStyle name="Normal 9 2 4 2 3 4 2 2" xfId="40962" xr:uid="{00000000-0005-0000-0000-0000C9A00000}"/>
    <cellStyle name="Normal 9 2 4 2 3 4 3" xfId="40963" xr:uid="{00000000-0005-0000-0000-0000CAA00000}"/>
    <cellStyle name="Normal 9 2 4 2 3 5" xfId="40964" xr:uid="{00000000-0005-0000-0000-0000CBA00000}"/>
    <cellStyle name="Normal 9 2 4 2 3 5 2" xfId="40965" xr:uid="{00000000-0005-0000-0000-0000CCA00000}"/>
    <cellStyle name="Normal 9 2 4 2 3 6" xfId="40966" xr:uid="{00000000-0005-0000-0000-0000CDA00000}"/>
    <cellStyle name="Normal 9 2 4 2 3 6 2" xfId="40967" xr:uid="{00000000-0005-0000-0000-0000CEA00000}"/>
    <cellStyle name="Normal 9 2 4 2 3 7" xfId="40968" xr:uid="{00000000-0005-0000-0000-0000CFA00000}"/>
    <cellStyle name="Normal 9 2 4 2 4" xfId="40969" xr:uid="{00000000-0005-0000-0000-0000D0A00000}"/>
    <cellStyle name="Normal 9 2 4 2 4 2" xfId="40970" xr:uid="{00000000-0005-0000-0000-0000D1A00000}"/>
    <cellStyle name="Normal 9 2 4 2 4 2 2" xfId="40971" xr:uid="{00000000-0005-0000-0000-0000D2A00000}"/>
    <cellStyle name="Normal 9 2 4 2 4 3" xfId="40972" xr:uid="{00000000-0005-0000-0000-0000D3A00000}"/>
    <cellStyle name="Normal 9 2 4 2 4 3 2" xfId="40973" xr:uid="{00000000-0005-0000-0000-0000D4A00000}"/>
    <cellStyle name="Normal 9 2 4 2 4 4" xfId="40974" xr:uid="{00000000-0005-0000-0000-0000D5A00000}"/>
    <cellStyle name="Normal 9 2 4 2 5" xfId="40975" xr:uid="{00000000-0005-0000-0000-0000D6A00000}"/>
    <cellStyle name="Normal 9 2 4 2 5 2" xfId="40976" xr:uid="{00000000-0005-0000-0000-0000D7A00000}"/>
    <cellStyle name="Normal 9 2 4 2 5 2 2" xfId="40977" xr:uid="{00000000-0005-0000-0000-0000D8A00000}"/>
    <cellStyle name="Normal 9 2 4 2 5 3" xfId="40978" xr:uid="{00000000-0005-0000-0000-0000D9A00000}"/>
    <cellStyle name="Normal 9 2 4 2 6" xfId="40979" xr:uid="{00000000-0005-0000-0000-0000DAA00000}"/>
    <cellStyle name="Normal 9 2 4 2 6 2" xfId="40980" xr:uid="{00000000-0005-0000-0000-0000DBA00000}"/>
    <cellStyle name="Normal 9 2 4 2 6 2 2" xfId="40981" xr:uid="{00000000-0005-0000-0000-0000DCA00000}"/>
    <cellStyle name="Normal 9 2 4 2 6 3" xfId="40982" xr:uid="{00000000-0005-0000-0000-0000DDA00000}"/>
    <cellStyle name="Normal 9 2 4 2 7" xfId="40983" xr:uid="{00000000-0005-0000-0000-0000DEA00000}"/>
    <cellStyle name="Normal 9 2 4 2 7 2" xfId="40984" xr:uid="{00000000-0005-0000-0000-0000DFA00000}"/>
    <cellStyle name="Normal 9 2 4 2 8" xfId="40985" xr:uid="{00000000-0005-0000-0000-0000E0A00000}"/>
    <cellStyle name="Normal 9 2 4 2 8 2" xfId="40986" xr:uid="{00000000-0005-0000-0000-0000E1A00000}"/>
    <cellStyle name="Normal 9 2 4 2 9" xfId="40987" xr:uid="{00000000-0005-0000-0000-0000E2A00000}"/>
    <cellStyle name="Normal 9 2 4 3" xfId="40988" xr:uid="{00000000-0005-0000-0000-0000E3A00000}"/>
    <cellStyle name="Normal 9 2 4 3 2" xfId="40989" xr:uid="{00000000-0005-0000-0000-0000E4A00000}"/>
    <cellStyle name="Normal 9 2 4 3 2 2" xfId="40990" xr:uid="{00000000-0005-0000-0000-0000E5A00000}"/>
    <cellStyle name="Normal 9 2 4 3 2 2 2" xfId="40991" xr:uid="{00000000-0005-0000-0000-0000E6A00000}"/>
    <cellStyle name="Normal 9 2 4 3 2 2 2 2" xfId="40992" xr:uid="{00000000-0005-0000-0000-0000E7A00000}"/>
    <cellStyle name="Normal 9 2 4 3 2 2 3" xfId="40993" xr:uid="{00000000-0005-0000-0000-0000E8A00000}"/>
    <cellStyle name="Normal 9 2 4 3 2 3" xfId="40994" xr:uid="{00000000-0005-0000-0000-0000E9A00000}"/>
    <cellStyle name="Normal 9 2 4 3 2 3 2" xfId="40995" xr:uid="{00000000-0005-0000-0000-0000EAA00000}"/>
    <cellStyle name="Normal 9 2 4 3 2 3 2 2" xfId="40996" xr:uid="{00000000-0005-0000-0000-0000EBA00000}"/>
    <cellStyle name="Normal 9 2 4 3 2 3 3" xfId="40997" xr:uid="{00000000-0005-0000-0000-0000ECA00000}"/>
    <cellStyle name="Normal 9 2 4 3 2 4" xfId="40998" xr:uid="{00000000-0005-0000-0000-0000EDA00000}"/>
    <cellStyle name="Normal 9 2 4 3 2 4 2" xfId="40999" xr:uid="{00000000-0005-0000-0000-0000EEA00000}"/>
    <cellStyle name="Normal 9 2 4 3 2 4 2 2" xfId="41000" xr:uid="{00000000-0005-0000-0000-0000EFA00000}"/>
    <cellStyle name="Normal 9 2 4 3 2 4 3" xfId="41001" xr:uid="{00000000-0005-0000-0000-0000F0A00000}"/>
    <cellStyle name="Normal 9 2 4 3 2 5" xfId="41002" xr:uid="{00000000-0005-0000-0000-0000F1A00000}"/>
    <cellStyle name="Normal 9 2 4 3 2 5 2" xfId="41003" xr:uid="{00000000-0005-0000-0000-0000F2A00000}"/>
    <cellStyle name="Normal 9 2 4 3 2 6" xfId="41004" xr:uid="{00000000-0005-0000-0000-0000F3A00000}"/>
    <cellStyle name="Normal 9 2 4 3 2 6 2" xfId="41005" xr:uid="{00000000-0005-0000-0000-0000F4A00000}"/>
    <cellStyle name="Normal 9 2 4 3 2 7" xfId="41006" xr:uid="{00000000-0005-0000-0000-0000F5A00000}"/>
    <cellStyle name="Normal 9 2 4 3 3" xfId="41007" xr:uid="{00000000-0005-0000-0000-0000F6A00000}"/>
    <cellStyle name="Normal 9 2 4 3 3 2" xfId="41008" xr:uid="{00000000-0005-0000-0000-0000F7A00000}"/>
    <cellStyle name="Normal 9 2 4 3 3 2 2" xfId="41009" xr:uid="{00000000-0005-0000-0000-0000F8A00000}"/>
    <cellStyle name="Normal 9 2 4 3 3 2 2 2" xfId="41010" xr:uid="{00000000-0005-0000-0000-0000F9A00000}"/>
    <cellStyle name="Normal 9 2 4 3 3 2 3" xfId="41011" xr:uid="{00000000-0005-0000-0000-0000FAA00000}"/>
    <cellStyle name="Normal 9 2 4 3 3 3" xfId="41012" xr:uid="{00000000-0005-0000-0000-0000FBA00000}"/>
    <cellStyle name="Normal 9 2 4 3 3 3 2" xfId="41013" xr:uid="{00000000-0005-0000-0000-0000FCA00000}"/>
    <cellStyle name="Normal 9 2 4 3 3 3 2 2" xfId="41014" xr:uid="{00000000-0005-0000-0000-0000FDA00000}"/>
    <cellStyle name="Normal 9 2 4 3 3 3 3" xfId="41015" xr:uid="{00000000-0005-0000-0000-0000FEA00000}"/>
    <cellStyle name="Normal 9 2 4 3 3 4" xfId="41016" xr:uid="{00000000-0005-0000-0000-0000FFA00000}"/>
    <cellStyle name="Normal 9 2 4 3 3 4 2" xfId="41017" xr:uid="{00000000-0005-0000-0000-000000A10000}"/>
    <cellStyle name="Normal 9 2 4 3 3 4 2 2" xfId="41018" xr:uid="{00000000-0005-0000-0000-000001A10000}"/>
    <cellStyle name="Normal 9 2 4 3 3 4 3" xfId="41019" xr:uid="{00000000-0005-0000-0000-000002A10000}"/>
    <cellStyle name="Normal 9 2 4 3 3 5" xfId="41020" xr:uid="{00000000-0005-0000-0000-000003A10000}"/>
    <cellStyle name="Normal 9 2 4 3 3 5 2" xfId="41021" xr:uid="{00000000-0005-0000-0000-000004A10000}"/>
    <cellStyle name="Normal 9 2 4 3 3 6" xfId="41022" xr:uid="{00000000-0005-0000-0000-000005A10000}"/>
    <cellStyle name="Normal 9 2 4 3 3 6 2" xfId="41023" xr:uid="{00000000-0005-0000-0000-000006A10000}"/>
    <cellStyle name="Normal 9 2 4 3 3 7" xfId="41024" xr:uid="{00000000-0005-0000-0000-000007A10000}"/>
    <cellStyle name="Normal 9 2 4 3 4" xfId="41025" xr:uid="{00000000-0005-0000-0000-000008A10000}"/>
    <cellStyle name="Normal 9 2 4 3 4 2" xfId="41026" xr:uid="{00000000-0005-0000-0000-000009A10000}"/>
    <cellStyle name="Normal 9 2 4 3 4 2 2" xfId="41027" xr:uid="{00000000-0005-0000-0000-00000AA10000}"/>
    <cellStyle name="Normal 9 2 4 3 4 3" xfId="41028" xr:uid="{00000000-0005-0000-0000-00000BA10000}"/>
    <cellStyle name="Normal 9 2 4 3 4 3 2" xfId="41029" xr:uid="{00000000-0005-0000-0000-00000CA10000}"/>
    <cellStyle name="Normal 9 2 4 3 4 4" xfId="41030" xr:uid="{00000000-0005-0000-0000-00000DA10000}"/>
    <cellStyle name="Normal 9 2 4 3 5" xfId="41031" xr:uid="{00000000-0005-0000-0000-00000EA10000}"/>
    <cellStyle name="Normal 9 2 4 3 5 2" xfId="41032" xr:uid="{00000000-0005-0000-0000-00000FA10000}"/>
    <cellStyle name="Normal 9 2 4 3 5 2 2" xfId="41033" xr:uid="{00000000-0005-0000-0000-000010A10000}"/>
    <cellStyle name="Normal 9 2 4 3 5 3" xfId="41034" xr:uid="{00000000-0005-0000-0000-000011A10000}"/>
    <cellStyle name="Normal 9 2 4 3 6" xfId="41035" xr:uid="{00000000-0005-0000-0000-000012A10000}"/>
    <cellStyle name="Normal 9 2 4 3 6 2" xfId="41036" xr:uid="{00000000-0005-0000-0000-000013A10000}"/>
    <cellStyle name="Normal 9 2 4 3 6 2 2" xfId="41037" xr:uid="{00000000-0005-0000-0000-000014A10000}"/>
    <cellStyle name="Normal 9 2 4 3 6 3" xfId="41038" xr:uid="{00000000-0005-0000-0000-000015A10000}"/>
    <cellStyle name="Normal 9 2 4 3 7" xfId="41039" xr:uid="{00000000-0005-0000-0000-000016A10000}"/>
    <cellStyle name="Normal 9 2 4 3 7 2" xfId="41040" xr:uid="{00000000-0005-0000-0000-000017A10000}"/>
    <cellStyle name="Normal 9 2 4 3 8" xfId="41041" xr:uid="{00000000-0005-0000-0000-000018A10000}"/>
    <cellStyle name="Normal 9 2 4 3 8 2" xfId="41042" xr:uid="{00000000-0005-0000-0000-000019A10000}"/>
    <cellStyle name="Normal 9 2 4 3 9" xfId="41043" xr:uid="{00000000-0005-0000-0000-00001AA10000}"/>
    <cellStyle name="Normal 9 2 4 4" xfId="41044" xr:uid="{00000000-0005-0000-0000-00001BA10000}"/>
    <cellStyle name="Normal 9 2 4 4 2" xfId="41045" xr:uid="{00000000-0005-0000-0000-00001CA10000}"/>
    <cellStyle name="Normal 9 2 4 4 2 2" xfId="41046" xr:uid="{00000000-0005-0000-0000-00001DA10000}"/>
    <cellStyle name="Normal 9 2 4 4 2 2 2" xfId="41047" xr:uid="{00000000-0005-0000-0000-00001EA10000}"/>
    <cellStyle name="Normal 9 2 4 4 2 2 2 2" xfId="41048" xr:uid="{00000000-0005-0000-0000-00001FA10000}"/>
    <cellStyle name="Normal 9 2 4 4 2 2 3" xfId="41049" xr:uid="{00000000-0005-0000-0000-000020A10000}"/>
    <cellStyle name="Normal 9 2 4 4 2 3" xfId="41050" xr:uid="{00000000-0005-0000-0000-000021A10000}"/>
    <cellStyle name="Normal 9 2 4 4 2 3 2" xfId="41051" xr:uid="{00000000-0005-0000-0000-000022A10000}"/>
    <cellStyle name="Normal 9 2 4 4 2 3 2 2" xfId="41052" xr:uid="{00000000-0005-0000-0000-000023A10000}"/>
    <cellStyle name="Normal 9 2 4 4 2 3 3" xfId="41053" xr:uid="{00000000-0005-0000-0000-000024A10000}"/>
    <cellStyle name="Normal 9 2 4 4 2 4" xfId="41054" xr:uid="{00000000-0005-0000-0000-000025A10000}"/>
    <cellStyle name="Normal 9 2 4 4 2 4 2" xfId="41055" xr:uid="{00000000-0005-0000-0000-000026A10000}"/>
    <cellStyle name="Normal 9 2 4 4 2 4 2 2" xfId="41056" xr:uid="{00000000-0005-0000-0000-000027A10000}"/>
    <cellStyle name="Normal 9 2 4 4 2 4 3" xfId="41057" xr:uid="{00000000-0005-0000-0000-000028A10000}"/>
    <cellStyle name="Normal 9 2 4 4 2 5" xfId="41058" xr:uid="{00000000-0005-0000-0000-000029A10000}"/>
    <cellStyle name="Normal 9 2 4 4 2 5 2" xfId="41059" xr:uid="{00000000-0005-0000-0000-00002AA10000}"/>
    <cellStyle name="Normal 9 2 4 4 2 6" xfId="41060" xr:uid="{00000000-0005-0000-0000-00002BA10000}"/>
    <cellStyle name="Normal 9 2 4 4 2 6 2" xfId="41061" xr:uid="{00000000-0005-0000-0000-00002CA10000}"/>
    <cellStyle name="Normal 9 2 4 4 2 7" xfId="41062" xr:uid="{00000000-0005-0000-0000-00002DA10000}"/>
    <cellStyle name="Normal 9 2 4 4 3" xfId="41063" xr:uid="{00000000-0005-0000-0000-00002EA10000}"/>
    <cellStyle name="Normal 9 2 4 4 3 2" xfId="41064" xr:uid="{00000000-0005-0000-0000-00002FA10000}"/>
    <cellStyle name="Normal 9 2 4 4 3 2 2" xfId="41065" xr:uid="{00000000-0005-0000-0000-000030A10000}"/>
    <cellStyle name="Normal 9 2 4 4 3 2 2 2" xfId="41066" xr:uid="{00000000-0005-0000-0000-000031A10000}"/>
    <cellStyle name="Normal 9 2 4 4 3 2 3" xfId="41067" xr:uid="{00000000-0005-0000-0000-000032A10000}"/>
    <cellStyle name="Normal 9 2 4 4 3 3" xfId="41068" xr:uid="{00000000-0005-0000-0000-000033A10000}"/>
    <cellStyle name="Normal 9 2 4 4 3 3 2" xfId="41069" xr:uid="{00000000-0005-0000-0000-000034A10000}"/>
    <cellStyle name="Normal 9 2 4 4 3 3 2 2" xfId="41070" xr:uid="{00000000-0005-0000-0000-000035A10000}"/>
    <cellStyle name="Normal 9 2 4 4 3 3 3" xfId="41071" xr:uid="{00000000-0005-0000-0000-000036A10000}"/>
    <cellStyle name="Normal 9 2 4 4 3 4" xfId="41072" xr:uid="{00000000-0005-0000-0000-000037A10000}"/>
    <cellStyle name="Normal 9 2 4 4 3 4 2" xfId="41073" xr:uid="{00000000-0005-0000-0000-000038A10000}"/>
    <cellStyle name="Normal 9 2 4 4 3 4 2 2" xfId="41074" xr:uid="{00000000-0005-0000-0000-000039A10000}"/>
    <cellStyle name="Normal 9 2 4 4 3 4 3" xfId="41075" xr:uid="{00000000-0005-0000-0000-00003AA10000}"/>
    <cellStyle name="Normal 9 2 4 4 3 5" xfId="41076" xr:uid="{00000000-0005-0000-0000-00003BA10000}"/>
    <cellStyle name="Normal 9 2 4 4 3 5 2" xfId="41077" xr:uid="{00000000-0005-0000-0000-00003CA10000}"/>
    <cellStyle name="Normal 9 2 4 4 3 6" xfId="41078" xr:uid="{00000000-0005-0000-0000-00003DA10000}"/>
    <cellStyle name="Normal 9 2 4 4 3 6 2" xfId="41079" xr:uid="{00000000-0005-0000-0000-00003EA10000}"/>
    <cellStyle name="Normal 9 2 4 4 3 7" xfId="41080" xr:uid="{00000000-0005-0000-0000-00003FA10000}"/>
    <cellStyle name="Normal 9 2 4 4 4" xfId="41081" xr:uid="{00000000-0005-0000-0000-000040A10000}"/>
    <cellStyle name="Normal 9 2 4 4 4 2" xfId="41082" xr:uid="{00000000-0005-0000-0000-000041A10000}"/>
    <cellStyle name="Normal 9 2 4 4 4 2 2" xfId="41083" xr:uid="{00000000-0005-0000-0000-000042A10000}"/>
    <cellStyle name="Normal 9 2 4 4 4 3" xfId="41084" xr:uid="{00000000-0005-0000-0000-000043A10000}"/>
    <cellStyle name="Normal 9 2 4 4 4 3 2" xfId="41085" xr:uid="{00000000-0005-0000-0000-000044A10000}"/>
    <cellStyle name="Normal 9 2 4 4 4 4" xfId="41086" xr:uid="{00000000-0005-0000-0000-000045A10000}"/>
    <cellStyle name="Normal 9 2 4 4 5" xfId="41087" xr:uid="{00000000-0005-0000-0000-000046A10000}"/>
    <cellStyle name="Normal 9 2 4 4 5 2" xfId="41088" xr:uid="{00000000-0005-0000-0000-000047A10000}"/>
    <cellStyle name="Normal 9 2 4 4 5 2 2" xfId="41089" xr:uid="{00000000-0005-0000-0000-000048A10000}"/>
    <cellStyle name="Normal 9 2 4 4 5 3" xfId="41090" xr:uid="{00000000-0005-0000-0000-000049A10000}"/>
    <cellStyle name="Normal 9 2 4 4 6" xfId="41091" xr:uid="{00000000-0005-0000-0000-00004AA10000}"/>
    <cellStyle name="Normal 9 2 4 4 6 2" xfId="41092" xr:uid="{00000000-0005-0000-0000-00004BA10000}"/>
    <cellStyle name="Normal 9 2 4 4 6 2 2" xfId="41093" xr:uid="{00000000-0005-0000-0000-00004CA10000}"/>
    <cellStyle name="Normal 9 2 4 4 6 3" xfId="41094" xr:uid="{00000000-0005-0000-0000-00004DA10000}"/>
    <cellStyle name="Normal 9 2 4 4 7" xfId="41095" xr:uid="{00000000-0005-0000-0000-00004EA10000}"/>
    <cellStyle name="Normal 9 2 4 4 7 2" xfId="41096" xr:uid="{00000000-0005-0000-0000-00004FA10000}"/>
    <cellStyle name="Normal 9 2 4 4 8" xfId="41097" xr:uid="{00000000-0005-0000-0000-000050A10000}"/>
    <cellStyle name="Normal 9 2 4 4 8 2" xfId="41098" xr:uid="{00000000-0005-0000-0000-000051A10000}"/>
    <cellStyle name="Normal 9 2 4 4 9" xfId="41099" xr:uid="{00000000-0005-0000-0000-000052A10000}"/>
    <cellStyle name="Normal 9 2 4 5" xfId="41100" xr:uid="{00000000-0005-0000-0000-000053A10000}"/>
    <cellStyle name="Normal 9 2 4 5 2" xfId="41101" xr:uid="{00000000-0005-0000-0000-000054A10000}"/>
    <cellStyle name="Normal 9 2 4 5 2 2" xfId="41102" xr:uid="{00000000-0005-0000-0000-000055A10000}"/>
    <cellStyle name="Normal 9 2 4 5 2 2 2" xfId="41103" xr:uid="{00000000-0005-0000-0000-000056A10000}"/>
    <cellStyle name="Normal 9 2 4 5 2 2 2 2" xfId="41104" xr:uid="{00000000-0005-0000-0000-000057A10000}"/>
    <cellStyle name="Normal 9 2 4 5 2 2 3" xfId="41105" xr:uid="{00000000-0005-0000-0000-000058A10000}"/>
    <cellStyle name="Normal 9 2 4 5 2 3" xfId="41106" xr:uid="{00000000-0005-0000-0000-000059A10000}"/>
    <cellStyle name="Normal 9 2 4 5 2 3 2" xfId="41107" xr:uid="{00000000-0005-0000-0000-00005AA10000}"/>
    <cellStyle name="Normal 9 2 4 5 2 3 2 2" xfId="41108" xr:uid="{00000000-0005-0000-0000-00005BA10000}"/>
    <cellStyle name="Normal 9 2 4 5 2 3 3" xfId="41109" xr:uid="{00000000-0005-0000-0000-00005CA10000}"/>
    <cellStyle name="Normal 9 2 4 5 2 4" xfId="41110" xr:uid="{00000000-0005-0000-0000-00005DA10000}"/>
    <cellStyle name="Normal 9 2 4 5 2 4 2" xfId="41111" xr:uid="{00000000-0005-0000-0000-00005EA10000}"/>
    <cellStyle name="Normal 9 2 4 5 2 4 2 2" xfId="41112" xr:uid="{00000000-0005-0000-0000-00005FA10000}"/>
    <cellStyle name="Normal 9 2 4 5 2 4 3" xfId="41113" xr:uid="{00000000-0005-0000-0000-000060A10000}"/>
    <cellStyle name="Normal 9 2 4 5 2 5" xfId="41114" xr:uid="{00000000-0005-0000-0000-000061A10000}"/>
    <cellStyle name="Normal 9 2 4 5 2 5 2" xfId="41115" xr:uid="{00000000-0005-0000-0000-000062A10000}"/>
    <cellStyle name="Normal 9 2 4 5 2 6" xfId="41116" xr:uid="{00000000-0005-0000-0000-000063A10000}"/>
    <cellStyle name="Normal 9 2 4 5 2 6 2" xfId="41117" xr:uid="{00000000-0005-0000-0000-000064A10000}"/>
    <cellStyle name="Normal 9 2 4 5 2 7" xfId="41118" xr:uid="{00000000-0005-0000-0000-000065A10000}"/>
    <cellStyle name="Normal 9 2 4 5 3" xfId="41119" xr:uid="{00000000-0005-0000-0000-000066A10000}"/>
    <cellStyle name="Normal 9 2 4 5 3 2" xfId="41120" xr:uid="{00000000-0005-0000-0000-000067A10000}"/>
    <cellStyle name="Normal 9 2 4 5 3 2 2" xfId="41121" xr:uid="{00000000-0005-0000-0000-000068A10000}"/>
    <cellStyle name="Normal 9 2 4 5 3 2 2 2" xfId="41122" xr:uid="{00000000-0005-0000-0000-000069A10000}"/>
    <cellStyle name="Normal 9 2 4 5 3 2 3" xfId="41123" xr:uid="{00000000-0005-0000-0000-00006AA10000}"/>
    <cellStyle name="Normal 9 2 4 5 3 3" xfId="41124" xr:uid="{00000000-0005-0000-0000-00006BA10000}"/>
    <cellStyle name="Normal 9 2 4 5 3 3 2" xfId="41125" xr:uid="{00000000-0005-0000-0000-00006CA10000}"/>
    <cellStyle name="Normal 9 2 4 5 3 3 2 2" xfId="41126" xr:uid="{00000000-0005-0000-0000-00006DA10000}"/>
    <cellStyle name="Normal 9 2 4 5 3 3 3" xfId="41127" xr:uid="{00000000-0005-0000-0000-00006EA10000}"/>
    <cellStyle name="Normal 9 2 4 5 3 4" xfId="41128" xr:uid="{00000000-0005-0000-0000-00006FA10000}"/>
    <cellStyle name="Normal 9 2 4 5 3 4 2" xfId="41129" xr:uid="{00000000-0005-0000-0000-000070A10000}"/>
    <cellStyle name="Normal 9 2 4 5 3 4 2 2" xfId="41130" xr:uid="{00000000-0005-0000-0000-000071A10000}"/>
    <cellStyle name="Normal 9 2 4 5 3 4 3" xfId="41131" xr:uid="{00000000-0005-0000-0000-000072A10000}"/>
    <cellStyle name="Normal 9 2 4 5 3 5" xfId="41132" xr:uid="{00000000-0005-0000-0000-000073A10000}"/>
    <cellStyle name="Normal 9 2 4 5 3 5 2" xfId="41133" xr:uid="{00000000-0005-0000-0000-000074A10000}"/>
    <cellStyle name="Normal 9 2 4 5 3 6" xfId="41134" xr:uid="{00000000-0005-0000-0000-000075A10000}"/>
    <cellStyle name="Normal 9 2 4 5 3 6 2" xfId="41135" xr:uid="{00000000-0005-0000-0000-000076A10000}"/>
    <cellStyle name="Normal 9 2 4 5 3 7" xfId="41136" xr:uid="{00000000-0005-0000-0000-000077A10000}"/>
    <cellStyle name="Normal 9 2 4 5 4" xfId="41137" xr:uid="{00000000-0005-0000-0000-000078A10000}"/>
    <cellStyle name="Normal 9 2 4 5 4 2" xfId="41138" xr:uid="{00000000-0005-0000-0000-000079A10000}"/>
    <cellStyle name="Normal 9 2 4 5 4 2 2" xfId="41139" xr:uid="{00000000-0005-0000-0000-00007AA10000}"/>
    <cellStyle name="Normal 9 2 4 5 4 3" xfId="41140" xr:uid="{00000000-0005-0000-0000-00007BA10000}"/>
    <cellStyle name="Normal 9 2 4 5 4 3 2" xfId="41141" xr:uid="{00000000-0005-0000-0000-00007CA10000}"/>
    <cellStyle name="Normal 9 2 4 5 4 4" xfId="41142" xr:uid="{00000000-0005-0000-0000-00007DA10000}"/>
    <cellStyle name="Normal 9 2 4 5 5" xfId="41143" xr:uid="{00000000-0005-0000-0000-00007EA10000}"/>
    <cellStyle name="Normal 9 2 4 5 5 2" xfId="41144" xr:uid="{00000000-0005-0000-0000-00007FA10000}"/>
    <cellStyle name="Normal 9 2 4 5 5 2 2" xfId="41145" xr:uid="{00000000-0005-0000-0000-000080A10000}"/>
    <cellStyle name="Normal 9 2 4 5 5 3" xfId="41146" xr:uid="{00000000-0005-0000-0000-000081A10000}"/>
    <cellStyle name="Normal 9 2 4 5 6" xfId="41147" xr:uid="{00000000-0005-0000-0000-000082A10000}"/>
    <cellStyle name="Normal 9 2 4 5 6 2" xfId="41148" xr:uid="{00000000-0005-0000-0000-000083A10000}"/>
    <cellStyle name="Normal 9 2 4 5 6 2 2" xfId="41149" xr:uid="{00000000-0005-0000-0000-000084A10000}"/>
    <cellStyle name="Normal 9 2 4 5 6 3" xfId="41150" xr:uid="{00000000-0005-0000-0000-000085A10000}"/>
    <cellStyle name="Normal 9 2 4 5 7" xfId="41151" xr:uid="{00000000-0005-0000-0000-000086A10000}"/>
    <cellStyle name="Normal 9 2 4 5 7 2" xfId="41152" xr:uid="{00000000-0005-0000-0000-000087A10000}"/>
    <cellStyle name="Normal 9 2 4 5 8" xfId="41153" xr:uid="{00000000-0005-0000-0000-000088A10000}"/>
    <cellStyle name="Normal 9 2 4 5 8 2" xfId="41154" xr:uid="{00000000-0005-0000-0000-000089A10000}"/>
    <cellStyle name="Normal 9 2 4 5 9" xfId="41155" xr:uid="{00000000-0005-0000-0000-00008AA10000}"/>
    <cellStyle name="Normal 9 2 4 6" xfId="41156" xr:uid="{00000000-0005-0000-0000-00008BA10000}"/>
    <cellStyle name="Normal 9 2 4 6 2" xfId="41157" xr:uid="{00000000-0005-0000-0000-00008CA10000}"/>
    <cellStyle name="Normal 9 2 4 6 2 2" xfId="41158" xr:uid="{00000000-0005-0000-0000-00008DA10000}"/>
    <cellStyle name="Normal 9 2 4 6 2 2 2" xfId="41159" xr:uid="{00000000-0005-0000-0000-00008EA10000}"/>
    <cellStyle name="Normal 9 2 4 6 2 2 2 2" xfId="41160" xr:uid="{00000000-0005-0000-0000-00008FA10000}"/>
    <cellStyle name="Normal 9 2 4 6 2 2 3" xfId="41161" xr:uid="{00000000-0005-0000-0000-000090A10000}"/>
    <cellStyle name="Normal 9 2 4 6 2 3" xfId="41162" xr:uid="{00000000-0005-0000-0000-000091A10000}"/>
    <cellStyle name="Normal 9 2 4 6 2 3 2" xfId="41163" xr:uid="{00000000-0005-0000-0000-000092A10000}"/>
    <cellStyle name="Normal 9 2 4 6 2 3 2 2" xfId="41164" xr:uid="{00000000-0005-0000-0000-000093A10000}"/>
    <cellStyle name="Normal 9 2 4 6 2 3 3" xfId="41165" xr:uid="{00000000-0005-0000-0000-000094A10000}"/>
    <cellStyle name="Normal 9 2 4 6 2 4" xfId="41166" xr:uid="{00000000-0005-0000-0000-000095A10000}"/>
    <cellStyle name="Normal 9 2 4 6 2 4 2" xfId="41167" xr:uid="{00000000-0005-0000-0000-000096A10000}"/>
    <cellStyle name="Normal 9 2 4 6 2 4 2 2" xfId="41168" xr:uid="{00000000-0005-0000-0000-000097A10000}"/>
    <cellStyle name="Normal 9 2 4 6 2 4 3" xfId="41169" xr:uid="{00000000-0005-0000-0000-000098A10000}"/>
    <cellStyle name="Normal 9 2 4 6 2 5" xfId="41170" xr:uid="{00000000-0005-0000-0000-000099A10000}"/>
    <cellStyle name="Normal 9 2 4 6 2 5 2" xfId="41171" xr:uid="{00000000-0005-0000-0000-00009AA10000}"/>
    <cellStyle name="Normal 9 2 4 6 2 6" xfId="41172" xr:uid="{00000000-0005-0000-0000-00009BA10000}"/>
    <cellStyle name="Normal 9 2 4 6 2 6 2" xfId="41173" xr:uid="{00000000-0005-0000-0000-00009CA10000}"/>
    <cellStyle name="Normal 9 2 4 6 2 7" xfId="41174" xr:uid="{00000000-0005-0000-0000-00009DA10000}"/>
    <cellStyle name="Normal 9 2 4 6 3" xfId="41175" xr:uid="{00000000-0005-0000-0000-00009EA10000}"/>
    <cellStyle name="Normal 9 2 4 6 3 2" xfId="41176" xr:uid="{00000000-0005-0000-0000-00009FA10000}"/>
    <cellStyle name="Normal 9 2 4 6 3 2 2" xfId="41177" xr:uid="{00000000-0005-0000-0000-0000A0A10000}"/>
    <cellStyle name="Normal 9 2 4 6 3 2 2 2" xfId="41178" xr:uid="{00000000-0005-0000-0000-0000A1A10000}"/>
    <cellStyle name="Normal 9 2 4 6 3 2 3" xfId="41179" xr:uid="{00000000-0005-0000-0000-0000A2A10000}"/>
    <cellStyle name="Normal 9 2 4 6 3 3" xfId="41180" xr:uid="{00000000-0005-0000-0000-0000A3A10000}"/>
    <cellStyle name="Normal 9 2 4 6 3 3 2" xfId="41181" xr:uid="{00000000-0005-0000-0000-0000A4A10000}"/>
    <cellStyle name="Normal 9 2 4 6 3 3 2 2" xfId="41182" xr:uid="{00000000-0005-0000-0000-0000A5A10000}"/>
    <cellStyle name="Normal 9 2 4 6 3 3 3" xfId="41183" xr:uid="{00000000-0005-0000-0000-0000A6A10000}"/>
    <cellStyle name="Normal 9 2 4 6 3 4" xfId="41184" xr:uid="{00000000-0005-0000-0000-0000A7A10000}"/>
    <cellStyle name="Normal 9 2 4 6 3 4 2" xfId="41185" xr:uid="{00000000-0005-0000-0000-0000A8A10000}"/>
    <cellStyle name="Normal 9 2 4 6 3 4 2 2" xfId="41186" xr:uid="{00000000-0005-0000-0000-0000A9A10000}"/>
    <cellStyle name="Normal 9 2 4 6 3 4 3" xfId="41187" xr:uid="{00000000-0005-0000-0000-0000AAA10000}"/>
    <cellStyle name="Normal 9 2 4 6 3 5" xfId="41188" xr:uid="{00000000-0005-0000-0000-0000ABA10000}"/>
    <cellStyle name="Normal 9 2 4 6 3 5 2" xfId="41189" xr:uid="{00000000-0005-0000-0000-0000ACA10000}"/>
    <cellStyle name="Normal 9 2 4 6 3 6" xfId="41190" xr:uid="{00000000-0005-0000-0000-0000ADA10000}"/>
    <cellStyle name="Normal 9 2 4 6 3 6 2" xfId="41191" xr:uid="{00000000-0005-0000-0000-0000AEA10000}"/>
    <cellStyle name="Normal 9 2 4 6 3 7" xfId="41192" xr:uid="{00000000-0005-0000-0000-0000AFA10000}"/>
    <cellStyle name="Normal 9 2 4 6 4" xfId="41193" xr:uid="{00000000-0005-0000-0000-0000B0A10000}"/>
    <cellStyle name="Normal 9 2 4 6 4 2" xfId="41194" xr:uid="{00000000-0005-0000-0000-0000B1A10000}"/>
    <cellStyle name="Normal 9 2 4 6 4 2 2" xfId="41195" xr:uid="{00000000-0005-0000-0000-0000B2A10000}"/>
    <cellStyle name="Normal 9 2 4 6 4 3" xfId="41196" xr:uid="{00000000-0005-0000-0000-0000B3A10000}"/>
    <cellStyle name="Normal 9 2 4 6 4 3 2" xfId="41197" xr:uid="{00000000-0005-0000-0000-0000B4A10000}"/>
    <cellStyle name="Normal 9 2 4 6 4 4" xfId="41198" xr:uid="{00000000-0005-0000-0000-0000B5A10000}"/>
    <cellStyle name="Normal 9 2 4 6 5" xfId="41199" xr:uid="{00000000-0005-0000-0000-0000B6A10000}"/>
    <cellStyle name="Normal 9 2 4 6 5 2" xfId="41200" xr:uid="{00000000-0005-0000-0000-0000B7A10000}"/>
    <cellStyle name="Normal 9 2 4 6 5 2 2" xfId="41201" xr:uid="{00000000-0005-0000-0000-0000B8A10000}"/>
    <cellStyle name="Normal 9 2 4 6 5 3" xfId="41202" xr:uid="{00000000-0005-0000-0000-0000B9A10000}"/>
    <cellStyle name="Normal 9 2 4 6 6" xfId="41203" xr:uid="{00000000-0005-0000-0000-0000BAA10000}"/>
    <cellStyle name="Normal 9 2 4 6 6 2" xfId="41204" xr:uid="{00000000-0005-0000-0000-0000BBA10000}"/>
    <cellStyle name="Normal 9 2 4 6 6 2 2" xfId="41205" xr:uid="{00000000-0005-0000-0000-0000BCA10000}"/>
    <cellStyle name="Normal 9 2 4 6 6 3" xfId="41206" xr:uid="{00000000-0005-0000-0000-0000BDA10000}"/>
    <cellStyle name="Normal 9 2 4 6 7" xfId="41207" xr:uid="{00000000-0005-0000-0000-0000BEA10000}"/>
    <cellStyle name="Normal 9 2 4 6 7 2" xfId="41208" xr:uid="{00000000-0005-0000-0000-0000BFA10000}"/>
    <cellStyle name="Normal 9 2 4 6 8" xfId="41209" xr:uid="{00000000-0005-0000-0000-0000C0A10000}"/>
    <cellStyle name="Normal 9 2 4 6 8 2" xfId="41210" xr:uid="{00000000-0005-0000-0000-0000C1A10000}"/>
    <cellStyle name="Normal 9 2 4 6 9" xfId="41211" xr:uid="{00000000-0005-0000-0000-0000C2A10000}"/>
    <cellStyle name="Normal 9 2 4 7" xfId="41212" xr:uid="{00000000-0005-0000-0000-0000C3A10000}"/>
    <cellStyle name="Normal 9 2 4 7 2" xfId="41213" xr:uid="{00000000-0005-0000-0000-0000C4A10000}"/>
    <cellStyle name="Normal 9 2 4 7 2 2" xfId="41214" xr:uid="{00000000-0005-0000-0000-0000C5A10000}"/>
    <cellStyle name="Normal 9 2 4 7 2 2 2" xfId="41215" xr:uid="{00000000-0005-0000-0000-0000C6A10000}"/>
    <cellStyle name="Normal 9 2 4 7 2 3" xfId="41216" xr:uid="{00000000-0005-0000-0000-0000C7A10000}"/>
    <cellStyle name="Normal 9 2 4 7 3" xfId="41217" xr:uid="{00000000-0005-0000-0000-0000C8A10000}"/>
    <cellStyle name="Normal 9 2 4 7 3 2" xfId="41218" xr:uid="{00000000-0005-0000-0000-0000C9A10000}"/>
    <cellStyle name="Normal 9 2 4 7 3 2 2" xfId="41219" xr:uid="{00000000-0005-0000-0000-0000CAA10000}"/>
    <cellStyle name="Normal 9 2 4 7 3 3" xfId="41220" xr:uid="{00000000-0005-0000-0000-0000CBA10000}"/>
    <cellStyle name="Normal 9 2 4 7 4" xfId="41221" xr:uid="{00000000-0005-0000-0000-0000CCA10000}"/>
    <cellStyle name="Normal 9 2 4 7 4 2" xfId="41222" xr:uid="{00000000-0005-0000-0000-0000CDA10000}"/>
    <cellStyle name="Normal 9 2 4 7 4 2 2" xfId="41223" xr:uid="{00000000-0005-0000-0000-0000CEA10000}"/>
    <cellStyle name="Normal 9 2 4 7 4 3" xfId="41224" xr:uid="{00000000-0005-0000-0000-0000CFA10000}"/>
    <cellStyle name="Normal 9 2 4 7 5" xfId="41225" xr:uid="{00000000-0005-0000-0000-0000D0A10000}"/>
    <cellStyle name="Normal 9 2 4 7 5 2" xfId="41226" xr:uid="{00000000-0005-0000-0000-0000D1A10000}"/>
    <cellStyle name="Normal 9 2 4 7 6" xfId="41227" xr:uid="{00000000-0005-0000-0000-0000D2A10000}"/>
    <cellStyle name="Normal 9 2 4 7 6 2" xfId="41228" xr:uid="{00000000-0005-0000-0000-0000D3A10000}"/>
    <cellStyle name="Normal 9 2 4 7 7" xfId="41229" xr:uid="{00000000-0005-0000-0000-0000D4A10000}"/>
    <cellStyle name="Normal 9 2 4 8" xfId="41230" xr:uid="{00000000-0005-0000-0000-0000D5A10000}"/>
    <cellStyle name="Normal 9 2 4 8 2" xfId="41231" xr:uid="{00000000-0005-0000-0000-0000D6A10000}"/>
    <cellStyle name="Normal 9 2 4 8 2 2" xfId="41232" xr:uid="{00000000-0005-0000-0000-0000D7A10000}"/>
    <cellStyle name="Normal 9 2 4 8 2 2 2" xfId="41233" xr:uid="{00000000-0005-0000-0000-0000D8A10000}"/>
    <cellStyle name="Normal 9 2 4 8 2 3" xfId="41234" xr:uid="{00000000-0005-0000-0000-0000D9A10000}"/>
    <cellStyle name="Normal 9 2 4 8 3" xfId="41235" xr:uid="{00000000-0005-0000-0000-0000DAA10000}"/>
    <cellStyle name="Normal 9 2 4 8 3 2" xfId="41236" xr:uid="{00000000-0005-0000-0000-0000DBA10000}"/>
    <cellStyle name="Normal 9 2 4 8 3 2 2" xfId="41237" xr:uid="{00000000-0005-0000-0000-0000DCA10000}"/>
    <cellStyle name="Normal 9 2 4 8 3 3" xfId="41238" xr:uid="{00000000-0005-0000-0000-0000DDA10000}"/>
    <cellStyle name="Normal 9 2 4 8 4" xfId="41239" xr:uid="{00000000-0005-0000-0000-0000DEA10000}"/>
    <cellStyle name="Normal 9 2 4 8 4 2" xfId="41240" xr:uid="{00000000-0005-0000-0000-0000DFA10000}"/>
    <cellStyle name="Normal 9 2 4 8 4 2 2" xfId="41241" xr:uid="{00000000-0005-0000-0000-0000E0A10000}"/>
    <cellStyle name="Normal 9 2 4 8 4 3" xfId="41242" xr:uid="{00000000-0005-0000-0000-0000E1A10000}"/>
    <cellStyle name="Normal 9 2 4 8 5" xfId="41243" xr:uid="{00000000-0005-0000-0000-0000E2A10000}"/>
    <cellStyle name="Normal 9 2 4 8 5 2" xfId="41244" xr:uid="{00000000-0005-0000-0000-0000E3A10000}"/>
    <cellStyle name="Normal 9 2 4 8 6" xfId="41245" xr:uid="{00000000-0005-0000-0000-0000E4A10000}"/>
    <cellStyle name="Normal 9 2 4 8 6 2" xfId="41246" xr:uid="{00000000-0005-0000-0000-0000E5A10000}"/>
    <cellStyle name="Normal 9 2 4 8 7" xfId="41247" xr:uid="{00000000-0005-0000-0000-0000E6A10000}"/>
    <cellStyle name="Normal 9 2 4 9" xfId="41248" xr:uid="{00000000-0005-0000-0000-0000E7A10000}"/>
    <cellStyle name="Normal 9 2 4 9 2" xfId="41249" xr:uid="{00000000-0005-0000-0000-0000E8A10000}"/>
    <cellStyle name="Normal 9 2 4 9 2 2" xfId="41250" xr:uid="{00000000-0005-0000-0000-0000E9A10000}"/>
    <cellStyle name="Normal 9 2 4 9 2 2 2" xfId="41251" xr:uid="{00000000-0005-0000-0000-0000EAA10000}"/>
    <cellStyle name="Normal 9 2 4 9 2 3" xfId="41252" xr:uid="{00000000-0005-0000-0000-0000EBA10000}"/>
    <cellStyle name="Normal 9 2 4 9 3" xfId="41253" xr:uid="{00000000-0005-0000-0000-0000ECA10000}"/>
    <cellStyle name="Normal 9 2 4 9 3 2" xfId="41254" xr:uid="{00000000-0005-0000-0000-0000EDA10000}"/>
    <cellStyle name="Normal 9 2 4 9 3 2 2" xfId="41255" xr:uid="{00000000-0005-0000-0000-0000EEA10000}"/>
    <cellStyle name="Normal 9 2 4 9 3 3" xfId="41256" xr:uid="{00000000-0005-0000-0000-0000EFA10000}"/>
    <cellStyle name="Normal 9 2 4 9 4" xfId="41257" xr:uid="{00000000-0005-0000-0000-0000F0A10000}"/>
    <cellStyle name="Normal 9 2 4 9 4 2" xfId="41258" xr:uid="{00000000-0005-0000-0000-0000F1A10000}"/>
    <cellStyle name="Normal 9 2 4 9 4 2 2" xfId="41259" xr:uid="{00000000-0005-0000-0000-0000F2A10000}"/>
    <cellStyle name="Normal 9 2 4 9 4 3" xfId="41260" xr:uid="{00000000-0005-0000-0000-0000F3A10000}"/>
    <cellStyle name="Normal 9 2 4 9 5" xfId="41261" xr:uid="{00000000-0005-0000-0000-0000F4A10000}"/>
    <cellStyle name="Normal 9 2 4 9 5 2" xfId="41262" xr:uid="{00000000-0005-0000-0000-0000F5A10000}"/>
    <cellStyle name="Normal 9 2 4 9 6" xfId="41263" xr:uid="{00000000-0005-0000-0000-0000F6A10000}"/>
    <cellStyle name="Normal 9 2 4 9 6 2" xfId="41264" xr:uid="{00000000-0005-0000-0000-0000F7A10000}"/>
    <cellStyle name="Normal 9 2 4 9 7" xfId="41265" xr:uid="{00000000-0005-0000-0000-0000F8A10000}"/>
    <cellStyle name="Normal 9 2 5" xfId="41266" xr:uid="{00000000-0005-0000-0000-0000F9A10000}"/>
    <cellStyle name="Normal 9 2 5 10" xfId="41267" xr:uid="{00000000-0005-0000-0000-0000FAA10000}"/>
    <cellStyle name="Normal 9 2 5 10 2" xfId="41268" xr:uid="{00000000-0005-0000-0000-0000FBA10000}"/>
    <cellStyle name="Normal 9 2 5 10 2 2" xfId="41269" xr:uid="{00000000-0005-0000-0000-0000FCA10000}"/>
    <cellStyle name="Normal 9 2 5 10 3" xfId="41270" xr:uid="{00000000-0005-0000-0000-0000FDA10000}"/>
    <cellStyle name="Normal 9 2 5 11" xfId="41271" xr:uid="{00000000-0005-0000-0000-0000FEA10000}"/>
    <cellStyle name="Normal 9 2 5 11 2" xfId="41272" xr:uid="{00000000-0005-0000-0000-0000FFA10000}"/>
    <cellStyle name="Normal 9 2 5 11 2 2" xfId="41273" xr:uid="{00000000-0005-0000-0000-000000A20000}"/>
    <cellStyle name="Normal 9 2 5 11 3" xfId="41274" xr:uid="{00000000-0005-0000-0000-000001A20000}"/>
    <cellStyle name="Normal 9 2 5 12" xfId="41275" xr:uid="{00000000-0005-0000-0000-000002A20000}"/>
    <cellStyle name="Normal 9 2 5 12 2" xfId="41276" xr:uid="{00000000-0005-0000-0000-000003A20000}"/>
    <cellStyle name="Normal 9 2 5 13" xfId="41277" xr:uid="{00000000-0005-0000-0000-000004A20000}"/>
    <cellStyle name="Normal 9 2 5 13 2" xfId="41278" xr:uid="{00000000-0005-0000-0000-000005A20000}"/>
    <cellStyle name="Normal 9 2 5 14" xfId="41279" xr:uid="{00000000-0005-0000-0000-000006A20000}"/>
    <cellStyle name="Normal 9 2 5 2" xfId="41280" xr:uid="{00000000-0005-0000-0000-000007A20000}"/>
    <cellStyle name="Normal 9 2 5 2 2" xfId="41281" xr:uid="{00000000-0005-0000-0000-000008A20000}"/>
    <cellStyle name="Normal 9 2 5 2 2 2" xfId="41282" xr:uid="{00000000-0005-0000-0000-000009A20000}"/>
    <cellStyle name="Normal 9 2 5 2 2 2 2" xfId="41283" xr:uid="{00000000-0005-0000-0000-00000AA20000}"/>
    <cellStyle name="Normal 9 2 5 2 2 2 2 2" xfId="41284" xr:uid="{00000000-0005-0000-0000-00000BA20000}"/>
    <cellStyle name="Normal 9 2 5 2 2 2 3" xfId="41285" xr:uid="{00000000-0005-0000-0000-00000CA20000}"/>
    <cellStyle name="Normal 9 2 5 2 2 3" xfId="41286" xr:uid="{00000000-0005-0000-0000-00000DA20000}"/>
    <cellStyle name="Normal 9 2 5 2 2 3 2" xfId="41287" xr:uid="{00000000-0005-0000-0000-00000EA20000}"/>
    <cellStyle name="Normal 9 2 5 2 2 3 2 2" xfId="41288" xr:uid="{00000000-0005-0000-0000-00000FA20000}"/>
    <cellStyle name="Normal 9 2 5 2 2 3 3" xfId="41289" xr:uid="{00000000-0005-0000-0000-000010A20000}"/>
    <cellStyle name="Normal 9 2 5 2 2 4" xfId="41290" xr:uid="{00000000-0005-0000-0000-000011A20000}"/>
    <cellStyle name="Normal 9 2 5 2 2 4 2" xfId="41291" xr:uid="{00000000-0005-0000-0000-000012A20000}"/>
    <cellStyle name="Normal 9 2 5 2 2 4 2 2" xfId="41292" xr:uid="{00000000-0005-0000-0000-000013A20000}"/>
    <cellStyle name="Normal 9 2 5 2 2 4 3" xfId="41293" xr:uid="{00000000-0005-0000-0000-000014A20000}"/>
    <cellStyle name="Normal 9 2 5 2 2 5" xfId="41294" xr:uid="{00000000-0005-0000-0000-000015A20000}"/>
    <cellStyle name="Normal 9 2 5 2 2 5 2" xfId="41295" xr:uid="{00000000-0005-0000-0000-000016A20000}"/>
    <cellStyle name="Normal 9 2 5 2 2 6" xfId="41296" xr:uid="{00000000-0005-0000-0000-000017A20000}"/>
    <cellStyle name="Normal 9 2 5 2 2 6 2" xfId="41297" xr:uid="{00000000-0005-0000-0000-000018A20000}"/>
    <cellStyle name="Normal 9 2 5 2 2 7" xfId="41298" xr:uid="{00000000-0005-0000-0000-000019A20000}"/>
    <cellStyle name="Normal 9 2 5 2 3" xfId="41299" xr:uid="{00000000-0005-0000-0000-00001AA20000}"/>
    <cellStyle name="Normal 9 2 5 2 3 2" xfId="41300" xr:uid="{00000000-0005-0000-0000-00001BA20000}"/>
    <cellStyle name="Normal 9 2 5 2 3 2 2" xfId="41301" xr:uid="{00000000-0005-0000-0000-00001CA20000}"/>
    <cellStyle name="Normal 9 2 5 2 3 2 2 2" xfId="41302" xr:uid="{00000000-0005-0000-0000-00001DA20000}"/>
    <cellStyle name="Normal 9 2 5 2 3 2 3" xfId="41303" xr:uid="{00000000-0005-0000-0000-00001EA20000}"/>
    <cellStyle name="Normal 9 2 5 2 3 3" xfId="41304" xr:uid="{00000000-0005-0000-0000-00001FA20000}"/>
    <cellStyle name="Normal 9 2 5 2 3 3 2" xfId="41305" xr:uid="{00000000-0005-0000-0000-000020A20000}"/>
    <cellStyle name="Normal 9 2 5 2 3 3 2 2" xfId="41306" xr:uid="{00000000-0005-0000-0000-000021A20000}"/>
    <cellStyle name="Normal 9 2 5 2 3 3 3" xfId="41307" xr:uid="{00000000-0005-0000-0000-000022A20000}"/>
    <cellStyle name="Normal 9 2 5 2 3 4" xfId="41308" xr:uid="{00000000-0005-0000-0000-000023A20000}"/>
    <cellStyle name="Normal 9 2 5 2 3 4 2" xfId="41309" xr:uid="{00000000-0005-0000-0000-000024A20000}"/>
    <cellStyle name="Normal 9 2 5 2 3 4 2 2" xfId="41310" xr:uid="{00000000-0005-0000-0000-000025A20000}"/>
    <cellStyle name="Normal 9 2 5 2 3 4 3" xfId="41311" xr:uid="{00000000-0005-0000-0000-000026A20000}"/>
    <cellStyle name="Normal 9 2 5 2 3 5" xfId="41312" xr:uid="{00000000-0005-0000-0000-000027A20000}"/>
    <cellStyle name="Normal 9 2 5 2 3 5 2" xfId="41313" xr:uid="{00000000-0005-0000-0000-000028A20000}"/>
    <cellStyle name="Normal 9 2 5 2 3 6" xfId="41314" xr:uid="{00000000-0005-0000-0000-000029A20000}"/>
    <cellStyle name="Normal 9 2 5 2 3 6 2" xfId="41315" xr:uid="{00000000-0005-0000-0000-00002AA20000}"/>
    <cellStyle name="Normal 9 2 5 2 3 7" xfId="41316" xr:uid="{00000000-0005-0000-0000-00002BA20000}"/>
    <cellStyle name="Normal 9 2 5 2 4" xfId="41317" xr:uid="{00000000-0005-0000-0000-00002CA20000}"/>
    <cellStyle name="Normal 9 2 5 2 4 2" xfId="41318" xr:uid="{00000000-0005-0000-0000-00002DA20000}"/>
    <cellStyle name="Normal 9 2 5 2 4 2 2" xfId="41319" xr:uid="{00000000-0005-0000-0000-00002EA20000}"/>
    <cellStyle name="Normal 9 2 5 2 4 3" xfId="41320" xr:uid="{00000000-0005-0000-0000-00002FA20000}"/>
    <cellStyle name="Normal 9 2 5 2 4 3 2" xfId="41321" xr:uid="{00000000-0005-0000-0000-000030A20000}"/>
    <cellStyle name="Normal 9 2 5 2 4 4" xfId="41322" xr:uid="{00000000-0005-0000-0000-000031A20000}"/>
    <cellStyle name="Normal 9 2 5 2 5" xfId="41323" xr:uid="{00000000-0005-0000-0000-000032A20000}"/>
    <cellStyle name="Normal 9 2 5 2 5 2" xfId="41324" xr:uid="{00000000-0005-0000-0000-000033A20000}"/>
    <cellStyle name="Normal 9 2 5 2 5 2 2" xfId="41325" xr:uid="{00000000-0005-0000-0000-000034A20000}"/>
    <cellStyle name="Normal 9 2 5 2 5 3" xfId="41326" xr:uid="{00000000-0005-0000-0000-000035A20000}"/>
    <cellStyle name="Normal 9 2 5 2 6" xfId="41327" xr:uid="{00000000-0005-0000-0000-000036A20000}"/>
    <cellStyle name="Normal 9 2 5 2 6 2" xfId="41328" xr:uid="{00000000-0005-0000-0000-000037A20000}"/>
    <cellStyle name="Normal 9 2 5 2 6 2 2" xfId="41329" xr:uid="{00000000-0005-0000-0000-000038A20000}"/>
    <cellStyle name="Normal 9 2 5 2 6 3" xfId="41330" xr:uid="{00000000-0005-0000-0000-000039A20000}"/>
    <cellStyle name="Normal 9 2 5 2 7" xfId="41331" xr:uid="{00000000-0005-0000-0000-00003AA20000}"/>
    <cellStyle name="Normal 9 2 5 2 7 2" xfId="41332" xr:uid="{00000000-0005-0000-0000-00003BA20000}"/>
    <cellStyle name="Normal 9 2 5 2 8" xfId="41333" xr:uid="{00000000-0005-0000-0000-00003CA20000}"/>
    <cellStyle name="Normal 9 2 5 2 8 2" xfId="41334" xr:uid="{00000000-0005-0000-0000-00003DA20000}"/>
    <cellStyle name="Normal 9 2 5 2 9" xfId="41335" xr:uid="{00000000-0005-0000-0000-00003EA20000}"/>
    <cellStyle name="Normal 9 2 5 3" xfId="41336" xr:uid="{00000000-0005-0000-0000-00003FA20000}"/>
    <cellStyle name="Normal 9 2 5 3 2" xfId="41337" xr:uid="{00000000-0005-0000-0000-000040A20000}"/>
    <cellStyle name="Normal 9 2 5 3 2 2" xfId="41338" xr:uid="{00000000-0005-0000-0000-000041A20000}"/>
    <cellStyle name="Normal 9 2 5 3 2 2 2" xfId="41339" xr:uid="{00000000-0005-0000-0000-000042A20000}"/>
    <cellStyle name="Normal 9 2 5 3 2 2 2 2" xfId="41340" xr:uid="{00000000-0005-0000-0000-000043A20000}"/>
    <cellStyle name="Normal 9 2 5 3 2 2 3" xfId="41341" xr:uid="{00000000-0005-0000-0000-000044A20000}"/>
    <cellStyle name="Normal 9 2 5 3 2 3" xfId="41342" xr:uid="{00000000-0005-0000-0000-000045A20000}"/>
    <cellStyle name="Normal 9 2 5 3 2 3 2" xfId="41343" xr:uid="{00000000-0005-0000-0000-000046A20000}"/>
    <cellStyle name="Normal 9 2 5 3 2 3 2 2" xfId="41344" xr:uid="{00000000-0005-0000-0000-000047A20000}"/>
    <cellStyle name="Normal 9 2 5 3 2 3 3" xfId="41345" xr:uid="{00000000-0005-0000-0000-000048A20000}"/>
    <cellStyle name="Normal 9 2 5 3 2 4" xfId="41346" xr:uid="{00000000-0005-0000-0000-000049A20000}"/>
    <cellStyle name="Normal 9 2 5 3 2 4 2" xfId="41347" xr:uid="{00000000-0005-0000-0000-00004AA20000}"/>
    <cellStyle name="Normal 9 2 5 3 2 4 2 2" xfId="41348" xr:uid="{00000000-0005-0000-0000-00004BA20000}"/>
    <cellStyle name="Normal 9 2 5 3 2 4 3" xfId="41349" xr:uid="{00000000-0005-0000-0000-00004CA20000}"/>
    <cellStyle name="Normal 9 2 5 3 2 5" xfId="41350" xr:uid="{00000000-0005-0000-0000-00004DA20000}"/>
    <cellStyle name="Normal 9 2 5 3 2 5 2" xfId="41351" xr:uid="{00000000-0005-0000-0000-00004EA20000}"/>
    <cellStyle name="Normal 9 2 5 3 2 6" xfId="41352" xr:uid="{00000000-0005-0000-0000-00004FA20000}"/>
    <cellStyle name="Normal 9 2 5 3 2 6 2" xfId="41353" xr:uid="{00000000-0005-0000-0000-000050A20000}"/>
    <cellStyle name="Normal 9 2 5 3 2 7" xfId="41354" xr:uid="{00000000-0005-0000-0000-000051A20000}"/>
    <cellStyle name="Normal 9 2 5 3 3" xfId="41355" xr:uid="{00000000-0005-0000-0000-000052A20000}"/>
    <cellStyle name="Normal 9 2 5 3 3 2" xfId="41356" xr:uid="{00000000-0005-0000-0000-000053A20000}"/>
    <cellStyle name="Normal 9 2 5 3 3 2 2" xfId="41357" xr:uid="{00000000-0005-0000-0000-000054A20000}"/>
    <cellStyle name="Normal 9 2 5 3 3 2 2 2" xfId="41358" xr:uid="{00000000-0005-0000-0000-000055A20000}"/>
    <cellStyle name="Normal 9 2 5 3 3 2 3" xfId="41359" xr:uid="{00000000-0005-0000-0000-000056A20000}"/>
    <cellStyle name="Normal 9 2 5 3 3 3" xfId="41360" xr:uid="{00000000-0005-0000-0000-000057A20000}"/>
    <cellStyle name="Normal 9 2 5 3 3 3 2" xfId="41361" xr:uid="{00000000-0005-0000-0000-000058A20000}"/>
    <cellStyle name="Normal 9 2 5 3 3 3 2 2" xfId="41362" xr:uid="{00000000-0005-0000-0000-000059A20000}"/>
    <cellStyle name="Normal 9 2 5 3 3 3 3" xfId="41363" xr:uid="{00000000-0005-0000-0000-00005AA20000}"/>
    <cellStyle name="Normal 9 2 5 3 3 4" xfId="41364" xr:uid="{00000000-0005-0000-0000-00005BA20000}"/>
    <cellStyle name="Normal 9 2 5 3 3 4 2" xfId="41365" xr:uid="{00000000-0005-0000-0000-00005CA20000}"/>
    <cellStyle name="Normal 9 2 5 3 3 4 2 2" xfId="41366" xr:uid="{00000000-0005-0000-0000-00005DA20000}"/>
    <cellStyle name="Normal 9 2 5 3 3 4 3" xfId="41367" xr:uid="{00000000-0005-0000-0000-00005EA20000}"/>
    <cellStyle name="Normal 9 2 5 3 3 5" xfId="41368" xr:uid="{00000000-0005-0000-0000-00005FA20000}"/>
    <cellStyle name="Normal 9 2 5 3 3 5 2" xfId="41369" xr:uid="{00000000-0005-0000-0000-000060A20000}"/>
    <cellStyle name="Normal 9 2 5 3 3 6" xfId="41370" xr:uid="{00000000-0005-0000-0000-000061A20000}"/>
    <cellStyle name="Normal 9 2 5 3 3 6 2" xfId="41371" xr:uid="{00000000-0005-0000-0000-000062A20000}"/>
    <cellStyle name="Normal 9 2 5 3 3 7" xfId="41372" xr:uid="{00000000-0005-0000-0000-000063A20000}"/>
    <cellStyle name="Normal 9 2 5 3 4" xfId="41373" xr:uid="{00000000-0005-0000-0000-000064A20000}"/>
    <cellStyle name="Normal 9 2 5 3 4 2" xfId="41374" xr:uid="{00000000-0005-0000-0000-000065A20000}"/>
    <cellStyle name="Normal 9 2 5 3 4 2 2" xfId="41375" xr:uid="{00000000-0005-0000-0000-000066A20000}"/>
    <cellStyle name="Normal 9 2 5 3 4 3" xfId="41376" xr:uid="{00000000-0005-0000-0000-000067A20000}"/>
    <cellStyle name="Normal 9 2 5 3 4 3 2" xfId="41377" xr:uid="{00000000-0005-0000-0000-000068A20000}"/>
    <cellStyle name="Normal 9 2 5 3 4 4" xfId="41378" xr:uid="{00000000-0005-0000-0000-000069A20000}"/>
    <cellStyle name="Normal 9 2 5 3 5" xfId="41379" xr:uid="{00000000-0005-0000-0000-00006AA20000}"/>
    <cellStyle name="Normal 9 2 5 3 5 2" xfId="41380" xr:uid="{00000000-0005-0000-0000-00006BA20000}"/>
    <cellStyle name="Normal 9 2 5 3 5 2 2" xfId="41381" xr:uid="{00000000-0005-0000-0000-00006CA20000}"/>
    <cellStyle name="Normal 9 2 5 3 5 3" xfId="41382" xr:uid="{00000000-0005-0000-0000-00006DA20000}"/>
    <cellStyle name="Normal 9 2 5 3 6" xfId="41383" xr:uid="{00000000-0005-0000-0000-00006EA20000}"/>
    <cellStyle name="Normal 9 2 5 3 6 2" xfId="41384" xr:uid="{00000000-0005-0000-0000-00006FA20000}"/>
    <cellStyle name="Normal 9 2 5 3 6 2 2" xfId="41385" xr:uid="{00000000-0005-0000-0000-000070A20000}"/>
    <cellStyle name="Normal 9 2 5 3 6 3" xfId="41386" xr:uid="{00000000-0005-0000-0000-000071A20000}"/>
    <cellStyle name="Normal 9 2 5 3 7" xfId="41387" xr:uid="{00000000-0005-0000-0000-000072A20000}"/>
    <cellStyle name="Normal 9 2 5 3 7 2" xfId="41388" xr:uid="{00000000-0005-0000-0000-000073A20000}"/>
    <cellStyle name="Normal 9 2 5 3 8" xfId="41389" xr:uid="{00000000-0005-0000-0000-000074A20000}"/>
    <cellStyle name="Normal 9 2 5 3 8 2" xfId="41390" xr:uid="{00000000-0005-0000-0000-000075A20000}"/>
    <cellStyle name="Normal 9 2 5 3 9" xfId="41391" xr:uid="{00000000-0005-0000-0000-000076A20000}"/>
    <cellStyle name="Normal 9 2 5 4" xfId="41392" xr:uid="{00000000-0005-0000-0000-000077A20000}"/>
    <cellStyle name="Normal 9 2 5 4 2" xfId="41393" xr:uid="{00000000-0005-0000-0000-000078A20000}"/>
    <cellStyle name="Normal 9 2 5 4 2 2" xfId="41394" xr:uid="{00000000-0005-0000-0000-000079A20000}"/>
    <cellStyle name="Normal 9 2 5 4 2 2 2" xfId="41395" xr:uid="{00000000-0005-0000-0000-00007AA20000}"/>
    <cellStyle name="Normal 9 2 5 4 2 2 2 2" xfId="41396" xr:uid="{00000000-0005-0000-0000-00007BA20000}"/>
    <cellStyle name="Normal 9 2 5 4 2 2 3" xfId="41397" xr:uid="{00000000-0005-0000-0000-00007CA20000}"/>
    <cellStyle name="Normal 9 2 5 4 2 3" xfId="41398" xr:uid="{00000000-0005-0000-0000-00007DA20000}"/>
    <cellStyle name="Normal 9 2 5 4 2 3 2" xfId="41399" xr:uid="{00000000-0005-0000-0000-00007EA20000}"/>
    <cellStyle name="Normal 9 2 5 4 2 3 2 2" xfId="41400" xr:uid="{00000000-0005-0000-0000-00007FA20000}"/>
    <cellStyle name="Normal 9 2 5 4 2 3 3" xfId="41401" xr:uid="{00000000-0005-0000-0000-000080A20000}"/>
    <cellStyle name="Normal 9 2 5 4 2 4" xfId="41402" xr:uid="{00000000-0005-0000-0000-000081A20000}"/>
    <cellStyle name="Normal 9 2 5 4 2 4 2" xfId="41403" xr:uid="{00000000-0005-0000-0000-000082A20000}"/>
    <cellStyle name="Normal 9 2 5 4 2 4 2 2" xfId="41404" xr:uid="{00000000-0005-0000-0000-000083A20000}"/>
    <cellStyle name="Normal 9 2 5 4 2 4 3" xfId="41405" xr:uid="{00000000-0005-0000-0000-000084A20000}"/>
    <cellStyle name="Normal 9 2 5 4 2 5" xfId="41406" xr:uid="{00000000-0005-0000-0000-000085A20000}"/>
    <cellStyle name="Normal 9 2 5 4 2 5 2" xfId="41407" xr:uid="{00000000-0005-0000-0000-000086A20000}"/>
    <cellStyle name="Normal 9 2 5 4 2 6" xfId="41408" xr:uid="{00000000-0005-0000-0000-000087A20000}"/>
    <cellStyle name="Normal 9 2 5 4 2 6 2" xfId="41409" xr:uid="{00000000-0005-0000-0000-000088A20000}"/>
    <cellStyle name="Normal 9 2 5 4 2 7" xfId="41410" xr:uid="{00000000-0005-0000-0000-000089A20000}"/>
    <cellStyle name="Normal 9 2 5 4 3" xfId="41411" xr:uid="{00000000-0005-0000-0000-00008AA20000}"/>
    <cellStyle name="Normal 9 2 5 4 3 2" xfId="41412" xr:uid="{00000000-0005-0000-0000-00008BA20000}"/>
    <cellStyle name="Normal 9 2 5 4 3 2 2" xfId="41413" xr:uid="{00000000-0005-0000-0000-00008CA20000}"/>
    <cellStyle name="Normal 9 2 5 4 3 2 2 2" xfId="41414" xr:uid="{00000000-0005-0000-0000-00008DA20000}"/>
    <cellStyle name="Normal 9 2 5 4 3 2 3" xfId="41415" xr:uid="{00000000-0005-0000-0000-00008EA20000}"/>
    <cellStyle name="Normal 9 2 5 4 3 3" xfId="41416" xr:uid="{00000000-0005-0000-0000-00008FA20000}"/>
    <cellStyle name="Normal 9 2 5 4 3 3 2" xfId="41417" xr:uid="{00000000-0005-0000-0000-000090A20000}"/>
    <cellStyle name="Normal 9 2 5 4 3 3 2 2" xfId="41418" xr:uid="{00000000-0005-0000-0000-000091A20000}"/>
    <cellStyle name="Normal 9 2 5 4 3 3 3" xfId="41419" xr:uid="{00000000-0005-0000-0000-000092A20000}"/>
    <cellStyle name="Normal 9 2 5 4 3 4" xfId="41420" xr:uid="{00000000-0005-0000-0000-000093A20000}"/>
    <cellStyle name="Normal 9 2 5 4 3 4 2" xfId="41421" xr:uid="{00000000-0005-0000-0000-000094A20000}"/>
    <cellStyle name="Normal 9 2 5 4 3 4 2 2" xfId="41422" xr:uid="{00000000-0005-0000-0000-000095A20000}"/>
    <cellStyle name="Normal 9 2 5 4 3 4 3" xfId="41423" xr:uid="{00000000-0005-0000-0000-000096A20000}"/>
    <cellStyle name="Normal 9 2 5 4 3 5" xfId="41424" xr:uid="{00000000-0005-0000-0000-000097A20000}"/>
    <cellStyle name="Normal 9 2 5 4 3 5 2" xfId="41425" xr:uid="{00000000-0005-0000-0000-000098A20000}"/>
    <cellStyle name="Normal 9 2 5 4 3 6" xfId="41426" xr:uid="{00000000-0005-0000-0000-000099A20000}"/>
    <cellStyle name="Normal 9 2 5 4 3 6 2" xfId="41427" xr:uid="{00000000-0005-0000-0000-00009AA20000}"/>
    <cellStyle name="Normal 9 2 5 4 3 7" xfId="41428" xr:uid="{00000000-0005-0000-0000-00009BA20000}"/>
    <cellStyle name="Normal 9 2 5 4 4" xfId="41429" xr:uid="{00000000-0005-0000-0000-00009CA20000}"/>
    <cellStyle name="Normal 9 2 5 4 4 2" xfId="41430" xr:uid="{00000000-0005-0000-0000-00009DA20000}"/>
    <cellStyle name="Normal 9 2 5 4 4 2 2" xfId="41431" xr:uid="{00000000-0005-0000-0000-00009EA20000}"/>
    <cellStyle name="Normal 9 2 5 4 4 3" xfId="41432" xr:uid="{00000000-0005-0000-0000-00009FA20000}"/>
    <cellStyle name="Normal 9 2 5 4 4 3 2" xfId="41433" xr:uid="{00000000-0005-0000-0000-0000A0A20000}"/>
    <cellStyle name="Normal 9 2 5 4 4 4" xfId="41434" xr:uid="{00000000-0005-0000-0000-0000A1A20000}"/>
    <cellStyle name="Normal 9 2 5 4 5" xfId="41435" xr:uid="{00000000-0005-0000-0000-0000A2A20000}"/>
    <cellStyle name="Normal 9 2 5 4 5 2" xfId="41436" xr:uid="{00000000-0005-0000-0000-0000A3A20000}"/>
    <cellStyle name="Normal 9 2 5 4 5 2 2" xfId="41437" xr:uid="{00000000-0005-0000-0000-0000A4A20000}"/>
    <cellStyle name="Normal 9 2 5 4 5 3" xfId="41438" xr:uid="{00000000-0005-0000-0000-0000A5A20000}"/>
    <cellStyle name="Normal 9 2 5 4 6" xfId="41439" xr:uid="{00000000-0005-0000-0000-0000A6A20000}"/>
    <cellStyle name="Normal 9 2 5 4 6 2" xfId="41440" xr:uid="{00000000-0005-0000-0000-0000A7A20000}"/>
    <cellStyle name="Normal 9 2 5 4 6 2 2" xfId="41441" xr:uid="{00000000-0005-0000-0000-0000A8A20000}"/>
    <cellStyle name="Normal 9 2 5 4 6 3" xfId="41442" xr:uid="{00000000-0005-0000-0000-0000A9A20000}"/>
    <cellStyle name="Normal 9 2 5 4 7" xfId="41443" xr:uid="{00000000-0005-0000-0000-0000AAA20000}"/>
    <cellStyle name="Normal 9 2 5 4 7 2" xfId="41444" xr:uid="{00000000-0005-0000-0000-0000ABA20000}"/>
    <cellStyle name="Normal 9 2 5 4 8" xfId="41445" xr:uid="{00000000-0005-0000-0000-0000ACA20000}"/>
    <cellStyle name="Normal 9 2 5 4 8 2" xfId="41446" xr:uid="{00000000-0005-0000-0000-0000ADA20000}"/>
    <cellStyle name="Normal 9 2 5 4 9" xfId="41447" xr:uid="{00000000-0005-0000-0000-0000AEA20000}"/>
    <cellStyle name="Normal 9 2 5 5" xfId="41448" xr:uid="{00000000-0005-0000-0000-0000AFA20000}"/>
    <cellStyle name="Normal 9 2 5 5 2" xfId="41449" xr:uid="{00000000-0005-0000-0000-0000B0A20000}"/>
    <cellStyle name="Normal 9 2 5 5 2 2" xfId="41450" xr:uid="{00000000-0005-0000-0000-0000B1A20000}"/>
    <cellStyle name="Normal 9 2 5 5 2 2 2" xfId="41451" xr:uid="{00000000-0005-0000-0000-0000B2A20000}"/>
    <cellStyle name="Normal 9 2 5 5 2 2 2 2" xfId="41452" xr:uid="{00000000-0005-0000-0000-0000B3A20000}"/>
    <cellStyle name="Normal 9 2 5 5 2 2 3" xfId="41453" xr:uid="{00000000-0005-0000-0000-0000B4A20000}"/>
    <cellStyle name="Normal 9 2 5 5 2 3" xfId="41454" xr:uid="{00000000-0005-0000-0000-0000B5A20000}"/>
    <cellStyle name="Normal 9 2 5 5 2 3 2" xfId="41455" xr:uid="{00000000-0005-0000-0000-0000B6A20000}"/>
    <cellStyle name="Normal 9 2 5 5 2 3 2 2" xfId="41456" xr:uid="{00000000-0005-0000-0000-0000B7A20000}"/>
    <cellStyle name="Normal 9 2 5 5 2 3 3" xfId="41457" xr:uid="{00000000-0005-0000-0000-0000B8A20000}"/>
    <cellStyle name="Normal 9 2 5 5 2 4" xfId="41458" xr:uid="{00000000-0005-0000-0000-0000B9A20000}"/>
    <cellStyle name="Normal 9 2 5 5 2 4 2" xfId="41459" xr:uid="{00000000-0005-0000-0000-0000BAA20000}"/>
    <cellStyle name="Normal 9 2 5 5 2 4 2 2" xfId="41460" xr:uid="{00000000-0005-0000-0000-0000BBA20000}"/>
    <cellStyle name="Normal 9 2 5 5 2 4 3" xfId="41461" xr:uid="{00000000-0005-0000-0000-0000BCA20000}"/>
    <cellStyle name="Normal 9 2 5 5 2 5" xfId="41462" xr:uid="{00000000-0005-0000-0000-0000BDA20000}"/>
    <cellStyle name="Normal 9 2 5 5 2 5 2" xfId="41463" xr:uid="{00000000-0005-0000-0000-0000BEA20000}"/>
    <cellStyle name="Normal 9 2 5 5 2 6" xfId="41464" xr:uid="{00000000-0005-0000-0000-0000BFA20000}"/>
    <cellStyle name="Normal 9 2 5 5 2 6 2" xfId="41465" xr:uid="{00000000-0005-0000-0000-0000C0A20000}"/>
    <cellStyle name="Normal 9 2 5 5 2 7" xfId="41466" xr:uid="{00000000-0005-0000-0000-0000C1A20000}"/>
    <cellStyle name="Normal 9 2 5 5 3" xfId="41467" xr:uid="{00000000-0005-0000-0000-0000C2A20000}"/>
    <cellStyle name="Normal 9 2 5 5 3 2" xfId="41468" xr:uid="{00000000-0005-0000-0000-0000C3A20000}"/>
    <cellStyle name="Normal 9 2 5 5 3 2 2" xfId="41469" xr:uid="{00000000-0005-0000-0000-0000C4A20000}"/>
    <cellStyle name="Normal 9 2 5 5 3 2 2 2" xfId="41470" xr:uid="{00000000-0005-0000-0000-0000C5A20000}"/>
    <cellStyle name="Normal 9 2 5 5 3 2 3" xfId="41471" xr:uid="{00000000-0005-0000-0000-0000C6A20000}"/>
    <cellStyle name="Normal 9 2 5 5 3 3" xfId="41472" xr:uid="{00000000-0005-0000-0000-0000C7A20000}"/>
    <cellStyle name="Normal 9 2 5 5 3 3 2" xfId="41473" xr:uid="{00000000-0005-0000-0000-0000C8A20000}"/>
    <cellStyle name="Normal 9 2 5 5 3 3 2 2" xfId="41474" xr:uid="{00000000-0005-0000-0000-0000C9A20000}"/>
    <cellStyle name="Normal 9 2 5 5 3 3 3" xfId="41475" xr:uid="{00000000-0005-0000-0000-0000CAA20000}"/>
    <cellStyle name="Normal 9 2 5 5 3 4" xfId="41476" xr:uid="{00000000-0005-0000-0000-0000CBA20000}"/>
    <cellStyle name="Normal 9 2 5 5 3 4 2" xfId="41477" xr:uid="{00000000-0005-0000-0000-0000CCA20000}"/>
    <cellStyle name="Normal 9 2 5 5 3 4 2 2" xfId="41478" xr:uid="{00000000-0005-0000-0000-0000CDA20000}"/>
    <cellStyle name="Normal 9 2 5 5 3 4 3" xfId="41479" xr:uid="{00000000-0005-0000-0000-0000CEA20000}"/>
    <cellStyle name="Normal 9 2 5 5 3 5" xfId="41480" xr:uid="{00000000-0005-0000-0000-0000CFA20000}"/>
    <cellStyle name="Normal 9 2 5 5 3 5 2" xfId="41481" xr:uid="{00000000-0005-0000-0000-0000D0A20000}"/>
    <cellStyle name="Normal 9 2 5 5 3 6" xfId="41482" xr:uid="{00000000-0005-0000-0000-0000D1A20000}"/>
    <cellStyle name="Normal 9 2 5 5 3 6 2" xfId="41483" xr:uid="{00000000-0005-0000-0000-0000D2A20000}"/>
    <cellStyle name="Normal 9 2 5 5 3 7" xfId="41484" xr:uid="{00000000-0005-0000-0000-0000D3A20000}"/>
    <cellStyle name="Normal 9 2 5 5 4" xfId="41485" xr:uid="{00000000-0005-0000-0000-0000D4A20000}"/>
    <cellStyle name="Normal 9 2 5 5 4 2" xfId="41486" xr:uid="{00000000-0005-0000-0000-0000D5A20000}"/>
    <cellStyle name="Normal 9 2 5 5 4 2 2" xfId="41487" xr:uid="{00000000-0005-0000-0000-0000D6A20000}"/>
    <cellStyle name="Normal 9 2 5 5 4 3" xfId="41488" xr:uid="{00000000-0005-0000-0000-0000D7A20000}"/>
    <cellStyle name="Normal 9 2 5 5 4 3 2" xfId="41489" xr:uid="{00000000-0005-0000-0000-0000D8A20000}"/>
    <cellStyle name="Normal 9 2 5 5 4 4" xfId="41490" xr:uid="{00000000-0005-0000-0000-0000D9A20000}"/>
    <cellStyle name="Normal 9 2 5 5 5" xfId="41491" xr:uid="{00000000-0005-0000-0000-0000DAA20000}"/>
    <cellStyle name="Normal 9 2 5 5 5 2" xfId="41492" xr:uid="{00000000-0005-0000-0000-0000DBA20000}"/>
    <cellStyle name="Normal 9 2 5 5 5 2 2" xfId="41493" xr:uid="{00000000-0005-0000-0000-0000DCA20000}"/>
    <cellStyle name="Normal 9 2 5 5 5 3" xfId="41494" xr:uid="{00000000-0005-0000-0000-0000DDA20000}"/>
    <cellStyle name="Normal 9 2 5 5 6" xfId="41495" xr:uid="{00000000-0005-0000-0000-0000DEA20000}"/>
    <cellStyle name="Normal 9 2 5 5 6 2" xfId="41496" xr:uid="{00000000-0005-0000-0000-0000DFA20000}"/>
    <cellStyle name="Normal 9 2 5 5 6 2 2" xfId="41497" xr:uid="{00000000-0005-0000-0000-0000E0A20000}"/>
    <cellStyle name="Normal 9 2 5 5 6 3" xfId="41498" xr:uid="{00000000-0005-0000-0000-0000E1A20000}"/>
    <cellStyle name="Normal 9 2 5 5 7" xfId="41499" xr:uid="{00000000-0005-0000-0000-0000E2A20000}"/>
    <cellStyle name="Normal 9 2 5 5 7 2" xfId="41500" xr:uid="{00000000-0005-0000-0000-0000E3A20000}"/>
    <cellStyle name="Normal 9 2 5 5 8" xfId="41501" xr:uid="{00000000-0005-0000-0000-0000E4A20000}"/>
    <cellStyle name="Normal 9 2 5 5 8 2" xfId="41502" xr:uid="{00000000-0005-0000-0000-0000E5A20000}"/>
    <cellStyle name="Normal 9 2 5 5 9" xfId="41503" xr:uid="{00000000-0005-0000-0000-0000E6A20000}"/>
    <cellStyle name="Normal 9 2 5 6" xfId="41504" xr:uid="{00000000-0005-0000-0000-0000E7A20000}"/>
    <cellStyle name="Normal 9 2 5 6 2" xfId="41505" xr:uid="{00000000-0005-0000-0000-0000E8A20000}"/>
    <cellStyle name="Normal 9 2 5 6 2 2" xfId="41506" xr:uid="{00000000-0005-0000-0000-0000E9A20000}"/>
    <cellStyle name="Normal 9 2 5 6 2 2 2" xfId="41507" xr:uid="{00000000-0005-0000-0000-0000EAA20000}"/>
    <cellStyle name="Normal 9 2 5 6 2 3" xfId="41508" xr:uid="{00000000-0005-0000-0000-0000EBA20000}"/>
    <cellStyle name="Normal 9 2 5 6 3" xfId="41509" xr:uid="{00000000-0005-0000-0000-0000ECA20000}"/>
    <cellStyle name="Normal 9 2 5 6 3 2" xfId="41510" xr:uid="{00000000-0005-0000-0000-0000EDA20000}"/>
    <cellStyle name="Normal 9 2 5 6 3 2 2" xfId="41511" xr:uid="{00000000-0005-0000-0000-0000EEA20000}"/>
    <cellStyle name="Normal 9 2 5 6 3 3" xfId="41512" xr:uid="{00000000-0005-0000-0000-0000EFA20000}"/>
    <cellStyle name="Normal 9 2 5 6 4" xfId="41513" xr:uid="{00000000-0005-0000-0000-0000F0A20000}"/>
    <cellStyle name="Normal 9 2 5 6 4 2" xfId="41514" xr:uid="{00000000-0005-0000-0000-0000F1A20000}"/>
    <cellStyle name="Normal 9 2 5 6 4 2 2" xfId="41515" xr:uid="{00000000-0005-0000-0000-0000F2A20000}"/>
    <cellStyle name="Normal 9 2 5 6 4 3" xfId="41516" xr:uid="{00000000-0005-0000-0000-0000F3A20000}"/>
    <cellStyle name="Normal 9 2 5 6 5" xfId="41517" xr:uid="{00000000-0005-0000-0000-0000F4A20000}"/>
    <cellStyle name="Normal 9 2 5 6 5 2" xfId="41518" xr:uid="{00000000-0005-0000-0000-0000F5A20000}"/>
    <cellStyle name="Normal 9 2 5 6 6" xfId="41519" xr:uid="{00000000-0005-0000-0000-0000F6A20000}"/>
    <cellStyle name="Normal 9 2 5 6 6 2" xfId="41520" xr:uid="{00000000-0005-0000-0000-0000F7A20000}"/>
    <cellStyle name="Normal 9 2 5 6 7" xfId="41521" xr:uid="{00000000-0005-0000-0000-0000F8A20000}"/>
    <cellStyle name="Normal 9 2 5 7" xfId="41522" xr:uid="{00000000-0005-0000-0000-0000F9A20000}"/>
    <cellStyle name="Normal 9 2 5 7 2" xfId="41523" xr:uid="{00000000-0005-0000-0000-0000FAA20000}"/>
    <cellStyle name="Normal 9 2 5 7 2 2" xfId="41524" xr:uid="{00000000-0005-0000-0000-0000FBA20000}"/>
    <cellStyle name="Normal 9 2 5 7 2 2 2" xfId="41525" xr:uid="{00000000-0005-0000-0000-0000FCA20000}"/>
    <cellStyle name="Normal 9 2 5 7 2 3" xfId="41526" xr:uid="{00000000-0005-0000-0000-0000FDA20000}"/>
    <cellStyle name="Normal 9 2 5 7 3" xfId="41527" xr:uid="{00000000-0005-0000-0000-0000FEA20000}"/>
    <cellStyle name="Normal 9 2 5 7 3 2" xfId="41528" xr:uid="{00000000-0005-0000-0000-0000FFA20000}"/>
    <cellStyle name="Normal 9 2 5 7 3 2 2" xfId="41529" xr:uid="{00000000-0005-0000-0000-000000A30000}"/>
    <cellStyle name="Normal 9 2 5 7 3 3" xfId="41530" xr:uid="{00000000-0005-0000-0000-000001A30000}"/>
    <cellStyle name="Normal 9 2 5 7 4" xfId="41531" xr:uid="{00000000-0005-0000-0000-000002A30000}"/>
    <cellStyle name="Normal 9 2 5 7 4 2" xfId="41532" xr:uid="{00000000-0005-0000-0000-000003A30000}"/>
    <cellStyle name="Normal 9 2 5 7 4 2 2" xfId="41533" xr:uid="{00000000-0005-0000-0000-000004A30000}"/>
    <cellStyle name="Normal 9 2 5 7 4 3" xfId="41534" xr:uid="{00000000-0005-0000-0000-000005A30000}"/>
    <cellStyle name="Normal 9 2 5 7 5" xfId="41535" xr:uid="{00000000-0005-0000-0000-000006A30000}"/>
    <cellStyle name="Normal 9 2 5 7 5 2" xfId="41536" xr:uid="{00000000-0005-0000-0000-000007A30000}"/>
    <cellStyle name="Normal 9 2 5 7 6" xfId="41537" xr:uid="{00000000-0005-0000-0000-000008A30000}"/>
    <cellStyle name="Normal 9 2 5 7 6 2" xfId="41538" xr:uid="{00000000-0005-0000-0000-000009A30000}"/>
    <cellStyle name="Normal 9 2 5 7 7" xfId="41539" xr:uid="{00000000-0005-0000-0000-00000AA30000}"/>
    <cellStyle name="Normal 9 2 5 8" xfId="41540" xr:uid="{00000000-0005-0000-0000-00000BA30000}"/>
    <cellStyle name="Normal 9 2 5 8 2" xfId="41541" xr:uid="{00000000-0005-0000-0000-00000CA30000}"/>
    <cellStyle name="Normal 9 2 5 8 2 2" xfId="41542" xr:uid="{00000000-0005-0000-0000-00000DA30000}"/>
    <cellStyle name="Normal 9 2 5 8 2 2 2" xfId="41543" xr:uid="{00000000-0005-0000-0000-00000EA30000}"/>
    <cellStyle name="Normal 9 2 5 8 2 3" xfId="41544" xr:uid="{00000000-0005-0000-0000-00000FA30000}"/>
    <cellStyle name="Normal 9 2 5 8 3" xfId="41545" xr:uid="{00000000-0005-0000-0000-000010A30000}"/>
    <cellStyle name="Normal 9 2 5 8 3 2" xfId="41546" xr:uid="{00000000-0005-0000-0000-000011A30000}"/>
    <cellStyle name="Normal 9 2 5 8 3 2 2" xfId="41547" xr:uid="{00000000-0005-0000-0000-000012A30000}"/>
    <cellStyle name="Normal 9 2 5 8 3 3" xfId="41548" xr:uid="{00000000-0005-0000-0000-000013A30000}"/>
    <cellStyle name="Normal 9 2 5 8 4" xfId="41549" xr:uid="{00000000-0005-0000-0000-000014A30000}"/>
    <cellStyle name="Normal 9 2 5 8 4 2" xfId="41550" xr:uid="{00000000-0005-0000-0000-000015A30000}"/>
    <cellStyle name="Normal 9 2 5 8 4 2 2" xfId="41551" xr:uid="{00000000-0005-0000-0000-000016A30000}"/>
    <cellStyle name="Normal 9 2 5 8 4 3" xfId="41552" xr:uid="{00000000-0005-0000-0000-000017A30000}"/>
    <cellStyle name="Normal 9 2 5 8 5" xfId="41553" xr:uid="{00000000-0005-0000-0000-000018A30000}"/>
    <cellStyle name="Normal 9 2 5 8 5 2" xfId="41554" xr:uid="{00000000-0005-0000-0000-000019A30000}"/>
    <cellStyle name="Normal 9 2 5 8 6" xfId="41555" xr:uid="{00000000-0005-0000-0000-00001AA30000}"/>
    <cellStyle name="Normal 9 2 5 8 6 2" xfId="41556" xr:uid="{00000000-0005-0000-0000-00001BA30000}"/>
    <cellStyle name="Normal 9 2 5 8 7" xfId="41557" xr:uid="{00000000-0005-0000-0000-00001CA30000}"/>
    <cellStyle name="Normal 9 2 5 9" xfId="41558" xr:uid="{00000000-0005-0000-0000-00001DA30000}"/>
    <cellStyle name="Normal 9 2 5 9 2" xfId="41559" xr:uid="{00000000-0005-0000-0000-00001EA30000}"/>
    <cellStyle name="Normal 9 2 5 9 2 2" xfId="41560" xr:uid="{00000000-0005-0000-0000-00001FA30000}"/>
    <cellStyle name="Normal 9 2 5 9 3" xfId="41561" xr:uid="{00000000-0005-0000-0000-000020A30000}"/>
    <cellStyle name="Normal 9 2 6" xfId="41562" xr:uid="{00000000-0005-0000-0000-000021A30000}"/>
    <cellStyle name="Normal 9 2 6 2" xfId="41563" xr:uid="{00000000-0005-0000-0000-000022A30000}"/>
    <cellStyle name="Normal 9 2 6 2 2" xfId="41564" xr:uid="{00000000-0005-0000-0000-000023A30000}"/>
    <cellStyle name="Normal 9 2 6 2 2 2" xfId="41565" xr:uid="{00000000-0005-0000-0000-000024A30000}"/>
    <cellStyle name="Normal 9 2 6 2 2 2 2" xfId="41566" xr:uid="{00000000-0005-0000-0000-000025A30000}"/>
    <cellStyle name="Normal 9 2 6 2 2 3" xfId="41567" xr:uid="{00000000-0005-0000-0000-000026A30000}"/>
    <cellStyle name="Normal 9 2 6 2 3" xfId="41568" xr:uid="{00000000-0005-0000-0000-000027A30000}"/>
    <cellStyle name="Normal 9 2 6 2 3 2" xfId="41569" xr:uid="{00000000-0005-0000-0000-000028A30000}"/>
    <cellStyle name="Normal 9 2 6 2 3 2 2" xfId="41570" xr:uid="{00000000-0005-0000-0000-000029A30000}"/>
    <cellStyle name="Normal 9 2 6 2 3 3" xfId="41571" xr:uid="{00000000-0005-0000-0000-00002AA30000}"/>
    <cellStyle name="Normal 9 2 6 2 4" xfId="41572" xr:uid="{00000000-0005-0000-0000-00002BA30000}"/>
    <cellStyle name="Normal 9 2 6 2 4 2" xfId="41573" xr:uid="{00000000-0005-0000-0000-00002CA30000}"/>
    <cellStyle name="Normal 9 2 6 2 4 2 2" xfId="41574" xr:uid="{00000000-0005-0000-0000-00002DA30000}"/>
    <cellStyle name="Normal 9 2 6 2 4 3" xfId="41575" xr:uid="{00000000-0005-0000-0000-00002EA30000}"/>
    <cellStyle name="Normal 9 2 6 2 5" xfId="41576" xr:uid="{00000000-0005-0000-0000-00002FA30000}"/>
    <cellStyle name="Normal 9 2 6 2 5 2" xfId="41577" xr:uid="{00000000-0005-0000-0000-000030A30000}"/>
    <cellStyle name="Normal 9 2 6 2 6" xfId="41578" xr:uid="{00000000-0005-0000-0000-000031A30000}"/>
    <cellStyle name="Normal 9 2 6 2 6 2" xfId="41579" xr:uid="{00000000-0005-0000-0000-000032A30000}"/>
    <cellStyle name="Normal 9 2 6 2 7" xfId="41580" xr:uid="{00000000-0005-0000-0000-000033A30000}"/>
    <cellStyle name="Normal 9 2 6 3" xfId="41581" xr:uid="{00000000-0005-0000-0000-000034A30000}"/>
    <cellStyle name="Normal 9 2 6 3 2" xfId="41582" xr:uid="{00000000-0005-0000-0000-000035A30000}"/>
    <cellStyle name="Normal 9 2 6 3 2 2" xfId="41583" xr:uid="{00000000-0005-0000-0000-000036A30000}"/>
    <cellStyle name="Normal 9 2 6 3 2 2 2" xfId="41584" xr:uid="{00000000-0005-0000-0000-000037A30000}"/>
    <cellStyle name="Normal 9 2 6 3 2 3" xfId="41585" xr:uid="{00000000-0005-0000-0000-000038A30000}"/>
    <cellStyle name="Normal 9 2 6 3 3" xfId="41586" xr:uid="{00000000-0005-0000-0000-000039A30000}"/>
    <cellStyle name="Normal 9 2 6 3 3 2" xfId="41587" xr:uid="{00000000-0005-0000-0000-00003AA30000}"/>
    <cellStyle name="Normal 9 2 6 3 3 2 2" xfId="41588" xr:uid="{00000000-0005-0000-0000-00003BA30000}"/>
    <cellStyle name="Normal 9 2 6 3 3 3" xfId="41589" xr:uid="{00000000-0005-0000-0000-00003CA30000}"/>
    <cellStyle name="Normal 9 2 6 3 4" xfId="41590" xr:uid="{00000000-0005-0000-0000-00003DA30000}"/>
    <cellStyle name="Normal 9 2 6 3 4 2" xfId="41591" xr:uid="{00000000-0005-0000-0000-00003EA30000}"/>
    <cellStyle name="Normal 9 2 6 3 4 2 2" xfId="41592" xr:uid="{00000000-0005-0000-0000-00003FA30000}"/>
    <cellStyle name="Normal 9 2 6 3 4 3" xfId="41593" xr:uid="{00000000-0005-0000-0000-000040A30000}"/>
    <cellStyle name="Normal 9 2 6 3 5" xfId="41594" xr:uid="{00000000-0005-0000-0000-000041A30000}"/>
    <cellStyle name="Normal 9 2 6 3 5 2" xfId="41595" xr:uid="{00000000-0005-0000-0000-000042A30000}"/>
    <cellStyle name="Normal 9 2 6 3 6" xfId="41596" xr:uid="{00000000-0005-0000-0000-000043A30000}"/>
    <cellStyle name="Normal 9 2 6 3 6 2" xfId="41597" xr:uid="{00000000-0005-0000-0000-000044A30000}"/>
    <cellStyle name="Normal 9 2 6 3 7" xfId="41598" xr:uid="{00000000-0005-0000-0000-000045A30000}"/>
    <cellStyle name="Normal 9 2 6 4" xfId="41599" xr:uid="{00000000-0005-0000-0000-000046A30000}"/>
    <cellStyle name="Normal 9 2 6 4 2" xfId="41600" xr:uid="{00000000-0005-0000-0000-000047A30000}"/>
    <cellStyle name="Normal 9 2 6 4 2 2" xfId="41601" xr:uid="{00000000-0005-0000-0000-000048A30000}"/>
    <cellStyle name="Normal 9 2 6 4 3" xfId="41602" xr:uid="{00000000-0005-0000-0000-000049A30000}"/>
    <cellStyle name="Normal 9 2 6 4 3 2" xfId="41603" xr:uid="{00000000-0005-0000-0000-00004AA30000}"/>
    <cellStyle name="Normal 9 2 6 4 4" xfId="41604" xr:uid="{00000000-0005-0000-0000-00004BA30000}"/>
    <cellStyle name="Normal 9 2 6 5" xfId="41605" xr:uid="{00000000-0005-0000-0000-00004CA30000}"/>
    <cellStyle name="Normal 9 2 6 5 2" xfId="41606" xr:uid="{00000000-0005-0000-0000-00004DA30000}"/>
    <cellStyle name="Normal 9 2 6 5 2 2" xfId="41607" xr:uid="{00000000-0005-0000-0000-00004EA30000}"/>
    <cellStyle name="Normal 9 2 6 5 3" xfId="41608" xr:uid="{00000000-0005-0000-0000-00004FA30000}"/>
    <cellStyle name="Normal 9 2 6 6" xfId="41609" xr:uid="{00000000-0005-0000-0000-000050A30000}"/>
    <cellStyle name="Normal 9 2 6 6 2" xfId="41610" xr:uid="{00000000-0005-0000-0000-000051A30000}"/>
    <cellStyle name="Normal 9 2 6 6 2 2" xfId="41611" xr:uid="{00000000-0005-0000-0000-000052A30000}"/>
    <cellStyle name="Normal 9 2 6 6 3" xfId="41612" xr:uid="{00000000-0005-0000-0000-000053A30000}"/>
    <cellStyle name="Normal 9 2 6 7" xfId="41613" xr:uid="{00000000-0005-0000-0000-000054A30000}"/>
    <cellStyle name="Normal 9 2 6 7 2" xfId="41614" xr:uid="{00000000-0005-0000-0000-000055A30000}"/>
    <cellStyle name="Normal 9 2 6 8" xfId="41615" xr:uid="{00000000-0005-0000-0000-000056A30000}"/>
    <cellStyle name="Normal 9 2 6 8 2" xfId="41616" xr:uid="{00000000-0005-0000-0000-000057A30000}"/>
    <cellStyle name="Normal 9 2 6 9" xfId="41617" xr:uid="{00000000-0005-0000-0000-000058A30000}"/>
    <cellStyle name="Normal 9 2 7" xfId="41618" xr:uid="{00000000-0005-0000-0000-000059A30000}"/>
    <cellStyle name="Normal 9 2 7 2" xfId="41619" xr:uid="{00000000-0005-0000-0000-00005AA30000}"/>
    <cellStyle name="Normal 9 2 7 2 2" xfId="41620" xr:uid="{00000000-0005-0000-0000-00005BA30000}"/>
    <cellStyle name="Normal 9 2 7 2 2 2" xfId="41621" xr:uid="{00000000-0005-0000-0000-00005CA30000}"/>
    <cellStyle name="Normal 9 2 7 2 2 2 2" xfId="41622" xr:uid="{00000000-0005-0000-0000-00005DA30000}"/>
    <cellStyle name="Normal 9 2 7 2 2 3" xfId="41623" xr:uid="{00000000-0005-0000-0000-00005EA30000}"/>
    <cellStyle name="Normal 9 2 7 2 3" xfId="41624" xr:uid="{00000000-0005-0000-0000-00005FA30000}"/>
    <cellStyle name="Normal 9 2 7 2 3 2" xfId="41625" xr:uid="{00000000-0005-0000-0000-000060A30000}"/>
    <cellStyle name="Normal 9 2 7 2 3 2 2" xfId="41626" xr:uid="{00000000-0005-0000-0000-000061A30000}"/>
    <cellStyle name="Normal 9 2 7 2 3 3" xfId="41627" xr:uid="{00000000-0005-0000-0000-000062A30000}"/>
    <cellStyle name="Normal 9 2 7 2 4" xfId="41628" xr:uid="{00000000-0005-0000-0000-000063A30000}"/>
    <cellStyle name="Normal 9 2 7 2 4 2" xfId="41629" xr:uid="{00000000-0005-0000-0000-000064A30000}"/>
    <cellStyle name="Normal 9 2 7 2 4 2 2" xfId="41630" xr:uid="{00000000-0005-0000-0000-000065A30000}"/>
    <cellStyle name="Normal 9 2 7 2 4 3" xfId="41631" xr:uid="{00000000-0005-0000-0000-000066A30000}"/>
    <cellStyle name="Normal 9 2 7 2 5" xfId="41632" xr:uid="{00000000-0005-0000-0000-000067A30000}"/>
    <cellStyle name="Normal 9 2 7 2 5 2" xfId="41633" xr:uid="{00000000-0005-0000-0000-000068A30000}"/>
    <cellStyle name="Normal 9 2 7 2 6" xfId="41634" xr:uid="{00000000-0005-0000-0000-000069A30000}"/>
    <cellStyle name="Normal 9 2 7 2 6 2" xfId="41635" xr:uid="{00000000-0005-0000-0000-00006AA30000}"/>
    <cellStyle name="Normal 9 2 7 2 7" xfId="41636" xr:uid="{00000000-0005-0000-0000-00006BA30000}"/>
    <cellStyle name="Normal 9 2 7 3" xfId="41637" xr:uid="{00000000-0005-0000-0000-00006CA30000}"/>
    <cellStyle name="Normal 9 2 7 3 2" xfId="41638" xr:uid="{00000000-0005-0000-0000-00006DA30000}"/>
    <cellStyle name="Normal 9 2 7 3 2 2" xfId="41639" xr:uid="{00000000-0005-0000-0000-00006EA30000}"/>
    <cellStyle name="Normal 9 2 7 3 2 2 2" xfId="41640" xr:uid="{00000000-0005-0000-0000-00006FA30000}"/>
    <cellStyle name="Normal 9 2 7 3 2 3" xfId="41641" xr:uid="{00000000-0005-0000-0000-000070A30000}"/>
    <cellStyle name="Normal 9 2 7 3 3" xfId="41642" xr:uid="{00000000-0005-0000-0000-000071A30000}"/>
    <cellStyle name="Normal 9 2 7 3 3 2" xfId="41643" xr:uid="{00000000-0005-0000-0000-000072A30000}"/>
    <cellStyle name="Normal 9 2 7 3 3 2 2" xfId="41644" xr:uid="{00000000-0005-0000-0000-000073A30000}"/>
    <cellStyle name="Normal 9 2 7 3 3 3" xfId="41645" xr:uid="{00000000-0005-0000-0000-000074A30000}"/>
    <cellStyle name="Normal 9 2 7 3 4" xfId="41646" xr:uid="{00000000-0005-0000-0000-000075A30000}"/>
    <cellStyle name="Normal 9 2 7 3 4 2" xfId="41647" xr:uid="{00000000-0005-0000-0000-000076A30000}"/>
    <cellStyle name="Normal 9 2 7 3 4 2 2" xfId="41648" xr:uid="{00000000-0005-0000-0000-000077A30000}"/>
    <cellStyle name="Normal 9 2 7 3 4 3" xfId="41649" xr:uid="{00000000-0005-0000-0000-000078A30000}"/>
    <cellStyle name="Normal 9 2 7 3 5" xfId="41650" xr:uid="{00000000-0005-0000-0000-000079A30000}"/>
    <cellStyle name="Normal 9 2 7 3 5 2" xfId="41651" xr:uid="{00000000-0005-0000-0000-00007AA30000}"/>
    <cellStyle name="Normal 9 2 7 3 6" xfId="41652" xr:uid="{00000000-0005-0000-0000-00007BA30000}"/>
    <cellStyle name="Normal 9 2 7 3 6 2" xfId="41653" xr:uid="{00000000-0005-0000-0000-00007CA30000}"/>
    <cellStyle name="Normal 9 2 7 3 7" xfId="41654" xr:uid="{00000000-0005-0000-0000-00007DA30000}"/>
    <cellStyle name="Normal 9 2 7 4" xfId="41655" xr:uid="{00000000-0005-0000-0000-00007EA30000}"/>
    <cellStyle name="Normal 9 2 7 4 2" xfId="41656" xr:uid="{00000000-0005-0000-0000-00007FA30000}"/>
    <cellStyle name="Normal 9 2 7 4 2 2" xfId="41657" xr:uid="{00000000-0005-0000-0000-000080A30000}"/>
    <cellStyle name="Normal 9 2 7 4 3" xfId="41658" xr:uid="{00000000-0005-0000-0000-000081A30000}"/>
    <cellStyle name="Normal 9 2 7 4 3 2" xfId="41659" xr:uid="{00000000-0005-0000-0000-000082A30000}"/>
    <cellStyle name="Normal 9 2 7 4 4" xfId="41660" xr:uid="{00000000-0005-0000-0000-000083A30000}"/>
    <cellStyle name="Normal 9 2 7 5" xfId="41661" xr:uid="{00000000-0005-0000-0000-000084A30000}"/>
    <cellStyle name="Normal 9 2 7 5 2" xfId="41662" xr:uid="{00000000-0005-0000-0000-000085A30000}"/>
    <cellStyle name="Normal 9 2 7 5 2 2" xfId="41663" xr:uid="{00000000-0005-0000-0000-000086A30000}"/>
    <cellStyle name="Normal 9 2 7 5 3" xfId="41664" xr:uid="{00000000-0005-0000-0000-000087A30000}"/>
    <cellStyle name="Normal 9 2 7 6" xfId="41665" xr:uid="{00000000-0005-0000-0000-000088A30000}"/>
    <cellStyle name="Normal 9 2 7 6 2" xfId="41666" xr:uid="{00000000-0005-0000-0000-000089A30000}"/>
    <cellStyle name="Normal 9 2 7 6 2 2" xfId="41667" xr:uid="{00000000-0005-0000-0000-00008AA30000}"/>
    <cellStyle name="Normal 9 2 7 6 3" xfId="41668" xr:uid="{00000000-0005-0000-0000-00008BA30000}"/>
    <cellStyle name="Normal 9 2 7 7" xfId="41669" xr:uid="{00000000-0005-0000-0000-00008CA30000}"/>
    <cellStyle name="Normal 9 2 7 7 2" xfId="41670" xr:uid="{00000000-0005-0000-0000-00008DA30000}"/>
    <cellStyle name="Normal 9 2 7 8" xfId="41671" xr:uid="{00000000-0005-0000-0000-00008EA30000}"/>
    <cellStyle name="Normal 9 2 7 8 2" xfId="41672" xr:uid="{00000000-0005-0000-0000-00008FA30000}"/>
    <cellStyle name="Normal 9 2 7 9" xfId="41673" xr:uid="{00000000-0005-0000-0000-000090A30000}"/>
    <cellStyle name="Normal 9 2 8" xfId="41674" xr:uid="{00000000-0005-0000-0000-000091A30000}"/>
    <cellStyle name="Normal 9 2 8 2" xfId="41675" xr:uid="{00000000-0005-0000-0000-000092A30000}"/>
    <cellStyle name="Normal 9 2 8 2 2" xfId="41676" xr:uid="{00000000-0005-0000-0000-000093A30000}"/>
    <cellStyle name="Normal 9 2 8 2 2 2" xfId="41677" xr:uid="{00000000-0005-0000-0000-000094A30000}"/>
    <cellStyle name="Normal 9 2 8 2 2 2 2" xfId="41678" xr:uid="{00000000-0005-0000-0000-000095A30000}"/>
    <cellStyle name="Normal 9 2 8 2 2 3" xfId="41679" xr:uid="{00000000-0005-0000-0000-000096A30000}"/>
    <cellStyle name="Normal 9 2 8 2 3" xfId="41680" xr:uid="{00000000-0005-0000-0000-000097A30000}"/>
    <cellStyle name="Normal 9 2 8 2 3 2" xfId="41681" xr:uid="{00000000-0005-0000-0000-000098A30000}"/>
    <cellStyle name="Normal 9 2 8 2 3 2 2" xfId="41682" xr:uid="{00000000-0005-0000-0000-000099A30000}"/>
    <cellStyle name="Normal 9 2 8 2 3 3" xfId="41683" xr:uid="{00000000-0005-0000-0000-00009AA30000}"/>
    <cellStyle name="Normal 9 2 8 2 4" xfId="41684" xr:uid="{00000000-0005-0000-0000-00009BA30000}"/>
    <cellStyle name="Normal 9 2 8 2 4 2" xfId="41685" xr:uid="{00000000-0005-0000-0000-00009CA30000}"/>
    <cellStyle name="Normal 9 2 8 2 4 2 2" xfId="41686" xr:uid="{00000000-0005-0000-0000-00009DA30000}"/>
    <cellStyle name="Normal 9 2 8 2 4 3" xfId="41687" xr:uid="{00000000-0005-0000-0000-00009EA30000}"/>
    <cellStyle name="Normal 9 2 8 2 5" xfId="41688" xr:uid="{00000000-0005-0000-0000-00009FA30000}"/>
    <cellStyle name="Normal 9 2 8 2 5 2" xfId="41689" xr:uid="{00000000-0005-0000-0000-0000A0A30000}"/>
    <cellStyle name="Normal 9 2 8 2 6" xfId="41690" xr:uid="{00000000-0005-0000-0000-0000A1A30000}"/>
    <cellStyle name="Normal 9 2 8 2 6 2" xfId="41691" xr:uid="{00000000-0005-0000-0000-0000A2A30000}"/>
    <cellStyle name="Normal 9 2 8 2 7" xfId="41692" xr:uid="{00000000-0005-0000-0000-0000A3A30000}"/>
    <cellStyle name="Normal 9 2 8 3" xfId="41693" xr:uid="{00000000-0005-0000-0000-0000A4A30000}"/>
    <cellStyle name="Normal 9 2 8 3 2" xfId="41694" xr:uid="{00000000-0005-0000-0000-0000A5A30000}"/>
    <cellStyle name="Normal 9 2 8 3 2 2" xfId="41695" xr:uid="{00000000-0005-0000-0000-0000A6A30000}"/>
    <cellStyle name="Normal 9 2 8 3 2 2 2" xfId="41696" xr:uid="{00000000-0005-0000-0000-0000A7A30000}"/>
    <cellStyle name="Normal 9 2 8 3 2 3" xfId="41697" xr:uid="{00000000-0005-0000-0000-0000A8A30000}"/>
    <cellStyle name="Normal 9 2 8 3 3" xfId="41698" xr:uid="{00000000-0005-0000-0000-0000A9A30000}"/>
    <cellStyle name="Normal 9 2 8 3 3 2" xfId="41699" xr:uid="{00000000-0005-0000-0000-0000AAA30000}"/>
    <cellStyle name="Normal 9 2 8 3 3 2 2" xfId="41700" xr:uid="{00000000-0005-0000-0000-0000ABA30000}"/>
    <cellStyle name="Normal 9 2 8 3 3 3" xfId="41701" xr:uid="{00000000-0005-0000-0000-0000ACA30000}"/>
    <cellStyle name="Normal 9 2 8 3 4" xfId="41702" xr:uid="{00000000-0005-0000-0000-0000ADA30000}"/>
    <cellStyle name="Normal 9 2 8 3 4 2" xfId="41703" xr:uid="{00000000-0005-0000-0000-0000AEA30000}"/>
    <cellStyle name="Normal 9 2 8 3 4 2 2" xfId="41704" xr:uid="{00000000-0005-0000-0000-0000AFA30000}"/>
    <cellStyle name="Normal 9 2 8 3 4 3" xfId="41705" xr:uid="{00000000-0005-0000-0000-0000B0A30000}"/>
    <cellStyle name="Normal 9 2 8 3 5" xfId="41706" xr:uid="{00000000-0005-0000-0000-0000B1A30000}"/>
    <cellStyle name="Normal 9 2 8 3 5 2" xfId="41707" xr:uid="{00000000-0005-0000-0000-0000B2A30000}"/>
    <cellStyle name="Normal 9 2 8 3 6" xfId="41708" xr:uid="{00000000-0005-0000-0000-0000B3A30000}"/>
    <cellStyle name="Normal 9 2 8 3 6 2" xfId="41709" xr:uid="{00000000-0005-0000-0000-0000B4A30000}"/>
    <cellStyle name="Normal 9 2 8 3 7" xfId="41710" xr:uid="{00000000-0005-0000-0000-0000B5A30000}"/>
    <cellStyle name="Normal 9 2 8 4" xfId="41711" xr:uid="{00000000-0005-0000-0000-0000B6A30000}"/>
    <cellStyle name="Normal 9 2 8 4 2" xfId="41712" xr:uid="{00000000-0005-0000-0000-0000B7A30000}"/>
    <cellStyle name="Normal 9 2 8 4 2 2" xfId="41713" xr:uid="{00000000-0005-0000-0000-0000B8A30000}"/>
    <cellStyle name="Normal 9 2 8 4 3" xfId="41714" xr:uid="{00000000-0005-0000-0000-0000B9A30000}"/>
    <cellStyle name="Normal 9 2 8 4 3 2" xfId="41715" xr:uid="{00000000-0005-0000-0000-0000BAA30000}"/>
    <cellStyle name="Normal 9 2 8 4 4" xfId="41716" xr:uid="{00000000-0005-0000-0000-0000BBA30000}"/>
    <cellStyle name="Normal 9 2 8 5" xfId="41717" xr:uid="{00000000-0005-0000-0000-0000BCA30000}"/>
    <cellStyle name="Normal 9 2 8 5 2" xfId="41718" xr:uid="{00000000-0005-0000-0000-0000BDA30000}"/>
    <cellStyle name="Normal 9 2 8 5 2 2" xfId="41719" xr:uid="{00000000-0005-0000-0000-0000BEA30000}"/>
    <cellStyle name="Normal 9 2 8 5 3" xfId="41720" xr:uid="{00000000-0005-0000-0000-0000BFA30000}"/>
    <cellStyle name="Normal 9 2 8 6" xfId="41721" xr:uid="{00000000-0005-0000-0000-0000C0A30000}"/>
    <cellStyle name="Normal 9 2 8 6 2" xfId="41722" xr:uid="{00000000-0005-0000-0000-0000C1A30000}"/>
    <cellStyle name="Normal 9 2 8 6 2 2" xfId="41723" xr:uid="{00000000-0005-0000-0000-0000C2A30000}"/>
    <cellStyle name="Normal 9 2 8 6 3" xfId="41724" xr:uid="{00000000-0005-0000-0000-0000C3A30000}"/>
    <cellStyle name="Normal 9 2 8 7" xfId="41725" xr:uid="{00000000-0005-0000-0000-0000C4A30000}"/>
    <cellStyle name="Normal 9 2 8 7 2" xfId="41726" xr:uid="{00000000-0005-0000-0000-0000C5A30000}"/>
    <cellStyle name="Normal 9 2 8 8" xfId="41727" xr:uid="{00000000-0005-0000-0000-0000C6A30000}"/>
    <cellStyle name="Normal 9 2 8 8 2" xfId="41728" xr:uid="{00000000-0005-0000-0000-0000C7A30000}"/>
    <cellStyle name="Normal 9 2 8 9" xfId="41729" xr:uid="{00000000-0005-0000-0000-0000C8A30000}"/>
    <cellStyle name="Normal 9 2 9" xfId="41730" xr:uid="{00000000-0005-0000-0000-0000C9A30000}"/>
    <cellStyle name="Normal 9 2 9 2" xfId="41731" xr:uid="{00000000-0005-0000-0000-0000CAA30000}"/>
    <cellStyle name="Normal 9 2 9 2 2" xfId="41732" xr:uid="{00000000-0005-0000-0000-0000CBA30000}"/>
    <cellStyle name="Normal 9 2 9 2 2 2" xfId="41733" xr:uid="{00000000-0005-0000-0000-0000CCA30000}"/>
    <cellStyle name="Normal 9 2 9 2 2 2 2" xfId="41734" xr:uid="{00000000-0005-0000-0000-0000CDA30000}"/>
    <cellStyle name="Normal 9 2 9 2 2 3" xfId="41735" xr:uid="{00000000-0005-0000-0000-0000CEA30000}"/>
    <cellStyle name="Normal 9 2 9 2 3" xfId="41736" xr:uid="{00000000-0005-0000-0000-0000CFA30000}"/>
    <cellStyle name="Normal 9 2 9 2 3 2" xfId="41737" xr:uid="{00000000-0005-0000-0000-0000D0A30000}"/>
    <cellStyle name="Normal 9 2 9 2 3 2 2" xfId="41738" xr:uid="{00000000-0005-0000-0000-0000D1A30000}"/>
    <cellStyle name="Normal 9 2 9 2 3 3" xfId="41739" xr:uid="{00000000-0005-0000-0000-0000D2A30000}"/>
    <cellStyle name="Normal 9 2 9 2 4" xfId="41740" xr:uid="{00000000-0005-0000-0000-0000D3A30000}"/>
    <cellStyle name="Normal 9 2 9 2 4 2" xfId="41741" xr:uid="{00000000-0005-0000-0000-0000D4A30000}"/>
    <cellStyle name="Normal 9 2 9 2 4 2 2" xfId="41742" xr:uid="{00000000-0005-0000-0000-0000D5A30000}"/>
    <cellStyle name="Normal 9 2 9 2 4 3" xfId="41743" xr:uid="{00000000-0005-0000-0000-0000D6A30000}"/>
    <cellStyle name="Normal 9 2 9 2 5" xfId="41744" xr:uid="{00000000-0005-0000-0000-0000D7A30000}"/>
    <cellStyle name="Normal 9 2 9 2 5 2" xfId="41745" xr:uid="{00000000-0005-0000-0000-0000D8A30000}"/>
    <cellStyle name="Normal 9 2 9 2 6" xfId="41746" xr:uid="{00000000-0005-0000-0000-0000D9A30000}"/>
    <cellStyle name="Normal 9 2 9 2 6 2" xfId="41747" xr:uid="{00000000-0005-0000-0000-0000DAA30000}"/>
    <cellStyle name="Normal 9 2 9 2 7" xfId="41748" xr:uid="{00000000-0005-0000-0000-0000DBA30000}"/>
    <cellStyle name="Normal 9 2 9 3" xfId="41749" xr:uid="{00000000-0005-0000-0000-0000DCA30000}"/>
    <cellStyle name="Normal 9 2 9 3 2" xfId="41750" xr:uid="{00000000-0005-0000-0000-0000DDA30000}"/>
    <cellStyle name="Normal 9 2 9 3 2 2" xfId="41751" xr:uid="{00000000-0005-0000-0000-0000DEA30000}"/>
    <cellStyle name="Normal 9 2 9 3 2 2 2" xfId="41752" xr:uid="{00000000-0005-0000-0000-0000DFA30000}"/>
    <cellStyle name="Normal 9 2 9 3 2 3" xfId="41753" xr:uid="{00000000-0005-0000-0000-0000E0A30000}"/>
    <cellStyle name="Normal 9 2 9 3 3" xfId="41754" xr:uid="{00000000-0005-0000-0000-0000E1A30000}"/>
    <cellStyle name="Normal 9 2 9 3 3 2" xfId="41755" xr:uid="{00000000-0005-0000-0000-0000E2A30000}"/>
    <cellStyle name="Normal 9 2 9 3 3 2 2" xfId="41756" xr:uid="{00000000-0005-0000-0000-0000E3A30000}"/>
    <cellStyle name="Normal 9 2 9 3 3 3" xfId="41757" xr:uid="{00000000-0005-0000-0000-0000E4A30000}"/>
    <cellStyle name="Normal 9 2 9 3 4" xfId="41758" xr:uid="{00000000-0005-0000-0000-0000E5A30000}"/>
    <cellStyle name="Normal 9 2 9 3 4 2" xfId="41759" xr:uid="{00000000-0005-0000-0000-0000E6A30000}"/>
    <cellStyle name="Normal 9 2 9 3 4 2 2" xfId="41760" xr:uid="{00000000-0005-0000-0000-0000E7A30000}"/>
    <cellStyle name="Normal 9 2 9 3 4 3" xfId="41761" xr:uid="{00000000-0005-0000-0000-0000E8A30000}"/>
    <cellStyle name="Normal 9 2 9 3 5" xfId="41762" xr:uid="{00000000-0005-0000-0000-0000E9A30000}"/>
    <cellStyle name="Normal 9 2 9 3 5 2" xfId="41763" xr:uid="{00000000-0005-0000-0000-0000EAA30000}"/>
    <cellStyle name="Normal 9 2 9 3 6" xfId="41764" xr:uid="{00000000-0005-0000-0000-0000EBA30000}"/>
    <cellStyle name="Normal 9 2 9 3 6 2" xfId="41765" xr:uid="{00000000-0005-0000-0000-0000ECA30000}"/>
    <cellStyle name="Normal 9 2 9 3 7" xfId="41766" xr:uid="{00000000-0005-0000-0000-0000EDA30000}"/>
    <cellStyle name="Normal 9 2 9 4" xfId="41767" xr:uid="{00000000-0005-0000-0000-0000EEA30000}"/>
    <cellStyle name="Normal 9 2 9 4 2" xfId="41768" xr:uid="{00000000-0005-0000-0000-0000EFA30000}"/>
    <cellStyle name="Normal 9 2 9 4 2 2" xfId="41769" xr:uid="{00000000-0005-0000-0000-0000F0A30000}"/>
    <cellStyle name="Normal 9 2 9 4 3" xfId="41770" xr:uid="{00000000-0005-0000-0000-0000F1A30000}"/>
    <cellStyle name="Normal 9 2 9 4 3 2" xfId="41771" xr:uid="{00000000-0005-0000-0000-0000F2A30000}"/>
    <cellStyle name="Normal 9 2 9 4 4" xfId="41772" xr:uid="{00000000-0005-0000-0000-0000F3A30000}"/>
    <cellStyle name="Normal 9 2 9 5" xfId="41773" xr:uid="{00000000-0005-0000-0000-0000F4A30000}"/>
    <cellStyle name="Normal 9 2 9 5 2" xfId="41774" xr:uid="{00000000-0005-0000-0000-0000F5A30000}"/>
    <cellStyle name="Normal 9 2 9 5 2 2" xfId="41775" xr:uid="{00000000-0005-0000-0000-0000F6A30000}"/>
    <cellStyle name="Normal 9 2 9 5 3" xfId="41776" xr:uid="{00000000-0005-0000-0000-0000F7A30000}"/>
    <cellStyle name="Normal 9 2 9 6" xfId="41777" xr:uid="{00000000-0005-0000-0000-0000F8A30000}"/>
    <cellStyle name="Normal 9 2 9 6 2" xfId="41778" xr:uid="{00000000-0005-0000-0000-0000F9A30000}"/>
    <cellStyle name="Normal 9 2 9 6 2 2" xfId="41779" xr:uid="{00000000-0005-0000-0000-0000FAA30000}"/>
    <cellStyle name="Normal 9 2 9 6 3" xfId="41780" xr:uid="{00000000-0005-0000-0000-0000FBA30000}"/>
    <cellStyle name="Normal 9 2 9 7" xfId="41781" xr:uid="{00000000-0005-0000-0000-0000FCA30000}"/>
    <cellStyle name="Normal 9 2 9 7 2" xfId="41782" xr:uid="{00000000-0005-0000-0000-0000FDA30000}"/>
    <cellStyle name="Normal 9 2 9 8" xfId="41783" xr:uid="{00000000-0005-0000-0000-0000FEA30000}"/>
    <cellStyle name="Normal 9 2 9 8 2" xfId="41784" xr:uid="{00000000-0005-0000-0000-0000FFA30000}"/>
    <cellStyle name="Normal 9 2 9 9" xfId="41785" xr:uid="{00000000-0005-0000-0000-000000A40000}"/>
    <cellStyle name="Normal 9 20" xfId="41786" xr:uid="{00000000-0005-0000-0000-000001A40000}"/>
    <cellStyle name="Normal 9 21" xfId="41787" xr:uid="{00000000-0005-0000-0000-000002A40000}"/>
    <cellStyle name="Normal 9 3" xfId="41788" xr:uid="{00000000-0005-0000-0000-000003A40000}"/>
    <cellStyle name="Normal 9 3 10" xfId="41789" xr:uid="{00000000-0005-0000-0000-000004A40000}"/>
    <cellStyle name="Normal 9 3 10 2" xfId="41790" xr:uid="{00000000-0005-0000-0000-000005A40000}"/>
    <cellStyle name="Normal 9 3 10 2 2" xfId="41791" xr:uid="{00000000-0005-0000-0000-000006A40000}"/>
    <cellStyle name="Normal 9 3 10 2 2 2" xfId="41792" xr:uid="{00000000-0005-0000-0000-000007A40000}"/>
    <cellStyle name="Normal 9 3 10 2 3" xfId="41793" xr:uid="{00000000-0005-0000-0000-000008A40000}"/>
    <cellStyle name="Normal 9 3 10 3" xfId="41794" xr:uid="{00000000-0005-0000-0000-000009A40000}"/>
    <cellStyle name="Normal 9 3 10 3 2" xfId="41795" xr:uid="{00000000-0005-0000-0000-00000AA40000}"/>
    <cellStyle name="Normal 9 3 10 3 2 2" xfId="41796" xr:uid="{00000000-0005-0000-0000-00000BA40000}"/>
    <cellStyle name="Normal 9 3 10 3 3" xfId="41797" xr:uid="{00000000-0005-0000-0000-00000CA40000}"/>
    <cellStyle name="Normal 9 3 10 4" xfId="41798" xr:uid="{00000000-0005-0000-0000-00000DA40000}"/>
    <cellStyle name="Normal 9 3 10 4 2" xfId="41799" xr:uid="{00000000-0005-0000-0000-00000EA40000}"/>
    <cellStyle name="Normal 9 3 10 4 2 2" xfId="41800" xr:uid="{00000000-0005-0000-0000-00000FA40000}"/>
    <cellStyle name="Normal 9 3 10 4 3" xfId="41801" xr:uid="{00000000-0005-0000-0000-000010A40000}"/>
    <cellStyle name="Normal 9 3 10 5" xfId="41802" xr:uid="{00000000-0005-0000-0000-000011A40000}"/>
    <cellStyle name="Normal 9 3 10 5 2" xfId="41803" xr:uid="{00000000-0005-0000-0000-000012A40000}"/>
    <cellStyle name="Normal 9 3 10 6" xfId="41804" xr:uid="{00000000-0005-0000-0000-000013A40000}"/>
    <cellStyle name="Normal 9 3 10 6 2" xfId="41805" xr:uid="{00000000-0005-0000-0000-000014A40000}"/>
    <cellStyle name="Normal 9 3 10 7" xfId="41806" xr:uid="{00000000-0005-0000-0000-000015A40000}"/>
    <cellStyle name="Normal 9 3 11" xfId="41807" xr:uid="{00000000-0005-0000-0000-000016A40000}"/>
    <cellStyle name="Normal 9 3 11 2" xfId="41808" xr:uid="{00000000-0005-0000-0000-000017A40000}"/>
    <cellStyle name="Normal 9 3 11 2 2" xfId="41809" xr:uid="{00000000-0005-0000-0000-000018A40000}"/>
    <cellStyle name="Normal 9 3 11 3" xfId="41810" xr:uid="{00000000-0005-0000-0000-000019A40000}"/>
    <cellStyle name="Normal 9 3 12" xfId="41811" xr:uid="{00000000-0005-0000-0000-00001AA40000}"/>
    <cellStyle name="Normal 9 3 12 2" xfId="41812" xr:uid="{00000000-0005-0000-0000-00001BA40000}"/>
    <cellStyle name="Normal 9 3 12 2 2" xfId="41813" xr:uid="{00000000-0005-0000-0000-00001CA40000}"/>
    <cellStyle name="Normal 9 3 12 3" xfId="41814" xr:uid="{00000000-0005-0000-0000-00001DA40000}"/>
    <cellStyle name="Normal 9 3 13" xfId="41815" xr:uid="{00000000-0005-0000-0000-00001EA40000}"/>
    <cellStyle name="Normal 9 3 13 2" xfId="41816" xr:uid="{00000000-0005-0000-0000-00001FA40000}"/>
    <cellStyle name="Normal 9 3 13 2 2" xfId="41817" xr:uid="{00000000-0005-0000-0000-000020A40000}"/>
    <cellStyle name="Normal 9 3 13 3" xfId="41818" xr:uid="{00000000-0005-0000-0000-000021A40000}"/>
    <cellStyle name="Normal 9 3 14" xfId="41819" xr:uid="{00000000-0005-0000-0000-000022A40000}"/>
    <cellStyle name="Normal 9 3 14 2" xfId="41820" xr:uid="{00000000-0005-0000-0000-000023A40000}"/>
    <cellStyle name="Normal 9 3 15" xfId="41821" xr:uid="{00000000-0005-0000-0000-000024A40000}"/>
    <cellStyle name="Normal 9 3 15 2" xfId="41822" xr:uid="{00000000-0005-0000-0000-000025A40000}"/>
    <cellStyle name="Normal 9 3 16" xfId="41823" xr:uid="{00000000-0005-0000-0000-000026A40000}"/>
    <cellStyle name="Normal 9 3 2" xfId="41824" xr:uid="{00000000-0005-0000-0000-000027A40000}"/>
    <cellStyle name="Normal 9 3 2 10" xfId="41825" xr:uid="{00000000-0005-0000-0000-000028A40000}"/>
    <cellStyle name="Normal 9 3 2 10 2" xfId="41826" xr:uid="{00000000-0005-0000-0000-000029A40000}"/>
    <cellStyle name="Normal 9 3 2 10 2 2" xfId="41827" xr:uid="{00000000-0005-0000-0000-00002AA40000}"/>
    <cellStyle name="Normal 9 3 2 10 3" xfId="41828" xr:uid="{00000000-0005-0000-0000-00002BA40000}"/>
    <cellStyle name="Normal 9 3 2 11" xfId="41829" xr:uid="{00000000-0005-0000-0000-00002CA40000}"/>
    <cellStyle name="Normal 9 3 2 11 2" xfId="41830" xr:uid="{00000000-0005-0000-0000-00002DA40000}"/>
    <cellStyle name="Normal 9 3 2 11 2 2" xfId="41831" xr:uid="{00000000-0005-0000-0000-00002EA40000}"/>
    <cellStyle name="Normal 9 3 2 11 3" xfId="41832" xr:uid="{00000000-0005-0000-0000-00002FA40000}"/>
    <cellStyle name="Normal 9 3 2 12" xfId="41833" xr:uid="{00000000-0005-0000-0000-000030A40000}"/>
    <cellStyle name="Normal 9 3 2 12 2" xfId="41834" xr:uid="{00000000-0005-0000-0000-000031A40000}"/>
    <cellStyle name="Normal 9 3 2 12 2 2" xfId="41835" xr:uid="{00000000-0005-0000-0000-000032A40000}"/>
    <cellStyle name="Normal 9 3 2 12 3" xfId="41836" xr:uid="{00000000-0005-0000-0000-000033A40000}"/>
    <cellStyle name="Normal 9 3 2 13" xfId="41837" xr:uid="{00000000-0005-0000-0000-000034A40000}"/>
    <cellStyle name="Normal 9 3 2 13 2" xfId="41838" xr:uid="{00000000-0005-0000-0000-000035A40000}"/>
    <cellStyle name="Normal 9 3 2 14" xfId="41839" xr:uid="{00000000-0005-0000-0000-000036A40000}"/>
    <cellStyle name="Normal 9 3 2 14 2" xfId="41840" xr:uid="{00000000-0005-0000-0000-000037A40000}"/>
    <cellStyle name="Normal 9 3 2 15" xfId="41841" xr:uid="{00000000-0005-0000-0000-000038A40000}"/>
    <cellStyle name="Normal 9 3 2 2" xfId="41842" xr:uid="{00000000-0005-0000-0000-000039A40000}"/>
    <cellStyle name="Normal 9 3 2 2 2" xfId="41843" xr:uid="{00000000-0005-0000-0000-00003AA40000}"/>
    <cellStyle name="Normal 9 3 2 2 2 2" xfId="41844" xr:uid="{00000000-0005-0000-0000-00003BA40000}"/>
    <cellStyle name="Normal 9 3 2 2 2 2 2" xfId="41845" xr:uid="{00000000-0005-0000-0000-00003CA40000}"/>
    <cellStyle name="Normal 9 3 2 2 2 2 2 2" xfId="41846" xr:uid="{00000000-0005-0000-0000-00003DA40000}"/>
    <cellStyle name="Normal 9 3 2 2 2 2 3" xfId="41847" xr:uid="{00000000-0005-0000-0000-00003EA40000}"/>
    <cellStyle name="Normal 9 3 2 2 2 3" xfId="41848" xr:uid="{00000000-0005-0000-0000-00003FA40000}"/>
    <cellStyle name="Normal 9 3 2 2 2 3 2" xfId="41849" xr:uid="{00000000-0005-0000-0000-000040A40000}"/>
    <cellStyle name="Normal 9 3 2 2 2 3 2 2" xfId="41850" xr:uid="{00000000-0005-0000-0000-000041A40000}"/>
    <cellStyle name="Normal 9 3 2 2 2 3 3" xfId="41851" xr:uid="{00000000-0005-0000-0000-000042A40000}"/>
    <cellStyle name="Normal 9 3 2 2 2 4" xfId="41852" xr:uid="{00000000-0005-0000-0000-000043A40000}"/>
    <cellStyle name="Normal 9 3 2 2 2 4 2" xfId="41853" xr:uid="{00000000-0005-0000-0000-000044A40000}"/>
    <cellStyle name="Normal 9 3 2 2 2 4 2 2" xfId="41854" xr:uid="{00000000-0005-0000-0000-000045A40000}"/>
    <cellStyle name="Normal 9 3 2 2 2 4 3" xfId="41855" xr:uid="{00000000-0005-0000-0000-000046A40000}"/>
    <cellStyle name="Normal 9 3 2 2 2 5" xfId="41856" xr:uid="{00000000-0005-0000-0000-000047A40000}"/>
    <cellStyle name="Normal 9 3 2 2 2 5 2" xfId="41857" xr:uid="{00000000-0005-0000-0000-000048A40000}"/>
    <cellStyle name="Normal 9 3 2 2 2 6" xfId="41858" xr:uid="{00000000-0005-0000-0000-000049A40000}"/>
    <cellStyle name="Normal 9 3 2 2 2 6 2" xfId="41859" xr:uid="{00000000-0005-0000-0000-00004AA40000}"/>
    <cellStyle name="Normal 9 3 2 2 2 7" xfId="41860" xr:uid="{00000000-0005-0000-0000-00004BA40000}"/>
    <cellStyle name="Normal 9 3 2 2 3" xfId="41861" xr:uid="{00000000-0005-0000-0000-00004CA40000}"/>
    <cellStyle name="Normal 9 3 2 2 3 2" xfId="41862" xr:uid="{00000000-0005-0000-0000-00004DA40000}"/>
    <cellStyle name="Normal 9 3 2 2 3 2 2" xfId="41863" xr:uid="{00000000-0005-0000-0000-00004EA40000}"/>
    <cellStyle name="Normal 9 3 2 2 3 2 2 2" xfId="41864" xr:uid="{00000000-0005-0000-0000-00004FA40000}"/>
    <cellStyle name="Normal 9 3 2 2 3 2 3" xfId="41865" xr:uid="{00000000-0005-0000-0000-000050A40000}"/>
    <cellStyle name="Normal 9 3 2 2 3 3" xfId="41866" xr:uid="{00000000-0005-0000-0000-000051A40000}"/>
    <cellStyle name="Normal 9 3 2 2 3 3 2" xfId="41867" xr:uid="{00000000-0005-0000-0000-000052A40000}"/>
    <cellStyle name="Normal 9 3 2 2 3 3 2 2" xfId="41868" xr:uid="{00000000-0005-0000-0000-000053A40000}"/>
    <cellStyle name="Normal 9 3 2 2 3 3 3" xfId="41869" xr:uid="{00000000-0005-0000-0000-000054A40000}"/>
    <cellStyle name="Normal 9 3 2 2 3 4" xfId="41870" xr:uid="{00000000-0005-0000-0000-000055A40000}"/>
    <cellStyle name="Normal 9 3 2 2 3 4 2" xfId="41871" xr:uid="{00000000-0005-0000-0000-000056A40000}"/>
    <cellStyle name="Normal 9 3 2 2 3 4 2 2" xfId="41872" xr:uid="{00000000-0005-0000-0000-000057A40000}"/>
    <cellStyle name="Normal 9 3 2 2 3 4 3" xfId="41873" xr:uid="{00000000-0005-0000-0000-000058A40000}"/>
    <cellStyle name="Normal 9 3 2 2 3 5" xfId="41874" xr:uid="{00000000-0005-0000-0000-000059A40000}"/>
    <cellStyle name="Normal 9 3 2 2 3 5 2" xfId="41875" xr:uid="{00000000-0005-0000-0000-00005AA40000}"/>
    <cellStyle name="Normal 9 3 2 2 3 6" xfId="41876" xr:uid="{00000000-0005-0000-0000-00005BA40000}"/>
    <cellStyle name="Normal 9 3 2 2 3 6 2" xfId="41877" xr:uid="{00000000-0005-0000-0000-00005CA40000}"/>
    <cellStyle name="Normal 9 3 2 2 3 7" xfId="41878" xr:uid="{00000000-0005-0000-0000-00005DA40000}"/>
    <cellStyle name="Normal 9 3 2 2 4" xfId="41879" xr:uid="{00000000-0005-0000-0000-00005EA40000}"/>
    <cellStyle name="Normal 9 3 2 2 4 2" xfId="41880" xr:uid="{00000000-0005-0000-0000-00005FA40000}"/>
    <cellStyle name="Normal 9 3 2 2 4 2 2" xfId="41881" xr:uid="{00000000-0005-0000-0000-000060A40000}"/>
    <cellStyle name="Normal 9 3 2 2 4 3" xfId="41882" xr:uid="{00000000-0005-0000-0000-000061A40000}"/>
    <cellStyle name="Normal 9 3 2 2 4 3 2" xfId="41883" xr:uid="{00000000-0005-0000-0000-000062A40000}"/>
    <cellStyle name="Normal 9 3 2 2 4 4" xfId="41884" xr:uid="{00000000-0005-0000-0000-000063A40000}"/>
    <cellStyle name="Normal 9 3 2 2 5" xfId="41885" xr:uid="{00000000-0005-0000-0000-000064A40000}"/>
    <cellStyle name="Normal 9 3 2 2 5 2" xfId="41886" xr:uid="{00000000-0005-0000-0000-000065A40000}"/>
    <cellStyle name="Normal 9 3 2 2 5 2 2" xfId="41887" xr:uid="{00000000-0005-0000-0000-000066A40000}"/>
    <cellStyle name="Normal 9 3 2 2 5 3" xfId="41888" xr:uid="{00000000-0005-0000-0000-000067A40000}"/>
    <cellStyle name="Normal 9 3 2 2 6" xfId="41889" xr:uid="{00000000-0005-0000-0000-000068A40000}"/>
    <cellStyle name="Normal 9 3 2 2 6 2" xfId="41890" xr:uid="{00000000-0005-0000-0000-000069A40000}"/>
    <cellStyle name="Normal 9 3 2 2 6 2 2" xfId="41891" xr:uid="{00000000-0005-0000-0000-00006AA40000}"/>
    <cellStyle name="Normal 9 3 2 2 6 3" xfId="41892" xr:uid="{00000000-0005-0000-0000-00006BA40000}"/>
    <cellStyle name="Normal 9 3 2 2 7" xfId="41893" xr:uid="{00000000-0005-0000-0000-00006CA40000}"/>
    <cellStyle name="Normal 9 3 2 2 7 2" xfId="41894" xr:uid="{00000000-0005-0000-0000-00006DA40000}"/>
    <cellStyle name="Normal 9 3 2 2 8" xfId="41895" xr:uid="{00000000-0005-0000-0000-00006EA40000}"/>
    <cellStyle name="Normal 9 3 2 2 8 2" xfId="41896" xr:uid="{00000000-0005-0000-0000-00006FA40000}"/>
    <cellStyle name="Normal 9 3 2 2 9" xfId="41897" xr:uid="{00000000-0005-0000-0000-000070A40000}"/>
    <cellStyle name="Normal 9 3 2 3" xfId="41898" xr:uid="{00000000-0005-0000-0000-000071A40000}"/>
    <cellStyle name="Normal 9 3 2 3 2" xfId="41899" xr:uid="{00000000-0005-0000-0000-000072A40000}"/>
    <cellStyle name="Normal 9 3 2 3 2 2" xfId="41900" xr:uid="{00000000-0005-0000-0000-000073A40000}"/>
    <cellStyle name="Normal 9 3 2 3 2 2 2" xfId="41901" xr:uid="{00000000-0005-0000-0000-000074A40000}"/>
    <cellStyle name="Normal 9 3 2 3 2 2 2 2" xfId="41902" xr:uid="{00000000-0005-0000-0000-000075A40000}"/>
    <cellStyle name="Normal 9 3 2 3 2 2 3" xfId="41903" xr:uid="{00000000-0005-0000-0000-000076A40000}"/>
    <cellStyle name="Normal 9 3 2 3 2 3" xfId="41904" xr:uid="{00000000-0005-0000-0000-000077A40000}"/>
    <cellStyle name="Normal 9 3 2 3 2 3 2" xfId="41905" xr:uid="{00000000-0005-0000-0000-000078A40000}"/>
    <cellStyle name="Normal 9 3 2 3 2 3 2 2" xfId="41906" xr:uid="{00000000-0005-0000-0000-000079A40000}"/>
    <cellStyle name="Normal 9 3 2 3 2 3 3" xfId="41907" xr:uid="{00000000-0005-0000-0000-00007AA40000}"/>
    <cellStyle name="Normal 9 3 2 3 2 4" xfId="41908" xr:uid="{00000000-0005-0000-0000-00007BA40000}"/>
    <cellStyle name="Normal 9 3 2 3 2 4 2" xfId="41909" xr:uid="{00000000-0005-0000-0000-00007CA40000}"/>
    <cellStyle name="Normal 9 3 2 3 2 4 2 2" xfId="41910" xr:uid="{00000000-0005-0000-0000-00007DA40000}"/>
    <cellStyle name="Normal 9 3 2 3 2 4 3" xfId="41911" xr:uid="{00000000-0005-0000-0000-00007EA40000}"/>
    <cellStyle name="Normal 9 3 2 3 2 5" xfId="41912" xr:uid="{00000000-0005-0000-0000-00007FA40000}"/>
    <cellStyle name="Normal 9 3 2 3 2 5 2" xfId="41913" xr:uid="{00000000-0005-0000-0000-000080A40000}"/>
    <cellStyle name="Normal 9 3 2 3 2 6" xfId="41914" xr:uid="{00000000-0005-0000-0000-000081A40000}"/>
    <cellStyle name="Normal 9 3 2 3 2 6 2" xfId="41915" xr:uid="{00000000-0005-0000-0000-000082A40000}"/>
    <cellStyle name="Normal 9 3 2 3 2 7" xfId="41916" xr:uid="{00000000-0005-0000-0000-000083A40000}"/>
    <cellStyle name="Normal 9 3 2 3 3" xfId="41917" xr:uid="{00000000-0005-0000-0000-000084A40000}"/>
    <cellStyle name="Normal 9 3 2 3 3 2" xfId="41918" xr:uid="{00000000-0005-0000-0000-000085A40000}"/>
    <cellStyle name="Normal 9 3 2 3 3 2 2" xfId="41919" xr:uid="{00000000-0005-0000-0000-000086A40000}"/>
    <cellStyle name="Normal 9 3 2 3 3 2 2 2" xfId="41920" xr:uid="{00000000-0005-0000-0000-000087A40000}"/>
    <cellStyle name="Normal 9 3 2 3 3 2 3" xfId="41921" xr:uid="{00000000-0005-0000-0000-000088A40000}"/>
    <cellStyle name="Normal 9 3 2 3 3 3" xfId="41922" xr:uid="{00000000-0005-0000-0000-000089A40000}"/>
    <cellStyle name="Normal 9 3 2 3 3 3 2" xfId="41923" xr:uid="{00000000-0005-0000-0000-00008AA40000}"/>
    <cellStyle name="Normal 9 3 2 3 3 3 2 2" xfId="41924" xr:uid="{00000000-0005-0000-0000-00008BA40000}"/>
    <cellStyle name="Normal 9 3 2 3 3 3 3" xfId="41925" xr:uid="{00000000-0005-0000-0000-00008CA40000}"/>
    <cellStyle name="Normal 9 3 2 3 3 4" xfId="41926" xr:uid="{00000000-0005-0000-0000-00008DA40000}"/>
    <cellStyle name="Normal 9 3 2 3 3 4 2" xfId="41927" xr:uid="{00000000-0005-0000-0000-00008EA40000}"/>
    <cellStyle name="Normal 9 3 2 3 3 4 2 2" xfId="41928" xr:uid="{00000000-0005-0000-0000-00008FA40000}"/>
    <cellStyle name="Normal 9 3 2 3 3 4 3" xfId="41929" xr:uid="{00000000-0005-0000-0000-000090A40000}"/>
    <cellStyle name="Normal 9 3 2 3 3 5" xfId="41930" xr:uid="{00000000-0005-0000-0000-000091A40000}"/>
    <cellStyle name="Normal 9 3 2 3 3 5 2" xfId="41931" xr:uid="{00000000-0005-0000-0000-000092A40000}"/>
    <cellStyle name="Normal 9 3 2 3 3 6" xfId="41932" xr:uid="{00000000-0005-0000-0000-000093A40000}"/>
    <cellStyle name="Normal 9 3 2 3 3 6 2" xfId="41933" xr:uid="{00000000-0005-0000-0000-000094A40000}"/>
    <cellStyle name="Normal 9 3 2 3 3 7" xfId="41934" xr:uid="{00000000-0005-0000-0000-000095A40000}"/>
    <cellStyle name="Normal 9 3 2 3 4" xfId="41935" xr:uid="{00000000-0005-0000-0000-000096A40000}"/>
    <cellStyle name="Normal 9 3 2 3 4 2" xfId="41936" xr:uid="{00000000-0005-0000-0000-000097A40000}"/>
    <cellStyle name="Normal 9 3 2 3 4 2 2" xfId="41937" xr:uid="{00000000-0005-0000-0000-000098A40000}"/>
    <cellStyle name="Normal 9 3 2 3 4 3" xfId="41938" xr:uid="{00000000-0005-0000-0000-000099A40000}"/>
    <cellStyle name="Normal 9 3 2 3 4 3 2" xfId="41939" xr:uid="{00000000-0005-0000-0000-00009AA40000}"/>
    <cellStyle name="Normal 9 3 2 3 4 4" xfId="41940" xr:uid="{00000000-0005-0000-0000-00009BA40000}"/>
    <cellStyle name="Normal 9 3 2 3 5" xfId="41941" xr:uid="{00000000-0005-0000-0000-00009CA40000}"/>
    <cellStyle name="Normal 9 3 2 3 5 2" xfId="41942" xr:uid="{00000000-0005-0000-0000-00009DA40000}"/>
    <cellStyle name="Normal 9 3 2 3 5 2 2" xfId="41943" xr:uid="{00000000-0005-0000-0000-00009EA40000}"/>
    <cellStyle name="Normal 9 3 2 3 5 3" xfId="41944" xr:uid="{00000000-0005-0000-0000-00009FA40000}"/>
    <cellStyle name="Normal 9 3 2 3 6" xfId="41945" xr:uid="{00000000-0005-0000-0000-0000A0A40000}"/>
    <cellStyle name="Normal 9 3 2 3 6 2" xfId="41946" xr:uid="{00000000-0005-0000-0000-0000A1A40000}"/>
    <cellStyle name="Normal 9 3 2 3 6 2 2" xfId="41947" xr:uid="{00000000-0005-0000-0000-0000A2A40000}"/>
    <cellStyle name="Normal 9 3 2 3 6 3" xfId="41948" xr:uid="{00000000-0005-0000-0000-0000A3A40000}"/>
    <cellStyle name="Normal 9 3 2 3 7" xfId="41949" xr:uid="{00000000-0005-0000-0000-0000A4A40000}"/>
    <cellStyle name="Normal 9 3 2 3 7 2" xfId="41950" xr:uid="{00000000-0005-0000-0000-0000A5A40000}"/>
    <cellStyle name="Normal 9 3 2 3 8" xfId="41951" xr:uid="{00000000-0005-0000-0000-0000A6A40000}"/>
    <cellStyle name="Normal 9 3 2 3 8 2" xfId="41952" xr:uid="{00000000-0005-0000-0000-0000A7A40000}"/>
    <cellStyle name="Normal 9 3 2 3 9" xfId="41953" xr:uid="{00000000-0005-0000-0000-0000A8A40000}"/>
    <cellStyle name="Normal 9 3 2 4" xfId="41954" xr:uid="{00000000-0005-0000-0000-0000A9A40000}"/>
    <cellStyle name="Normal 9 3 2 4 2" xfId="41955" xr:uid="{00000000-0005-0000-0000-0000AAA40000}"/>
    <cellStyle name="Normal 9 3 2 4 2 2" xfId="41956" xr:uid="{00000000-0005-0000-0000-0000ABA40000}"/>
    <cellStyle name="Normal 9 3 2 4 2 2 2" xfId="41957" xr:uid="{00000000-0005-0000-0000-0000ACA40000}"/>
    <cellStyle name="Normal 9 3 2 4 2 2 2 2" xfId="41958" xr:uid="{00000000-0005-0000-0000-0000ADA40000}"/>
    <cellStyle name="Normal 9 3 2 4 2 2 3" xfId="41959" xr:uid="{00000000-0005-0000-0000-0000AEA40000}"/>
    <cellStyle name="Normal 9 3 2 4 2 3" xfId="41960" xr:uid="{00000000-0005-0000-0000-0000AFA40000}"/>
    <cellStyle name="Normal 9 3 2 4 2 3 2" xfId="41961" xr:uid="{00000000-0005-0000-0000-0000B0A40000}"/>
    <cellStyle name="Normal 9 3 2 4 2 3 2 2" xfId="41962" xr:uid="{00000000-0005-0000-0000-0000B1A40000}"/>
    <cellStyle name="Normal 9 3 2 4 2 3 3" xfId="41963" xr:uid="{00000000-0005-0000-0000-0000B2A40000}"/>
    <cellStyle name="Normal 9 3 2 4 2 4" xfId="41964" xr:uid="{00000000-0005-0000-0000-0000B3A40000}"/>
    <cellStyle name="Normal 9 3 2 4 2 4 2" xfId="41965" xr:uid="{00000000-0005-0000-0000-0000B4A40000}"/>
    <cellStyle name="Normal 9 3 2 4 2 4 2 2" xfId="41966" xr:uid="{00000000-0005-0000-0000-0000B5A40000}"/>
    <cellStyle name="Normal 9 3 2 4 2 4 3" xfId="41967" xr:uid="{00000000-0005-0000-0000-0000B6A40000}"/>
    <cellStyle name="Normal 9 3 2 4 2 5" xfId="41968" xr:uid="{00000000-0005-0000-0000-0000B7A40000}"/>
    <cellStyle name="Normal 9 3 2 4 2 5 2" xfId="41969" xr:uid="{00000000-0005-0000-0000-0000B8A40000}"/>
    <cellStyle name="Normal 9 3 2 4 2 6" xfId="41970" xr:uid="{00000000-0005-0000-0000-0000B9A40000}"/>
    <cellStyle name="Normal 9 3 2 4 2 6 2" xfId="41971" xr:uid="{00000000-0005-0000-0000-0000BAA40000}"/>
    <cellStyle name="Normal 9 3 2 4 2 7" xfId="41972" xr:uid="{00000000-0005-0000-0000-0000BBA40000}"/>
    <cellStyle name="Normal 9 3 2 4 3" xfId="41973" xr:uid="{00000000-0005-0000-0000-0000BCA40000}"/>
    <cellStyle name="Normal 9 3 2 4 3 2" xfId="41974" xr:uid="{00000000-0005-0000-0000-0000BDA40000}"/>
    <cellStyle name="Normal 9 3 2 4 3 2 2" xfId="41975" xr:uid="{00000000-0005-0000-0000-0000BEA40000}"/>
    <cellStyle name="Normal 9 3 2 4 3 2 2 2" xfId="41976" xr:uid="{00000000-0005-0000-0000-0000BFA40000}"/>
    <cellStyle name="Normal 9 3 2 4 3 2 3" xfId="41977" xr:uid="{00000000-0005-0000-0000-0000C0A40000}"/>
    <cellStyle name="Normal 9 3 2 4 3 3" xfId="41978" xr:uid="{00000000-0005-0000-0000-0000C1A40000}"/>
    <cellStyle name="Normal 9 3 2 4 3 3 2" xfId="41979" xr:uid="{00000000-0005-0000-0000-0000C2A40000}"/>
    <cellStyle name="Normal 9 3 2 4 3 3 2 2" xfId="41980" xr:uid="{00000000-0005-0000-0000-0000C3A40000}"/>
    <cellStyle name="Normal 9 3 2 4 3 3 3" xfId="41981" xr:uid="{00000000-0005-0000-0000-0000C4A40000}"/>
    <cellStyle name="Normal 9 3 2 4 3 4" xfId="41982" xr:uid="{00000000-0005-0000-0000-0000C5A40000}"/>
    <cellStyle name="Normal 9 3 2 4 3 4 2" xfId="41983" xr:uid="{00000000-0005-0000-0000-0000C6A40000}"/>
    <cellStyle name="Normal 9 3 2 4 3 4 2 2" xfId="41984" xr:uid="{00000000-0005-0000-0000-0000C7A40000}"/>
    <cellStyle name="Normal 9 3 2 4 3 4 3" xfId="41985" xr:uid="{00000000-0005-0000-0000-0000C8A40000}"/>
    <cellStyle name="Normal 9 3 2 4 3 5" xfId="41986" xr:uid="{00000000-0005-0000-0000-0000C9A40000}"/>
    <cellStyle name="Normal 9 3 2 4 3 5 2" xfId="41987" xr:uid="{00000000-0005-0000-0000-0000CAA40000}"/>
    <cellStyle name="Normal 9 3 2 4 3 6" xfId="41988" xr:uid="{00000000-0005-0000-0000-0000CBA40000}"/>
    <cellStyle name="Normal 9 3 2 4 3 6 2" xfId="41989" xr:uid="{00000000-0005-0000-0000-0000CCA40000}"/>
    <cellStyle name="Normal 9 3 2 4 3 7" xfId="41990" xr:uid="{00000000-0005-0000-0000-0000CDA40000}"/>
    <cellStyle name="Normal 9 3 2 4 4" xfId="41991" xr:uid="{00000000-0005-0000-0000-0000CEA40000}"/>
    <cellStyle name="Normal 9 3 2 4 4 2" xfId="41992" xr:uid="{00000000-0005-0000-0000-0000CFA40000}"/>
    <cellStyle name="Normal 9 3 2 4 4 2 2" xfId="41993" xr:uid="{00000000-0005-0000-0000-0000D0A40000}"/>
    <cellStyle name="Normal 9 3 2 4 4 3" xfId="41994" xr:uid="{00000000-0005-0000-0000-0000D1A40000}"/>
    <cellStyle name="Normal 9 3 2 4 4 3 2" xfId="41995" xr:uid="{00000000-0005-0000-0000-0000D2A40000}"/>
    <cellStyle name="Normal 9 3 2 4 4 4" xfId="41996" xr:uid="{00000000-0005-0000-0000-0000D3A40000}"/>
    <cellStyle name="Normal 9 3 2 4 5" xfId="41997" xr:uid="{00000000-0005-0000-0000-0000D4A40000}"/>
    <cellStyle name="Normal 9 3 2 4 5 2" xfId="41998" xr:uid="{00000000-0005-0000-0000-0000D5A40000}"/>
    <cellStyle name="Normal 9 3 2 4 5 2 2" xfId="41999" xr:uid="{00000000-0005-0000-0000-0000D6A40000}"/>
    <cellStyle name="Normal 9 3 2 4 5 3" xfId="42000" xr:uid="{00000000-0005-0000-0000-0000D7A40000}"/>
    <cellStyle name="Normal 9 3 2 4 6" xfId="42001" xr:uid="{00000000-0005-0000-0000-0000D8A40000}"/>
    <cellStyle name="Normal 9 3 2 4 6 2" xfId="42002" xr:uid="{00000000-0005-0000-0000-0000D9A40000}"/>
    <cellStyle name="Normal 9 3 2 4 6 2 2" xfId="42003" xr:uid="{00000000-0005-0000-0000-0000DAA40000}"/>
    <cellStyle name="Normal 9 3 2 4 6 3" xfId="42004" xr:uid="{00000000-0005-0000-0000-0000DBA40000}"/>
    <cellStyle name="Normal 9 3 2 4 7" xfId="42005" xr:uid="{00000000-0005-0000-0000-0000DCA40000}"/>
    <cellStyle name="Normal 9 3 2 4 7 2" xfId="42006" xr:uid="{00000000-0005-0000-0000-0000DDA40000}"/>
    <cellStyle name="Normal 9 3 2 4 8" xfId="42007" xr:uid="{00000000-0005-0000-0000-0000DEA40000}"/>
    <cellStyle name="Normal 9 3 2 4 8 2" xfId="42008" xr:uid="{00000000-0005-0000-0000-0000DFA40000}"/>
    <cellStyle name="Normal 9 3 2 4 9" xfId="42009" xr:uid="{00000000-0005-0000-0000-0000E0A40000}"/>
    <cellStyle name="Normal 9 3 2 5" xfId="42010" xr:uid="{00000000-0005-0000-0000-0000E1A40000}"/>
    <cellStyle name="Normal 9 3 2 5 2" xfId="42011" xr:uid="{00000000-0005-0000-0000-0000E2A40000}"/>
    <cellStyle name="Normal 9 3 2 5 2 2" xfId="42012" xr:uid="{00000000-0005-0000-0000-0000E3A40000}"/>
    <cellStyle name="Normal 9 3 2 5 2 2 2" xfId="42013" xr:uid="{00000000-0005-0000-0000-0000E4A40000}"/>
    <cellStyle name="Normal 9 3 2 5 2 2 2 2" xfId="42014" xr:uid="{00000000-0005-0000-0000-0000E5A40000}"/>
    <cellStyle name="Normal 9 3 2 5 2 2 3" xfId="42015" xr:uid="{00000000-0005-0000-0000-0000E6A40000}"/>
    <cellStyle name="Normal 9 3 2 5 2 3" xfId="42016" xr:uid="{00000000-0005-0000-0000-0000E7A40000}"/>
    <cellStyle name="Normal 9 3 2 5 2 3 2" xfId="42017" xr:uid="{00000000-0005-0000-0000-0000E8A40000}"/>
    <cellStyle name="Normal 9 3 2 5 2 3 2 2" xfId="42018" xr:uid="{00000000-0005-0000-0000-0000E9A40000}"/>
    <cellStyle name="Normal 9 3 2 5 2 3 3" xfId="42019" xr:uid="{00000000-0005-0000-0000-0000EAA40000}"/>
    <cellStyle name="Normal 9 3 2 5 2 4" xfId="42020" xr:uid="{00000000-0005-0000-0000-0000EBA40000}"/>
    <cellStyle name="Normal 9 3 2 5 2 4 2" xfId="42021" xr:uid="{00000000-0005-0000-0000-0000ECA40000}"/>
    <cellStyle name="Normal 9 3 2 5 2 4 2 2" xfId="42022" xr:uid="{00000000-0005-0000-0000-0000EDA40000}"/>
    <cellStyle name="Normal 9 3 2 5 2 4 3" xfId="42023" xr:uid="{00000000-0005-0000-0000-0000EEA40000}"/>
    <cellStyle name="Normal 9 3 2 5 2 5" xfId="42024" xr:uid="{00000000-0005-0000-0000-0000EFA40000}"/>
    <cellStyle name="Normal 9 3 2 5 2 5 2" xfId="42025" xr:uid="{00000000-0005-0000-0000-0000F0A40000}"/>
    <cellStyle name="Normal 9 3 2 5 2 6" xfId="42026" xr:uid="{00000000-0005-0000-0000-0000F1A40000}"/>
    <cellStyle name="Normal 9 3 2 5 2 6 2" xfId="42027" xr:uid="{00000000-0005-0000-0000-0000F2A40000}"/>
    <cellStyle name="Normal 9 3 2 5 2 7" xfId="42028" xr:uid="{00000000-0005-0000-0000-0000F3A40000}"/>
    <cellStyle name="Normal 9 3 2 5 3" xfId="42029" xr:uid="{00000000-0005-0000-0000-0000F4A40000}"/>
    <cellStyle name="Normal 9 3 2 5 3 2" xfId="42030" xr:uid="{00000000-0005-0000-0000-0000F5A40000}"/>
    <cellStyle name="Normal 9 3 2 5 3 2 2" xfId="42031" xr:uid="{00000000-0005-0000-0000-0000F6A40000}"/>
    <cellStyle name="Normal 9 3 2 5 3 2 2 2" xfId="42032" xr:uid="{00000000-0005-0000-0000-0000F7A40000}"/>
    <cellStyle name="Normal 9 3 2 5 3 2 3" xfId="42033" xr:uid="{00000000-0005-0000-0000-0000F8A40000}"/>
    <cellStyle name="Normal 9 3 2 5 3 3" xfId="42034" xr:uid="{00000000-0005-0000-0000-0000F9A40000}"/>
    <cellStyle name="Normal 9 3 2 5 3 3 2" xfId="42035" xr:uid="{00000000-0005-0000-0000-0000FAA40000}"/>
    <cellStyle name="Normal 9 3 2 5 3 3 2 2" xfId="42036" xr:uid="{00000000-0005-0000-0000-0000FBA40000}"/>
    <cellStyle name="Normal 9 3 2 5 3 3 3" xfId="42037" xr:uid="{00000000-0005-0000-0000-0000FCA40000}"/>
    <cellStyle name="Normal 9 3 2 5 3 4" xfId="42038" xr:uid="{00000000-0005-0000-0000-0000FDA40000}"/>
    <cellStyle name="Normal 9 3 2 5 3 4 2" xfId="42039" xr:uid="{00000000-0005-0000-0000-0000FEA40000}"/>
    <cellStyle name="Normal 9 3 2 5 3 4 2 2" xfId="42040" xr:uid="{00000000-0005-0000-0000-0000FFA40000}"/>
    <cellStyle name="Normal 9 3 2 5 3 4 3" xfId="42041" xr:uid="{00000000-0005-0000-0000-000000A50000}"/>
    <cellStyle name="Normal 9 3 2 5 3 5" xfId="42042" xr:uid="{00000000-0005-0000-0000-000001A50000}"/>
    <cellStyle name="Normal 9 3 2 5 3 5 2" xfId="42043" xr:uid="{00000000-0005-0000-0000-000002A50000}"/>
    <cellStyle name="Normal 9 3 2 5 3 6" xfId="42044" xr:uid="{00000000-0005-0000-0000-000003A50000}"/>
    <cellStyle name="Normal 9 3 2 5 3 6 2" xfId="42045" xr:uid="{00000000-0005-0000-0000-000004A50000}"/>
    <cellStyle name="Normal 9 3 2 5 3 7" xfId="42046" xr:uid="{00000000-0005-0000-0000-000005A50000}"/>
    <cellStyle name="Normal 9 3 2 5 4" xfId="42047" xr:uid="{00000000-0005-0000-0000-000006A50000}"/>
    <cellStyle name="Normal 9 3 2 5 4 2" xfId="42048" xr:uid="{00000000-0005-0000-0000-000007A50000}"/>
    <cellStyle name="Normal 9 3 2 5 4 2 2" xfId="42049" xr:uid="{00000000-0005-0000-0000-000008A50000}"/>
    <cellStyle name="Normal 9 3 2 5 4 3" xfId="42050" xr:uid="{00000000-0005-0000-0000-000009A50000}"/>
    <cellStyle name="Normal 9 3 2 5 4 3 2" xfId="42051" xr:uid="{00000000-0005-0000-0000-00000AA50000}"/>
    <cellStyle name="Normal 9 3 2 5 4 4" xfId="42052" xr:uid="{00000000-0005-0000-0000-00000BA50000}"/>
    <cellStyle name="Normal 9 3 2 5 5" xfId="42053" xr:uid="{00000000-0005-0000-0000-00000CA50000}"/>
    <cellStyle name="Normal 9 3 2 5 5 2" xfId="42054" xr:uid="{00000000-0005-0000-0000-00000DA50000}"/>
    <cellStyle name="Normal 9 3 2 5 5 2 2" xfId="42055" xr:uid="{00000000-0005-0000-0000-00000EA50000}"/>
    <cellStyle name="Normal 9 3 2 5 5 3" xfId="42056" xr:uid="{00000000-0005-0000-0000-00000FA50000}"/>
    <cellStyle name="Normal 9 3 2 5 6" xfId="42057" xr:uid="{00000000-0005-0000-0000-000010A50000}"/>
    <cellStyle name="Normal 9 3 2 5 6 2" xfId="42058" xr:uid="{00000000-0005-0000-0000-000011A50000}"/>
    <cellStyle name="Normal 9 3 2 5 6 2 2" xfId="42059" xr:uid="{00000000-0005-0000-0000-000012A50000}"/>
    <cellStyle name="Normal 9 3 2 5 6 3" xfId="42060" xr:uid="{00000000-0005-0000-0000-000013A50000}"/>
    <cellStyle name="Normal 9 3 2 5 7" xfId="42061" xr:uid="{00000000-0005-0000-0000-000014A50000}"/>
    <cellStyle name="Normal 9 3 2 5 7 2" xfId="42062" xr:uid="{00000000-0005-0000-0000-000015A50000}"/>
    <cellStyle name="Normal 9 3 2 5 8" xfId="42063" xr:uid="{00000000-0005-0000-0000-000016A50000}"/>
    <cellStyle name="Normal 9 3 2 5 8 2" xfId="42064" xr:uid="{00000000-0005-0000-0000-000017A50000}"/>
    <cellStyle name="Normal 9 3 2 5 9" xfId="42065" xr:uid="{00000000-0005-0000-0000-000018A50000}"/>
    <cellStyle name="Normal 9 3 2 6" xfId="42066" xr:uid="{00000000-0005-0000-0000-000019A50000}"/>
    <cellStyle name="Normal 9 3 2 6 2" xfId="42067" xr:uid="{00000000-0005-0000-0000-00001AA50000}"/>
    <cellStyle name="Normal 9 3 2 6 2 2" xfId="42068" xr:uid="{00000000-0005-0000-0000-00001BA50000}"/>
    <cellStyle name="Normal 9 3 2 6 2 2 2" xfId="42069" xr:uid="{00000000-0005-0000-0000-00001CA50000}"/>
    <cellStyle name="Normal 9 3 2 6 2 2 2 2" xfId="42070" xr:uid="{00000000-0005-0000-0000-00001DA50000}"/>
    <cellStyle name="Normal 9 3 2 6 2 2 3" xfId="42071" xr:uid="{00000000-0005-0000-0000-00001EA50000}"/>
    <cellStyle name="Normal 9 3 2 6 2 3" xfId="42072" xr:uid="{00000000-0005-0000-0000-00001FA50000}"/>
    <cellStyle name="Normal 9 3 2 6 2 3 2" xfId="42073" xr:uid="{00000000-0005-0000-0000-000020A50000}"/>
    <cellStyle name="Normal 9 3 2 6 2 3 2 2" xfId="42074" xr:uid="{00000000-0005-0000-0000-000021A50000}"/>
    <cellStyle name="Normal 9 3 2 6 2 3 3" xfId="42075" xr:uid="{00000000-0005-0000-0000-000022A50000}"/>
    <cellStyle name="Normal 9 3 2 6 2 4" xfId="42076" xr:uid="{00000000-0005-0000-0000-000023A50000}"/>
    <cellStyle name="Normal 9 3 2 6 2 4 2" xfId="42077" xr:uid="{00000000-0005-0000-0000-000024A50000}"/>
    <cellStyle name="Normal 9 3 2 6 2 4 2 2" xfId="42078" xr:uid="{00000000-0005-0000-0000-000025A50000}"/>
    <cellStyle name="Normal 9 3 2 6 2 4 3" xfId="42079" xr:uid="{00000000-0005-0000-0000-000026A50000}"/>
    <cellStyle name="Normal 9 3 2 6 2 5" xfId="42080" xr:uid="{00000000-0005-0000-0000-000027A50000}"/>
    <cellStyle name="Normal 9 3 2 6 2 5 2" xfId="42081" xr:uid="{00000000-0005-0000-0000-000028A50000}"/>
    <cellStyle name="Normal 9 3 2 6 2 6" xfId="42082" xr:uid="{00000000-0005-0000-0000-000029A50000}"/>
    <cellStyle name="Normal 9 3 2 6 2 6 2" xfId="42083" xr:uid="{00000000-0005-0000-0000-00002AA50000}"/>
    <cellStyle name="Normal 9 3 2 6 2 7" xfId="42084" xr:uid="{00000000-0005-0000-0000-00002BA50000}"/>
    <cellStyle name="Normal 9 3 2 6 3" xfId="42085" xr:uid="{00000000-0005-0000-0000-00002CA50000}"/>
    <cellStyle name="Normal 9 3 2 6 3 2" xfId="42086" xr:uid="{00000000-0005-0000-0000-00002DA50000}"/>
    <cellStyle name="Normal 9 3 2 6 3 2 2" xfId="42087" xr:uid="{00000000-0005-0000-0000-00002EA50000}"/>
    <cellStyle name="Normal 9 3 2 6 3 2 2 2" xfId="42088" xr:uid="{00000000-0005-0000-0000-00002FA50000}"/>
    <cellStyle name="Normal 9 3 2 6 3 2 3" xfId="42089" xr:uid="{00000000-0005-0000-0000-000030A50000}"/>
    <cellStyle name="Normal 9 3 2 6 3 3" xfId="42090" xr:uid="{00000000-0005-0000-0000-000031A50000}"/>
    <cellStyle name="Normal 9 3 2 6 3 3 2" xfId="42091" xr:uid="{00000000-0005-0000-0000-000032A50000}"/>
    <cellStyle name="Normal 9 3 2 6 3 3 2 2" xfId="42092" xr:uid="{00000000-0005-0000-0000-000033A50000}"/>
    <cellStyle name="Normal 9 3 2 6 3 3 3" xfId="42093" xr:uid="{00000000-0005-0000-0000-000034A50000}"/>
    <cellStyle name="Normal 9 3 2 6 3 4" xfId="42094" xr:uid="{00000000-0005-0000-0000-000035A50000}"/>
    <cellStyle name="Normal 9 3 2 6 3 4 2" xfId="42095" xr:uid="{00000000-0005-0000-0000-000036A50000}"/>
    <cellStyle name="Normal 9 3 2 6 3 4 2 2" xfId="42096" xr:uid="{00000000-0005-0000-0000-000037A50000}"/>
    <cellStyle name="Normal 9 3 2 6 3 4 3" xfId="42097" xr:uid="{00000000-0005-0000-0000-000038A50000}"/>
    <cellStyle name="Normal 9 3 2 6 3 5" xfId="42098" xr:uid="{00000000-0005-0000-0000-000039A50000}"/>
    <cellStyle name="Normal 9 3 2 6 3 5 2" xfId="42099" xr:uid="{00000000-0005-0000-0000-00003AA50000}"/>
    <cellStyle name="Normal 9 3 2 6 3 6" xfId="42100" xr:uid="{00000000-0005-0000-0000-00003BA50000}"/>
    <cellStyle name="Normal 9 3 2 6 3 6 2" xfId="42101" xr:uid="{00000000-0005-0000-0000-00003CA50000}"/>
    <cellStyle name="Normal 9 3 2 6 3 7" xfId="42102" xr:uid="{00000000-0005-0000-0000-00003DA50000}"/>
    <cellStyle name="Normal 9 3 2 6 4" xfId="42103" xr:uid="{00000000-0005-0000-0000-00003EA50000}"/>
    <cellStyle name="Normal 9 3 2 6 4 2" xfId="42104" xr:uid="{00000000-0005-0000-0000-00003FA50000}"/>
    <cellStyle name="Normal 9 3 2 6 4 2 2" xfId="42105" xr:uid="{00000000-0005-0000-0000-000040A50000}"/>
    <cellStyle name="Normal 9 3 2 6 4 3" xfId="42106" xr:uid="{00000000-0005-0000-0000-000041A50000}"/>
    <cellStyle name="Normal 9 3 2 6 4 3 2" xfId="42107" xr:uid="{00000000-0005-0000-0000-000042A50000}"/>
    <cellStyle name="Normal 9 3 2 6 4 4" xfId="42108" xr:uid="{00000000-0005-0000-0000-000043A50000}"/>
    <cellStyle name="Normal 9 3 2 6 5" xfId="42109" xr:uid="{00000000-0005-0000-0000-000044A50000}"/>
    <cellStyle name="Normal 9 3 2 6 5 2" xfId="42110" xr:uid="{00000000-0005-0000-0000-000045A50000}"/>
    <cellStyle name="Normal 9 3 2 6 5 2 2" xfId="42111" xr:uid="{00000000-0005-0000-0000-000046A50000}"/>
    <cellStyle name="Normal 9 3 2 6 5 3" xfId="42112" xr:uid="{00000000-0005-0000-0000-000047A50000}"/>
    <cellStyle name="Normal 9 3 2 6 6" xfId="42113" xr:uid="{00000000-0005-0000-0000-000048A50000}"/>
    <cellStyle name="Normal 9 3 2 6 6 2" xfId="42114" xr:uid="{00000000-0005-0000-0000-000049A50000}"/>
    <cellStyle name="Normal 9 3 2 6 6 2 2" xfId="42115" xr:uid="{00000000-0005-0000-0000-00004AA50000}"/>
    <cellStyle name="Normal 9 3 2 6 6 3" xfId="42116" xr:uid="{00000000-0005-0000-0000-00004BA50000}"/>
    <cellStyle name="Normal 9 3 2 6 7" xfId="42117" xr:uid="{00000000-0005-0000-0000-00004CA50000}"/>
    <cellStyle name="Normal 9 3 2 6 7 2" xfId="42118" xr:uid="{00000000-0005-0000-0000-00004DA50000}"/>
    <cellStyle name="Normal 9 3 2 6 8" xfId="42119" xr:uid="{00000000-0005-0000-0000-00004EA50000}"/>
    <cellStyle name="Normal 9 3 2 6 8 2" xfId="42120" xr:uid="{00000000-0005-0000-0000-00004FA50000}"/>
    <cellStyle name="Normal 9 3 2 6 9" xfId="42121" xr:uid="{00000000-0005-0000-0000-000050A50000}"/>
    <cellStyle name="Normal 9 3 2 7" xfId="42122" xr:uid="{00000000-0005-0000-0000-000051A50000}"/>
    <cellStyle name="Normal 9 3 2 7 2" xfId="42123" xr:uid="{00000000-0005-0000-0000-000052A50000}"/>
    <cellStyle name="Normal 9 3 2 7 2 2" xfId="42124" xr:uid="{00000000-0005-0000-0000-000053A50000}"/>
    <cellStyle name="Normal 9 3 2 7 2 2 2" xfId="42125" xr:uid="{00000000-0005-0000-0000-000054A50000}"/>
    <cellStyle name="Normal 9 3 2 7 2 3" xfId="42126" xr:uid="{00000000-0005-0000-0000-000055A50000}"/>
    <cellStyle name="Normal 9 3 2 7 3" xfId="42127" xr:uid="{00000000-0005-0000-0000-000056A50000}"/>
    <cellStyle name="Normal 9 3 2 7 3 2" xfId="42128" xr:uid="{00000000-0005-0000-0000-000057A50000}"/>
    <cellStyle name="Normal 9 3 2 7 3 2 2" xfId="42129" xr:uid="{00000000-0005-0000-0000-000058A50000}"/>
    <cellStyle name="Normal 9 3 2 7 3 3" xfId="42130" xr:uid="{00000000-0005-0000-0000-000059A50000}"/>
    <cellStyle name="Normal 9 3 2 7 4" xfId="42131" xr:uid="{00000000-0005-0000-0000-00005AA50000}"/>
    <cellStyle name="Normal 9 3 2 7 4 2" xfId="42132" xr:uid="{00000000-0005-0000-0000-00005BA50000}"/>
    <cellStyle name="Normal 9 3 2 7 4 2 2" xfId="42133" xr:uid="{00000000-0005-0000-0000-00005CA50000}"/>
    <cellStyle name="Normal 9 3 2 7 4 3" xfId="42134" xr:uid="{00000000-0005-0000-0000-00005DA50000}"/>
    <cellStyle name="Normal 9 3 2 7 5" xfId="42135" xr:uid="{00000000-0005-0000-0000-00005EA50000}"/>
    <cellStyle name="Normal 9 3 2 7 5 2" xfId="42136" xr:uid="{00000000-0005-0000-0000-00005FA50000}"/>
    <cellStyle name="Normal 9 3 2 7 6" xfId="42137" xr:uid="{00000000-0005-0000-0000-000060A50000}"/>
    <cellStyle name="Normal 9 3 2 7 6 2" xfId="42138" xr:uid="{00000000-0005-0000-0000-000061A50000}"/>
    <cellStyle name="Normal 9 3 2 7 7" xfId="42139" xr:uid="{00000000-0005-0000-0000-000062A50000}"/>
    <cellStyle name="Normal 9 3 2 8" xfId="42140" xr:uid="{00000000-0005-0000-0000-000063A50000}"/>
    <cellStyle name="Normal 9 3 2 8 2" xfId="42141" xr:uid="{00000000-0005-0000-0000-000064A50000}"/>
    <cellStyle name="Normal 9 3 2 8 2 2" xfId="42142" xr:uid="{00000000-0005-0000-0000-000065A50000}"/>
    <cellStyle name="Normal 9 3 2 8 2 2 2" xfId="42143" xr:uid="{00000000-0005-0000-0000-000066A50000}"/>
    <cellStyle name="Normal 9 3 2 8 2 3" xfId="42144" xr:uid="{00000000-0005-0000-0000-000067A50000}"/>
    <cellStyle name="Normal 9 3 2 8 3" xfId="42145" xr:uid="{00000000-0005-0000-0000-000068A50000}"/>
    <cellStyle name="Normal 9 3 2 8 3 2" xfId="42146" xr:uid="{00000000-0005-0000-0000-000069A50000}"/>
    <cellStyle name="Normal 9 3 2 8 3 2 2" xfId="42147" xr:uid="{00000000-0005-0000-0000-00006AA50000}"/>
    <cellStyle name="Normal 9 3 2 8 3 3" xfId="42148" xr:uid="{00000000-0005-0000-0000-00006BA50000}"/>
    <cellStyle name="Normal 9 3 2 8 4" xfId="42149" xr:uid="{00000000-0005-0000-0000-00006CA50000}"/>
    <cellStyle name="Normal 9 3 2 8 4 2" xfId="42150" xr:uid="{00000000-0005-0000-0000-00006DA50000}"/>
    <cellStyle name="Normal 9 3 2 8 4 2 2" xfId="42151" xr:uid="{00000000-0005-0000-0000-00006EA50000}"/>
    <cellStyle name="Normal 9 3 2 8 4 3" xfId="42152" xr:uid="{00000000-0005-0000-0000-00006FA50000}"/>
    <cellStyle name="Normal 9 3 2 8 5" xfId="42153" xr:uid="{00000000-0005-0000-0000-000070A50000}"/>
    <cellStyle name="Normal 9 3 2 8 5 2" xfId="42154" xr:uid="{00000000-0005-0000-0000-000071A50000}"/>
    <cellStyle name="Normal 9 3 2 8 6" xfId="42155" xr:uid="{00000000-0005-0000-0000-000072A50000}"/>
    <cellStyle name="Normal 9 3 2 8 6 2" xfId="42156" xr:uid="{00000000-0005-0000-0000-000073A50000}"/>
    <cellStyle name="Normal 9 3 2 8 7" xfId="42157" xr:uid="{00000000-0005-0000-0000-000074A50000}"/>
    <cellStyle name="Normal 9 3 2 9" xfId="42158" xr:uid="{00000000-0005-0000-0000-000075A50000}"/>
    <cellStyle name="Normal 9 3 2 9 2" xfId="42159" xr:uid="{00000000-0005-0000-0000-000076A50000}"/>
    <cellStyle name="Normal 9 3 2 9 2 2" xfId="42160" xr:uid="{00000000-0005-0000-0000-000077A50000}"/>
    <cellStyle name="Normal 9 3 2 9 2 2 2" xfId="42161" xr:uid="{00000000-0005-0000-0000-000078A50000}"/>
    <cellStyle name="Normal 9 3 2 9 2 3" xfId="42162" xr:uid="{00000000-0005-0000-0000-000079A50000}"/>
    <cellStyle name="Normal 9 3 2 9 3" xfId="42163" xr:uid="{00000000-0005-0000-0000-00007AA50000}"/>
    <cellStyle name="Normal 9 3 2 9 3 2" xfId="42164" xr:uid="{00000000-0005-0000-0000-00007BA50000}"/>
    <cellStyle name="Normal 9 3 2 9 3 2 2" xfId="42165" xr:uid="{00000000-0005-0000-0000-00007CA50000}"/>
    <cellStyle name="Normal 9 3 2 9 3 3" xfId="42166" xr:uid="{00000000-0005-0000-0000-00007DA50000}"/>
    <cellStyle name="Normal 9 3 2 9 4" xfId="42167" xr:uid="{00000000-0005-0000-0000-00007EA50000}"/>
    <cellStyle name="Normal 9 3 2 9 4 2" xfId="42168" xr:uid="{00000000-0005-0000-0000-00007FA50000}"/>
    <cellStyle name="Normal 9 3 2 9 4 2 2" xfId="42169" xr:uid="{00000000-0005-0000-0000-000080A50000}"/>
    <cellStyle name="Normal 9 3 2 9 4 3" xfId="42170" xr:uid="{00000000-0005-0000-0000-000081A50000}"/>
    <cellStyle name="Normal 9 3 2 9 5" xfId="42171" xr:uid="{00000000-0005-0000-0000-000082A50000}"/>
    <cellStyle name="Normal 9 3 2 9 5 2" xfId="42172" xr:uid="{00000000-0005-0000-0000-000083A50000}"/>
    <cellStyle name="Normal 9 3 2 9 6" xfId="42173" xr:uid="{00000000-0005-0000-0000-000084A50000}"/>
    <cellStyle name="Normal 9 3 2 9 6 2" xfId="42174" xr:uid="{00000000-0005-0000-0000-000085A50000}"/>
    <cellStyle name="Normal 9 3 2 9 7" xfId="42175" xr:uid="{00000000-0005-0000-0000-000086A50000}"/>
    <cellStyle name="Normal 9 3 3" xfId="42176" xr:uid="{00000000-0005-0000-0000-000087A50000}"/>
    <cellStyle name="Normal 9 3 3 10" xfId="42177" xr:uid="{00000000-0005-0000-0000-000088A50000}"/>
    <cellStyle name="Normal 9 3 3 10 2" xfId="42178" xr:uid="{00000000-0005-0000-0000-000089A50000}"/>
    <cellStyle name="Normal 9 3 3 10 2 2" xfId="42179" xr:uid="{00000000-0005-0000-0000-00008AA50000}"/>
    <cellStyle name="Normal 9 3 3 10 3" xfId="42180" xr:uid="{00000000-0005-0000-0000-00008BA50000}"/>
    <cellStyle name="Normal 9 3 3 11" xfId="42181" xr:uid="{00000000-0005-0000-0000-00008CA50000}"/>
    <cellStyle name="Normal 9 3 3 11 2" xfId="42182" xr:uid="{00000000-0005-0000-0000-00008DA50000}"/>
    <cellStyle name="Normal 9 3 3 11 2 2" xfId="42183" xr:uid="{00000000-0005-0000-0000-00008EA50000}"/>
    <cellStyle name="Normal 9 3 3 11 3" xfId="42184" xr:uid="{00000000-0005-0000-0000-00008FA50000}"/>
    <cellStyle name="Normal 9 3 3 12" xfId="42185" xr:uid="{00000000-0005-0000-0000-000090A50000}"/>
    <cellStyle name="Normal 9 3 3 12 2" xfId="42186" xr:uid="{00000000-0005-0000-0000-000091A50000}"/>
    <cellStyle name="Normal 9 3 3 13" xfId="42187" xr:uid="{00000000-0005-0000-0000-000092A50000}"/>
    <cellStyle name="Normal 9 3 3 13 2" xfId="42188" xr:uid="{00000000-0005-0000-0000-000093A50000}"/>
    <cellStyle name="Normal 9 3 3 14" xfId="42189" xr:uid="{00000000-0005-0000-0000-000094A50000}"/>
    <cellStyle name="Normal 9 3 3 2" xfId="42190" xr:uid="{00000000-0005-0000-0000-000095A50000}"/>
    <cellStyle name="Normal 9 3 3 2 2" xfId="42191" xr:uid="{00000000-0005-0000-0000-000096A50000}"/>
    <cellStyle name="Normal 9 3 3 2 2 2" xfId="42192" xr:uid="{00000000-0005-0000-0000-000097A50000}"/>
    <cellStyle name="Normal 9 3 3 2 2 2 2" xfId="42193" xr:uid="{00000000-0005-0000-0000-000098A50000}"/>
    <cellStyle name="Normal 9 3 3 2 2 2 2 2" xfId="42194" xr:uid="{00000000-0005-0000-0000-000099A50000}"/>
    <cellStyle name="Normal 9 3 3 2 2 2 3" xfId="42195" xr:uid="{00000000-0005-0000-0000-00009AA50000}"/>
    <cellStyle name="Normal 9 3 3 2 2 3" xfId="42196" xr:uid="{00000000-0005-0000-0000-00009BA50000}"/>
    <cellStyle name="Normal 9 3 3 2 2 3 2" xfId="42197" xr:uid="{00000000-0005-0000-0000-00009CA50000}"/>
    <cellStyle name="Normal 9 3 3 2 2 3 2 2" xfId="42198" xr:uid="{00000000-0005-0000-0000-00009DA50000}"/>
    <cellStyle name="Normal 9 3 3 2 2 3 3" xfId="42199" xr:uid="{00000000-0005-0000-0000-00009EA50000}"/>
    <cellStyle name="Normal 9 3 3 2 2 4" xfId="42200" xr:uid="{00000000-0005-0000-0000-00009FA50000}"/>
    <cellStyle name="Normal 9 3 3 2 2 4 2" xfId="42201" xr:uid="{00000000-0005-0000-0000-0000A0A50000}"/>
    <cellStyle name="Normal 9 3 3 2 2 4 2 2" xfId="42202" xr:uid="{00000000-0005-0000-0000-0000A1A50000}"/>
    <cellStyle name="Normal 9 3 3 2 2 4 3" xfId="42203" xr:uid="{00000000-0005-0000-0000-0000A2A50000}"/>
    <cellStyle name="Normal 9 3 3 2 2 5" xfId="42204" xr:uid="{00000000-0005-0000-0000-0000A3A50000}"/>
    <cellStyle name="Normal 9 3 3 2 2 5 2" xfId="42205" xr:uid="{00000000-0005-0000-0000-0000A4A50000}"/>
    <cellStyle name="Normal 9 3 3 2 2 6" xfId="42206" xr:uid="{00000000-0005-0000-0000-0000A5A50000}"/>
    <cellStyle name="Normal 9 3 3 2 2 6 2" xfId="42207" xr:uid="{00000000-0005-0000-0000-0000A6A50000}"/>
    <cellStyle name="Normal 9 3 3 2 2 7" xfId="42208" xr:uid="{00000000-0005-0000-0000-0000A7A50000}"/>
    <cellStyle name="Normal 9 3 3 2 3" xfId="42209" xr:uid="{00000000-0005-0000-0000-0000A8A50000}"/>
    <cellStyle name="Normal 9 3 3 2 3 2" xfId="42210" xr:uid="{00000000-0005-0000-0000-0000A9A50000}"/>
    <cellStyle name="Normal 9 3 3 2 3 2 2" xfId="42211" xr:uid="{00000000-0005-0000-0000-0000AAA50000}"/>
    <cellStyle name="Normal 9 3 3 2 3 2 2 2" xfId="42212" xr:uid="{00000000-0005-0000-0000-0000ABA50000}"/>
    <cellStyle name="Normal 9 3 3 2 3 2 3" xfId="42213" xr:uid="{00000000-0005-0000-0000-0000ACA50000}"/>
    <cellStyle name="Normal 9 3 3 2 3 3" xfId="42214" xr:uid="{00000000-0005-0000-0000-0000ADA50000}"/>
    <cellStyle name="Normal 9 3 3 2 3 3 2" xfId="42215" xr:uid="{00000000-0005-0000-0000-0000AEA50000}"/>
    <cellStyle name="Normal 9 3 3 2 3 3 2 2" xfId="42216" xr:uid="{00000000-0005-0000-0000-0000AFA50000}"/>
    <cellStyle name="Normal 9 3 3 2 3 3 3" xfId="42217" xr:uid="{00000000-0005-0000-0000-0000B0A50000}"/>
    <cellStyle name="Normal 9 3 3 2 3 4" xfId="42218" xr:uid="{00000000-0005-0000-0000-0000B1A50000}"/>
    <cellStyle name="Normal 9 3 3 2 3 4 2" xfId="42219" xr:uid="{00000000-0005-0000-0000-0000B2A50000}"/>
    <cellStyle name="Normal 9 3 3 2 3 4 2 2" xfId="42220" xr:uid="{00000000-0005-0000-0000-0000B3A50000}"/>
    <cellStyle name="Normal 9 3 3 2 3 4 3" xfId="42221" xr:uid="{00000000-0005-0000-0000-0000B4A50000}"/>
    <cellStyle name="Normal 9 3 3 2 3 5" xfId="42222" xr:uid="{00000000-0005-0000-0000-0000B5A50000}"/>
    <cellStyle name="Normal 9 3 3 2 3 5 2" xfId="42223" xr:uid="{00000000-0005-0000-0000-0000B6A50000}"/>
    <cellStyle name="Normal 9 3 3 2 3 6" xfId="42224" xr:uid="{00000000-0005-0000-0000-0000B7A50000}"/>
    <cellStyle name="Normal 9 3 3 2 3 6 2" xfId="42225" xr:uid="{00000000-0005-0000-0000-0000B8A50000}"/>
    <cellStyle name="Normal 9 3 3 2 3 7" xfId="42226" xr:uid="{00000000-0005-0000-0000-0000B9A50000}"/>
    <cellStyle name="Normal 9 3 3 2 4" xfId="42227" xr:uid="{00000000-0005-0000-0000-0000BAA50000}"/>
    <cellStyle name="Normal 9 3 3 2 4 2" xfId="42228" xr:uid="{00000000-0005-0000-0000-0000BBA50000}"/>
    <cellStyle name="Normal 9 3 3 2 4 2 2" xfId="42229" xr:uid="{00000000-0005-0000-0000-0000BCA50000}"/>
    <cellStyle name="Normal 9 3 3 2 4 3" xfId="42230" xr:uid="{00000000-0005-0000-0000-0000BDA50000}"/>
    <cellStyle name="Normal 9 3 3 2 4 3 2" xfId="42231" xr:uid="{00000000-0005-0000-0000-0000BEA50000}"/>
    <cellStyle name="Normal 9 3 3 2 4 4" xfId="42232" xr:uid="{00000000-0005-0000-0000-0000BFA50000}"/>
    <cellStyle name="Normal 9 3 3 2 5" xfId="42233" xr:uid="{00000000-0005-0000-0000-0000C0A50000}"/>
    <cellStyle name="Normal 9 3 3 2 5 2" xfId="42234" xr:uid="{00000000-0005-0000-0000-0000C1A50000}"/>
    <cellStyle name="Normal 9 3 3 2 5 2 2" xfId="42235" xr:uid="{00000000-0005-0000-0000-0000C2A50000}"/>
    <cellStyle name="Normal 9 3 3 2 5 3" xfId="42236" xr:uid="{00000000-0005-0000-0000-0000C3A50000}"/>
    <cellStyle name="Normal 9 3 3 2 6" xfId="42237" xr:uid="{00000000-0005-0000-0000-0000C4A50000}"/>
    <cellStyle name="Normal 9 3 3 2 6 2" xfId="42238" xr:uid="{00000000-0005-0000-0000-0000C5A50000}"/>
    <cellStyle name="Normal 9 3 3 2 6 2 2" xfId="42239" xr:uid="{00000000-0005-0000-0000-0000C6A50000}"/>
    <cellStyle name="Normal 9 3 3 2 6 3" xfId="42240" xr:uid="{00000000-0005-0000-0000-0000C7A50000}"/>
    <cellStyle name="Normal 9 3 3 2 7" xfId="42241" xr:uid="{00000000-0005-0000-0000-0000C8A50000}"/>
    <cellStyle name="Normal 9 3 3 2 7 2" xfId="42242" xr:uid="{00000000-0005-0000-0000-0000C9A50000}"/>
    <cellStyle name="Normal 9 3 3 2 8" xfId="42243" xr:uid="{00000000-0005-0000-0000-0000CAA50000}"/>
    <cellStyle name="Normal 9 3 3 2 8 2" xfId="42244" xr:uid="{00000000-0005-0000-0000-0000CBA50000}"/>
    <cellStyle name="Normal 9 3 3 2 9" xfId="42245" xr:uid="{00000000-0005-0000-0000-0000CCA50000}"/>
    <cellStyle name="Normal 9 3 3 3" xfId="42246" xr:uid="{00000000-0005-0000-0000-0000CDA50000}"/>
    <cellStyle name="Normal 9 3 3 3 2" xfId="42247" xr:uid="{00000000-0005-0000-0000-0000CEA50000}"/>
    <cellStyle name="Normal 9 3 3 3 2 2" xfId="42248" xr:uid="{00000000-0005-0000-0000-0000CFA50000}"/>
    <cellStyle name="Normal 9 3 3 3 2 2 2" xfId="42249" xr:uid="{00000000-0005-0000-0000-0000D0A50000}"/>
    <cellStyle name="Normal 9 3 3 3 2 2 2 2" xfId="42250" xr:uid="{00000000-0005-0000-0000-0000D1A50000}"/>
    <cellStyle name="Normal 9 3 3 3 2 2 3" xfId="42251" xr:uid="{00000000-0005-0000-0000-0000D2A50000}"/>
    <cellStyle name="Normal 9 3 3 3 2 3" xfId="42252" xr:uid="{00000000-0005-0000-0000-0000D3A50000}"/>
    <cellStyle name="Normal 9 3 3 3 2 3 2" xfId="42253" xr:uid="{00000000-0005-0000-0000-0000D4A50000}"/>
    <cellStyle name="Normal 9 3 3 3 2 3 2 2" xfId="42254" xr:uid="{00000000-0005-0000-0000-0000D5A50000}"/>
    <cellStyle name="Normal 9 3 3 3 2 3 3" xfId="42255" xr:uid="{00000000-0005-0000-0000-0000D6A50000}"/>
    <cellStyle name="Normal 9 3 3 3 2 4" xfId="42256" xr:uid="{00000000-0005-0000-0000-0000D7A50000}"/>
    <cellStyle name="Normal 9 3 3 3 2 4 2" xfId="42257" xr:uid="{00000000-0005-0000-0000-0000D8A50000}"/>
    <cellStyle name="Normal 9 3 3 3 2 4 2 2" xfId="42258" xr:uid="{00000000-0005-0000-0000-0000D9A50000}"/>
    <cellStyle name="Normal 9 3 3 3 2 4 3" xfId="42259" xr:uid="{00000000-0005-0000-0000-0000DAA50000}"/>
    <cellStyle name="Normal 9 3 3 3 2 5" xfId="42260" xr:uid="{00000000-0005-0000-0000-0000DBA50000}"/>
    <cellStyle name="Normal 9 3 3 3 2 5 2" xfId="42261" xr:uid="{00000000-0005-0000-0000-0000DCA50000}"/>
    <cellStyle name="Normal 9 3 3 3 2 6" xfId="42262" xr:uid="{00000000-0005-0000-0000-0000DDA50000}"/>
    <cellStyle name="Normal 9 3 3 3 2 6 2" xfId="42263" xr:uid="{00000000-0005-0000-0000-0000DEA50000}"/>
    <cellStyle name="Normal 9 3 3 3 2 7" xfId="42264" xr:uid="{00000000-0005-0000-0000-0000DFA50000}"/>
    <cellStyle name="Normal 9 3 3 3 3" xfId="42265" xr:uid="{00000000-0005-0000-0000-0000E0A50000}"/>
    <cellStyle name="Normal 9 3 3 3 3 2" xfId="42266" xr:uid="{00000000-0005-0000-0000-0000E1A50000}"/>
    <cellStyle name="Normal 9 3 3 3 3 2 2" xfId="42267" xr:uid="{00000000-0005-0000-0000-0000E2A50000}"/>
    <cellStyle name="Normal 9 3 3 3 3 2 2 2" xfId="42268" xr:uid="{00000000-0005-0000-0000-0000E3A50000}"/>
    <cellStyle name="Normal 9 3 3 3 3 2 3" xfId="42269" xr:uid="{00000000-0005-0000-0000-0000E4A50000}"/>
    <cellStyle name="Normal 9 3 3 3 3 3" xfId="42270" xr:uid="{00000000-0005-0000-0000-0000E5A50000}"/>
    <cellStyle name="Normal 9 3 3 3 3 3 2" xfId="42271" xr:uid="{00000000-0005-0000-0000-0000E6A50000}"/>
    <cellStyle name="Normal 9 3 3 3 3 3 2 2" xfId="42272" xr:uid="{00000000-0005-0000-0000-0000E7A50000}"/>
    <cellStyle name="Normal 9 3 3 3 3 3 3" xfId="42273" xr:uid="{00000000-0005-0000-0000-0000E8A50000}"/>
    <cellStyle name="Normal 9 3 3 3 3 4" xfId="42274" xr:uid="{00000000-0005-0000-0000-0000E9A50000}"/>
    <cellStyle name="Normal 9 3 3 3 3 4 2" xfId="42275" xr:uid="{00000000-0005-0000-0000-0000EAA50000}"/>
    <cellStyle name="Normal 9 3 3 3 3 4 2 2" xfId="42276" xr:uid="{00000000-0005-0000-0000-0000EBA50000}"/>
    <cellStyle name="Normal 9 3 3 3 3 4 3" xfId="42277" xr:uid="{00000000-0005-0000-0000-0000ECA50000}"/>
    <cellStyle name="Normal 9 3 3 3 3 5" xfId="42278" xr:uid="{00000000-0005-0000-0000-0000EDA50000}"/>
    <cellStyle name="Normal 9 3 3 3 3 5 2" xfId="42279" xr:uid="{00000000-0005-0000-0000-0000EEA50000}"/>
    <cellStyle name="Normal 9 3 3 3 3 6" xfId="42280" xr:uid="{00000000-0005-0000-0000-0000EFA50000}"/>
    <cellStyle name="Normal 9 3 3 3 3 6 2" xfId="42281" xr:uid="{00000000-0005-0000-0000-0000F0A50000}"/>
    <cellStyle name="Normal 9 3 3 3 3 7" xfId="42282" xr:uid="{00000000-0005-0000-0000-0000F1A50000}"/>
    <cellStyle name="Normal 9 3 3 3 4" xfId="42283" xr:uid="{00000000-0005-0000-0000-0000F2A50000}"/>
    <cellStyle name="Normal 9 3 3 3 4 2" xfId="42284" xr:uid="{00000000-0005-0000-0000-0000F3A50000}"/>
    <cellStyle name="Normal 9 3 3 3 4 2 2" xfId="42285" xr:uid="{00000000-0005-0000-0000-0000F4A50000}"/>
    <cellStyle name="Normal 9 3 3 3 4 3" xfId="42286" xr:uid="{00000000-0005-0000-0000-0000F5A50000}"/>
    <cellStyle name="Normal 9 3 3 3 4 3 2" xfId="42287" xr:uid="{00000000-0005-0000-0000-0000F6A50000}"/>
    <cellStyle name="Normal 9 3 3 3 4 4" xfId="42288" xr:uid="{00000000-0005-0000-0000-0000F7A50000}"/>
    <cellStyle name="Normal 9 3 3 3 5" xfId="42289" xr:uid="{00000000-0005-0000-0000-0000F8A50000}"/>
    <cellStyle name="Normal 9 3 3 3 5 2" xfId="42290" xr:uid="{00000000-0005-0000-0000-0000F9A50000}"/>
    <cellStyle name="Normal 9 3 3 3 5 2 2" xfId="42291" xr:uid="{00000000-0005-0000-0000-0000FAA50000}"/>
    <cellStyle name="Normal 9 3 3 3 5 3" xfId="42292" xr:uid="{00000000-0005-0000-0000-0000FBA50000}"/>
    <cellStyle name="Normal 9 3 3 3 6" xfId="42293" xr:uid="{00000000-0005-0000-0000-0000FCA50000}"/>
    <cellStyle name="Normal 9 3 3 3 6 2" xfId="42294" xr:uid="{00000000-0005-0000-0000-0000FDA50000}"/>
    <cellStyle name="Normal 9 3 3 3 6 2 2" xfId="42295" xr:uid="{00000000-0005-0000-0000-0000FEA50000}"/>
    <cellStyle name="Normal 9 3 3 3 6 3" xfId="42296" xr:uid="{00000000-0005-0000-0000-0000FFA50000}"/>
    <cellStyle name="Normal 9 3 3 3 7" xfId="42297" xr:uid="{00000000-0005-0000-0000-000000A60000}"/>
    <cellStyle name="Normal 9 3 3 3 7 2" xfId="42298" xr:uid="{00000000-0005-0000-0000-000001A60000}"/>
    <cellStyle name="Normal 9 3 3 3 8" xfId="42299" xr:uid="{00000000-0005-0000-0000-000002A60000}"/>
    <cellStyle name="Normal 9 3 3 3 8 2" xfId="42300" xr:uid="{00000000-0005-0000-0000-000003A60000}"/>
    <cellStyle name="Normal 9 3 3 3 9" xfId="42301" xr:uid="{00000000-0005-0000-0000-000004A60000}"/>
    <cellStyle name="Normal 9 3 3 4" xfId="42302" xr:uid="{00000000-0005-0000-0000-000005A60000}"/>
    <cellStyle name="Normal 9 3 3 4 2" xfId="42303" xr:uid="{00000000-0005-0000-0000-000006A60000}"/>
    <cellStyle name="Normal 9 3 3 4 2 2" xfId="42304" xr:uid="{00000000-0005-0000-0000-000007A60000}"/>
    <cellStyle name="Normal 9 3 3 4 2 2 2" xfId="42305" xr:uid="{00000000-0005-0000-0000-000008A60000}"/>
    <cellStyle name="Normal 9 3 3 4 2 2 2 2" xfId="42306" xr:uid="{00000000-0005-0000-0000-000009A60000}"/>
    <cellStyle name="Normal 9 3 3 4 2 2 3" xfId="42307" xr:uid="{00000000-0005-0000-0000-00000AA60000}"/>
    <cellStyle name="Normal 9 3 3 4 2 3" xfId="42308" xr:uid="{00000000-0005-0000-0000-00000BA60000}"/>
    <cellStyle name="Normal 9 3 3 4 2 3 2" xfId="42309" xr:uid="{00000000-0005-0000-0000-00000CA60000}"/>
    <cellStyle name="Normal 9 3 3 4 2 3 2 2" xfId="42310" xr:uid="{00000000-0005-0000-0000-00000DA60000}"/>
    <cellStyle name="Normal 9 3 3 4 2 3 3" xfId="42311" xr:uid="{00000000-0005-0000-0000-00000EA60000}"/>
    <cellStyle name="Normal 9 3 3 4 2 4" xfId="42312" xr:uid="{00000000-0005-0000-0000-00000FA60000}"/>
    <cellStyle name="Normal 9 3 3 4 2 4 2" xfId="42313" xr:uid="{00000000-0005-0000-0000-000010A60000}"/>
    <cellStyle name="Normal 9 3 3 4 2 4 2 2" xfId="42314" xr:uid="{00000000-0005-0000-0000-000011A60000}"/>
    <cellStyle name="Normal 9 3 3 4 2 4 3" xfId="42315" xr:uid="{00000000-0005-0000-0000-000012A60000}"/>
    <cellStyle name="Normal 9 3 3 4 2 5" xfId="42316" xr:uid="{00000000-0005-0000-0000-000013A60000}"/>
    <cellStyle name="Normal 9 3 3 4 2 5 2" xfId="42317" xr:uid="{00000000-0005-0000-0000-000014A60000}"/>
    <cellStyle name="Normal 9 3 3 4 2 6" xfId="42318" xr:uid="{00000000-0005-0000-0000-000015A60000}"/>
    <cellStyle name="Normal 9 3 3 4 2 6 2" xfId="42319" xr:uid="{00000000-0005-0000-0000-000016A60000}"/>
    <cellStyle name="Normal 9 3 3 4 2 7" xfId="42320" xr:uid="{00000000-0005-0000-0000-000017A60000}"/>
    <cellStyle name="Normal 9 3 3 4 3" xfId="42321" xr:uid="{00000000-0005-0000-0000-000018A60000}"/>
    <cellStyle name="Normal 9 3 3 4 3 2" xfId="42322" xr:uid="{00000000-0005-0000-0000-000019A60000}"/>
    <cellStyle name="Normal 9 3 3 4 3 2 2" xfId="42323" xr:uid="{00000000-0005-0000-0000-00001AA60000}"/>
    <cellStyle name="Normal 9 3 3 4 3 2 2 2" xfId="42324" xr:uid="{00000000-0005-0000-0000-00001BA60000}"/>
    <cellStyle name="Normal 9 3 3 4 3 2 3" xfId="42325" xr:uid="{00000000-0005-0000-0000-00001CA60000}"/>
    <cellStyle name="Normal 9 3 3 4 3 3" xfId="42326" xr:uid="{00000000-0005-0000-0000-00001DA60000}"/>
    <cellStyle name="Normal 9 3 3 4 3 3 2" xfId="42327" xr:uid="{00000000-0005-0000-0000-00001EA60000}"/>
    <cellStyle name="Normal 9 3 3 4 3 3 2 2" xfId="42328" xr:uid="{00000000-0005-0000-0000-00001FA60000}"/>
    <cellStyle name="Normal 9 3 3 4 3 3 3" xfId="42329" xr:uid="{00000000-0005-0000-0000-000020A60000}"/>
    <cellStyle name="Normal 9 3 3 4 3 4" xfId="42330" xr:uid="{00000000-0005-0000-0000-000021A60000}"/>
    <cellStyle name="Normal 9 3 3 4 3 4 2" xfId="42331" xr:uid="{00000000-0005-0000-0000-000022A60000}"/>
    <cellStyle name="Normal 9 3 3 4 3 4 2 2" xfId="42332" xr:uid="{00000000-0005-0000-0000-000023A60000}"/>
    <cellStyle name="Normal 9 3 3 4 3 4 3" xfId="42333" xr:uid="{00000000-0005-0000-0000-000024A60000}"/>
    <cellStyle name="Normal 9 3 3 4 3 5" xfId="42334" xr:uid="{00000000-0005-0000-0000-000025A60000}"/>
    <cellStyle name="Normal 9 3 3 4 3 5 2" xfId="42335" xr:uid="{00000000-0005-0000-0000-000026A60000}"/>
    <cellStyle name="Normal 9 3 3 4 3 6" xfId="42336" xr:uid="{00000000-0005-0000-0000-000027A60000}"/>
    <cellStyle name="Normal 9 3 3 4 3 6 2" xfId="42337" xr:uid="{00000000-0005-0000-0000-000028A60000}"/>
    <cellStyle name="Normal 9 3 3 4 3 7" xfId="42338" xr:uid="{00000000-0005-0000-0000-000029A60000}"/>
    <cellStyle name="Normal 9 3 3 4 4" xfId="42339" xr:uid="{00000000-0005-0000-0000-00002AA60000}"/>
    <cellStyle name="Normal 9 3 3 4 4 2" xfId="42340" xr:uid="{00000000-0005-0000-0000-00002BA60000}"/>
    <cellStyle name="Normal 9 3 3 4 4 2 2" xfId="42341" xr:uid="{00000000-0005-0000-0000-00002CA60000}"/>
    <cellStyle name="Normal 9 3 3 4 4 3" xfId="42342" xr:uid="{00000000-0005-0000-0000-00002DA60000}"/>
    <cellStyle name="Normal 9 3 3 4 4 3 2" xfId="42343" xr:uid="{00000000-0005-0000-0000-00002EA60000}"/>
    <cellStyle name="Normal 9 3 3 4 4 4" xfId="42344" xr:uid="{00000000-0005-0000-0000-00002FA60000}"/>
    <cellStyle name="Normal 9 3 3 4 5" xfId="42345" xr:uid="{00000000-0005-0000-0000-000030A60000}"/>
    <cellStyle name="Normal 9 3 3 4 5 2" xfId="42346" xr:uid="{00000000-0005-0000-0000-000031A60000}"/>
    <cellStyle name="Normal 9 3 3 4 5 2 2" xfId="42347" xr:uid="{00000000-0005-0000-0000-000032A60000}"/>
    <cellStyle name="Normal 9 3 3 4 5 3" xfId="42348" xr:uid="{00000000-0005-0000-0000-000033A60000}"/>
    <cellStyle name="Normal 9 3 3 4 6" xfId="42349" xr:uid="{00000000-0005-0000-0000-000034A60000}"/>
    <cellStyle name="Normal 9 3 3 4 6 2" xfId="42350" xr:uid="{00000000-0005-0000-0000-000035A60000}"/>
    <cellStyle name="Normal 9 3 3 4 6 2 2" xfId="42351" xr:uid="{00000000-0005-0000-0000-000036A60000}"/>
    <cellStyle name="Normal 9 3 3 4 6 3" xfId="42352" xr:uid="{00000000-0005-0000-0000-000037A60000}"/>
    <cellStyle name="Normal 9 3 3 4 7" xfId="42353" xr:uid="{00000000-0005-0000-0000-000038A60000}"/>
    <cellStyle name="Normal 9 3 3 4 7 2" xfId="42354" xr:uid="{00000000-0005-0000-0000-000039A60000}"/>
    <cellStyle name="Normal 9 3 3 4 8" xfId="42355" xr:uid="{00000000-0005-0000-0000-00003AA60000}"/>
    <cellStyle name="Normal 9 3 3 4 8 2" xfId="42356" xr:uid="{00000000-0005-0000-0000-00003BA60000}"/>
    <cellStyle name="Normal 9 3 3 4 9" xfId="42357" xr:uid="{00000000-0005-0000-0000-00003CA60000}"/>
    <cellStyle name="Normal 9 3 3 5" xfId="42358" xr:uid="{00000000-0005-0000-0000-00003DA60000}"/>
    <cellStyle name="Normal 9 3 3 5 2" xfId="42359" xr:uid="{00000000-0005-0000-0000-00003EA60000}"/>
    <cellStyle name="Normal 9 3 3 5 2 2" xfId="42360" xr:uid="{00000000-0005-0000-0000-00003FA60000}"/>
    <cellStyle name="Normal 9 3 3 5 2 2 2" xfId="42361" xr:uid="{00000000-0005-0000-0000-000040A60000}"/>
    <cellStyle name="Normal 9 3 3 5 2 2 2 2" xfId="42362" xr:uid="{00000000-0005-0000-0000-000041A60000}"/>
    <cellStyle name="Normal 9 3 3 5 2 2 3" xfId="42363" xr:uid="{00000000-0005-0000-0000-000042A60000}"/>
    <cellStyle name="Normal 9 3 3 5 2 3" xfId="42364" xr:uid="{00000000-0005-0000-0000-000043A60000}"/>
    <cellStyle name="Normal 9 3 3 5 2 3 2" xfId="42365" xr:uid="{00000000-0005-0000-0000-000044A60000}"/>
    <cellStyle name="Normal 9 3 3 5 2 3 2 2" xfId="42366" xr:uid="{00000000-0005-0000-0000-000045A60000}"/>
    <cellStyle name="Normal 9 3 3 5 2 3 3" xfId="42367" xr:uid="{00000000-0005-0000-0000-000046A60000}"/>
    <cellStyle name="Normal 9 3 3 5 2 4" xfId="42368" xr:uid="{00000000-0005-0000-0000-000047A60000}"/>
    <cellStyle name="Normal 9 3 3 5 2 4 2" xfId="42369" xr:uid="{00000000-0005-0000-0000-000048A60000}"/>
    <cellStyle name="Normal 9 3 3 5 2 4 2 2" xfId="42370" xr:uid="{00000000-0005-0000-0000-000049A60000}"/>
    <cellStyle name="Normal 9 3 3 5 2 4 3" xfId="42371" xr:uid="{00000000-0005-0000-0000-00004AA60000}"/>
    <cellStyle name="Normal 9 3 3 5 2 5" xfId="42372" xr:uid="{00000000-0005-0000-0000-00004BA60000}"/>
    <cellStyle name="Normal 9 3 3 5 2 5 2" xfId="42373" xr:uid="{00000000-0005-0000-0000-00004CA60000}"/>
    <cellStyle name="Normal 9 3 3 5 2 6" xfId="42374" xr:uid="{00000000-0005-0000-0000-00004DA60000}"/>
    <cellStyle name="Normal 9 3 3 5 2 6 2" xfId="42375" xr:uid="{00000000-0005-0000-0000-00004EA60000}"/>
    <cellStyle name="Normal 9 3 3 5 2 7" xfId="42376" xr:uid="{00000000-0005-0000-0000-00004FA60000}"/>
    <cellStyle name="Normal 9 3 3 5 3" xfId="42377" xr:uid="{00000000-0005-0000-0000-000050A60000}"/>
    <cellStyle name="Normal 9 3 3 5 3 2" xfId="42378" xr:uid="{00000000-0005-0000-0000-000051A60000}"/>
    <cellStyle name="Normal 9 3 3 5 3 2 2" xfId="42379" xr:uid="{00000000-0005-0000-0000-000052A60000}"/>
    <cellStyle name="Normal 9 3 3 5 3 2 2 2" xfId="42380" xr:uid="{00000000-0005-0000-0000-000053A60000}"/>
    <cellStyle name="Normal 9 3 3 5 3 2 3" xfId="42381" xr:uid="{00000000-0005-0000-0000-000054A60000}"/>
    <cellStyle name="Normal 9 3 3 5 3 3" xfId="42382" xr:uid="{00000000-0005-0000-0000-000055A60000}"/>
    <cellStyle name="Normal 9 3 3 5 3 3 2" xfId="42383" xr:uid="{00000000-0005-0000-0000-000056A60000}"/>
    <cellStyle name="Normal 9 3 3 5 3 3 2 2" xfId="42384" xr:uid="{00000000-0005-0000-0000-000057A60000}"/>
    <cellStyle name="Normal 9 3 3 5 3 3 3" xfId="42385" xr:uid="{00000000-0005-0000-0000-000058A60000}"/>
    <cellStyle name="Normal 9 3 3 5 3 4" xfId="42386" xr:uid="{00000000-0005-0000-0000-000059A60000}"/>
    <cellStyle name="Normal 9 3 3 5 3 4 2" xfId="42387" xr:uid="{00000000-0005-0000-0000-00005AA60000}"/>
    <cellStyle name="Normal 9 3 3 5 3 4 2 2" xfId="42388" xr:uid="{00000000-0005-0000-0000-00005BA60000}"/>
    <cellStyle name="Normal 9 3 3 5 3 4 3" xfId="42389" xr:uid="{00000000-0005-0000-0000-00005CA60000}"/>
    <cellStyle name="Normal 9 3 3 5 3 5" xfId="42390" xr:uid="{00000000-0005-0000-0000-00005DA60000}"/>
    <cellStyle name="Normal 9 3 3 5 3 5 2" xfId="42391" xr:uid="{00000000-0005-0000-0000-00005EA60000}"/>
    <cellStyle name="Normal 9 3 3 5 3 6" xfId="42392" xr:uid="{00000000-0005-0000-0000-00005FA60000}"/>
    <cellStyle name="Normal 9 3 3 5 3 6 2" xfId="42393" xr:uid="{00000000-0005-0000-0000-000060A60000}"/>
    <cellStyle name="Normal 9 3 3 5 3 7" xfId="42394" xr:uid="{00000000-0005-0000-0000-000061A60000}"/>
    <cellStyle name="Normal 9 3 3 5 4" xfId="42395" xr:uid="{00000000-0005-0000-0000-000062A60000}"/>
    <cellStyle name="Normal 9 3 3 5 4 2" xfId="42396" xr:uid="{00000000-0005-0000-0000-000063A60000}"/>
    <cellStyle name="Normal 9 3 3 5 4 2 2" xfId="42397" xr:uid="{00000000-0005-0000-0000-000064A60000}"/>
    <cellStyle name="Normal 9 3 3 5 4 3" xfId="42398" xr:uid="{00000000-0005-0000-0000-000065A60000}"/>
    <cellStyle name="Normal 9 3 3 5 4 3 2" xfId="42399" xr:uid="{00000000-0005-0000-0000-000066A60000}"/>
    <cellStyle name="Normal 9 3 3 5 4 4" xfId="42400" xr:uid="{00000000-0005-0000-0000-000067A60000}"/>
    <cellStyle name="Normal 9 3 3 5 5" xfId="42401" xr:uid="{00000000-0005-0000-0000-000068A60000}"/>
    <cellStyle name="Normal 9 3 3 5 5 2" xfId="42402" xr:uid="{00000000-0005-0000-0000-000069A60000}"/>
    <cellStyle name="Normal 9 3 3 5 5 2 2" xfId="42403" xr:uid="{00000000-0005-0000-0000-00006AA60000}"/>
    <cellStyle name="Normal 9 3 3 5 5 3" xfId="42404" xr:uid="{00000000-0005-0000-0000-00006BA60000}"/>
    <cellStyle name="Normal 9 3 3 5 6" xfId="42405" xr:uid="{00000000-0005-0000-0000-00006CA60000}"/>
    <cellStyle name="Normal 9 3 3 5 6 2" xfId="42406" xr:uid="{00000000-0005-0000-0000-00006DA60000}"/>
    <cellStyle name="Normal 9 3 3 5 6 2 2" xfId="42407" xr:uid="{00000000-0005-0000-0000-00006EA60000}"/>
    <cellStyle name="Normal 9 3 3 5 6 3" xfId="42408" xr:uid="{00000000-0005-0000-0000-00006FA60000}"/>
    <cellStyle name="Normal 9 3 3 5 7" xfId="42409" xr:uid="{00000000-0005-0000-0000-000070A60000}"/>
    <cellStyle name="Normal 9 3 3 5 7 2" xfId="42410" xr:uid="{00000000-0005-0000-0000-000071A60000}"/>
    <cellStyle name="Normal 9 3 3 5 8" xfId="42411" xr:uid="{00000000-0005-0000-0000-000072A60000}"/>
    <cellStyle name="Normal 9 3 3 5 8 2" xfId="42412" xr:uid="{00000000-0005-0000-0000-000073A60000}"/>
    <cellStyle name="Normal 9 3 3 5 9" xfId="42413" xr:uid="{00000000-0005-0000-0000-000074A60000}"/>
    <cellStyle name="Normal 9 3 3 6" xfId="42414" xr:uid="{00000000-0005-0000-0000-000075A60000}"/>
    <cellStyle name="Normal 9 3 3 6 2" xfId="42415" xr:uid="{00000000-0005-0000-0000-000076A60000}"/>
    <cellStyle name="Normal 9 3 3 6 2 2" xfId="42416" xr:uid="{00000000-0005-0000-0000-000077A60000}"/>
    <cellStyle name="Normal 9 3 3 6 2 2 2" xfId="42417" xr:uid="{00000000-0005-0000-0000-000078A60000}"/>
    <cellStyle name="Normal 9 3 3 6 2 3" xfId="42418" xr:uid="{00000000-0005-0000-0000-000079A60000}"/>
    <cellStyle name="Normal 9 3 3 6 3" xfId="42419" xr:uid="{00000000-0005-0000-0000-00007AA60000}"/>
    <cellStyle name="Normal 9 3 3 6 3 2" xfId="42420" xr:uid="{00000000-0005-0000-0000-00007BA60000}"/>
    <cellStyle name="Normal 9 3 3 6 3 2 2" xfId="42421" xr:uid="{00000000-0005-0000-0000-00007CA60000}"/>
    <cellStyle name="Normal 9 3 3 6 3 3" xfId="42422" xr:uid="{00000000-0005-0000-0000-00007DA60000}"/>
    <cellStyle name="Normal 9 3 3 6 4" xfId="42423" xr:uid="{00000000-0005-0000-0000-00007EA60000}"/>
    <cellStyle name="Normal 9 3 3 6 4 2" xfId="42424" xr:uid="{00000000-0005-0000-0000-00007FA60000}"/>
    <cellStyle name="Normal 9 3 3 6 4 2 2" xfId="42425" xr:uid="{00000000-0005-0000-0000-000080A60000}"/>
    <cellStyle name="Normal 9 3 3 6 4 3" xfId="42426" xr:uid="{00000000-0005-0000-0000-000081A60000}"/>
    <cellStyle name="Normal 9 3 3 6 5" xfId="42427" xr:uid="{00000000-0005-0000-0000-000082A60000}"/>
    <cellStyle name="Normal 9 3 3 6 5 2" xfId="42428" xr:uid="{00000000-0005-0000-0000-000083A60000}"/>
    <cellStyle name="Normal 9 3 3 6 6" xfId="42429" xr:uid="{00000000-0005-0000-0000-000084A60000}"/>
    <cellStyle name="Normal 9 3 3 6 6 2" xfId="42430" xr:uid="{00000000-0005-0000-0000-000085A60000}"/>
    <cellStyle name="Normal 9 3 3 6 7" xfId="42431" xr:uid="{00000000-0005-0000-0000-000086A60000}"/>
    <cellStyle name="Normal 9 3 3 7" xfId="42432" xr:uid="{00000000-0005-0000-0000-000087A60000}"/>
    <cellStyle name="Normal 9 3 3 7 2" xfId="42433" xr:uid="{00000000-0005-0000-0000-000088A60000}"/>
    <cellStyle name="Normal 9 3 3 7 2 2" xfId="42434" xr:uid="{00000000-0005-0000-0000-000089A60000}"/>
    <cellStyle name="Normal 9 3 3 7 2 2 2" xfId="42435" xr:uid="{00000000-0005-0000-0000-00008AA60000}"/>
    <cellStyle name="Normal 9 3 3 7 2 3" xfId="42436" xr:uid="{00000000-0005-0000-0000-00008BA60000}"/>
    <cellStyle name="Normal 9 3 3 7 3" xfId="42437" xr:uid="{00000000-0005-0000-0000-00008CA60000}"/>
    <cellStyle name="Normal 9 3 3 7 3 2" xfId="42438" xr:uid="{00000000-0005-0000-0000-00008DA60000}"/>
    <cellStyle name="Normal 9 3 3 7 3 2 2" xfId="42439" xr:uid="{00000000-0005-0000-0000-00008EA60000}"/>
    <cellStyle name="Normal 9 3 3 7 3 3" xfId="42440" xr:uid="{00000000-0005-0000-0000-00008FA60000}"/>
    <cellStyle name="Normal 9 3 3 7 4" xfId="42441" xr:uid="{00000000-0005-0000-0000-000090A60000}"/>
    <cellStyle name="Normal 9 3 3 7 4 2" xfId="42442" xr:uid="{00000000-0005-0000-0000-000091A60000}"/>
    <cellStyle name="Normal 9 3 3 7 4 2 2" xfId="42443" xr:uid="{00000000-0005-0000-0000-000092A60000}"/>
    <cellStyle name="Normal 9 3 3 7 4 3" xfId="42444" xr:uid="{00000000-0005-0000-0000-000093A60000}"/>
    <cellStyle name="Normal 9 3 3 7 5" xfId="42445" xr:uid="{00000000-0005-0000-0000-000094A60000}"/>
    <cellStyle name="Normal 9 3 3 7 5 2" xfId="42446" xr:uid="{00000000-0005-0000-0000-000095A60000}"/>
    <cellStyle name="Normal 9 3 3 7 6" xfId="42447" xr:uid="{00000000-0005-0000-0000-000096A60000}"/>
    <cellStyle name="Normal 9 3 3 7 6 2" xfId="42448" xr:uid="{00000000-0005-0000-0000-000097A60000}"/>
    <cellStyle name="Normal 9 3 3 7 7" xfId="42449" xr:uid="{00000000-0005-0000-0000-000098A60000}"/>
    <cellStyle name="Normal 9 3 3 8" xfId="42450" xr:uid="{00000000-0005-0000-0000-000099A60000}"/>
    <cellStyle name="Normal 9 3 3 8 2" xfId="42451" xr:uid="{00000000-0005-0000-0000-00009AA60000}"/>
    <cellStyle name="Normal 9 3 3 8 2 2" xfId="42452" xr:uid="{00000000-0005-0000-0000-00009BA60000}"/>
    <cellStyle name="Normal 9 3 3 8 2 2 2" xfId="42453" xr:uid="{00000000-0005-0000-0000-00009CA60000}"/>
    <cellStyle name="Normal 9 3 3 8 2 3" xfId="42454" xr:uid="{00000000-0005-0000-0000-00009DA60000}"/>
    <cellStyle name="Normal 9 3 3 8 3" xfId="42455" xr:uid="{00000000-0005-0000-0000-00009EA60000}"/>
    <cellStyle name="Normal 9 3 3 8 3 2" xfId="42456" xr:uid="{00000000-0005-0000-0000-00009FA60000}"/>
    <cellStyle name="Normal 9 3 3 8 3 2 2" xfId="42457" xr:uid="{00000000-0005-0000-0000-0000A0A60000}"/>
    <cellStyle name="Normal 9 3 3 8 3 3" xfId="42458" xr:uid="{00000000-0005-0000-0000-0000A1A60000}"/>
    <cellStyle name="Normal 9 3 3 8 4" xfId="42459" xr:uid="{00000000-0005-0000-0000-0000A2A60000}"/>
    <cellStyle name="Normal 9 3 3 8 4 2" xfId="42460" xr:uid="{00000000-0005-0000-0000-0000A3A60000}"/>
    <cellStyle name="Normal 9 3 3 8 4 2 2" xfId="42461" xr:uid="{00000000-0005-0000-0000-0000A4A60000}"/>
    <cellStyle name="Normal 9 3 3 8 4 3" xfId="42462" xr:uid="{00000000-0005-0000-0000-0000A5A60000}"/>
    <cellStyle name="Normal 9 3 3 8 5" xfId="42463" xr:uid="{00000000-0005-0000-0000-0000A6A60000}"/>
    <cellStyle name="Normal 9 3 3 8 5 2" xfId="42464" xr:uid="{00000000-0005-0000-0000-0000A7A60000}"/>
    <cellStyle name="Normal 9 3 3 8 6" xfId="42465" xr:uid="{00000000-0005-0000-0000-0000A8A60000}"/>
    <cellStyle name="Normal 9 3 3 8 6 2" xfId="42466" xr:uid="{00000000-0005-0000-0000-0000A9A60000}"/>
    <cellStyle name="Normal 9 3 3 8 7" xfId="42467" xr:uid="{00000000-0005-0000-0000-0000AAA60000}"/>
    <cellStyle name="Normal 9 3 3 9" xfId="42468" xr:uid="{00000000-0005-0000-0000-0000ABA60000}"/>
    <cellStyle name="Normal 9 3 3 9 2" xfId="42469" xr:uid="{00000000-0005-0000-0000-0000ACA60000}"/>
    <cellStyle name="Normal 9 3 3 9 2 2" xfId="42470" xr:uid="{00000000-0005-0000-0000-0000ADA60000}"/>
    <cellStyle name="Normal 9 3 3 9 3" xfId="42471" xr:uid="{00000000-0005-0000-0000-0000AEA60000}"/>
    <cellStyle name="Normal 9 3 4" xfId="42472" xr:uid="{00000000-0005-0000-0000-0000AFA60000}"/>
    <cellStyle name="Normal 9 3 4 2" xfId="42473" xr:uid="{00000000-0005-0000-0000-0000B0A60000}"/>
    <cellStyle name="Normal 9 3 4 2 2" xfId="42474" xr:uid="{00000000-0005-0000-0000-0000B1A60000}"/>
    <cellStyle name="Normal 9 3 4 2 2 2" xfId="42475" xr:uid="{00000000-0005-0000-0000-0000B2A60000}"/>
    <cellStyle name="Normal 9 3 4 2 2 2 2" xfId="42476" xr:uid="{00000000-0005-0000-0000-0000B3A60000}"/>
    <cellStyle name="Normal 9 3 4 2 2 3" xfId="42477" xr:uid="{00000000-0005-0000-0000-0000B4A60000}"/>
    <cellStyle name="Normal 9 3 4 2 3" xfId="42478" xr:uid="{00000000-0005-0000-0000-0000B5A60000}"/>
    <cellStyle name="Normal 9 3 4 2 3 2" xfId="42479" xr:uid="{00000000-0005-0000-0000-0000B6A60000}"/>
    <cellStyle name="Normal 9 3 4 2 3 2 2" xfId="42480" xr:uid="{00000000-0005-0000-0000-0000B7A60000}"/>
    <cellStyle name="Normal 9 3 4 2 3 3" xfId="42481" xr:uid="{00000000-0005-0000-0000-0000B8A60000}"/>
    <cellStyle name="Normal 9 3 4 2 4" xfId="42482" xr:uid="{00000000-0005-0000-0000-0000B9A60000}"/>
    <cellStyle name="Normal 9 3 4 2 4 2" xfId="42483" xr:uid="{00000000-0005-0000-0000-0000BAA60000}"/>
    <cellStyle name="Normal 9 3 4 2 4 2 2" xfId="42484" xr:uid="{00000000-0005-0000-0000-0000BBA60000}"/>
    <cellStyle name="Normal 9 3 4 2 4 3" xfId="42485" xr:uid="{00000000-0005-0000-0000-0000BCA60000}"/>
    <cellStyle name="Normal 9 3 4 2 5" xfId="42486" xr:uid="{00000000-0005-0000-0000-0000BDA60000}"/>
    <cellStyle name="Normal 9 3 4 2 5 2" xfId="42487" xr:uid="{00000000-0005-0000-0000-0000BEA60000}"/>
    <cellStyle name="Normal 9 3 4 2 6" xfId="42488" xr:uid="{00000000-0005-0000-0000-0000BFA60000}"/>
    <cellStyle name="Normal 9 3 4 2 6 2" xfId="42489" xr:uid="{00000000-0005-0000-0000-0000C0A60000}"/>
    <cellStyle name="Normal 9 3 4 2 7" xfId="42490" xr:uid="{00000000-0005-0000-0000-0000C1A60000}"/>
    <cellStyle name="Normal 9 3 4 3" xfId="42491" xr:uid="{00000000-0005-0000-0000-0000C2A60000}"/>
    <cellStyle name="Normal 9 3 4 3 2" xfId="42492" xr:uid="{00000000-0005-0000-0000-0000C3A60000}"/>
    <cellStyle name="Normal 9 3 4 3 2 2" xfId="42493" xr:uid="{00000000-0005-0000-0000-0000C4A60000}"/>
    <cellStyle name="Normal 9 3 4 3 2 2 2" xfId="42494" xr:uid="{00000000-0005-0000-0000-0000C5A60000}"/>
    <cellStyle name="Normal 9 3 4 3 2 3" xfId="42495" xr:uid="{00000000-0005-0000-0000-0000C6A60000}"/>
    <cellStyle name="Normal 9 3 4 3 3" xfId="42496" xr:uid="{00000000-0005-0000-0000-0000C7A60000}"/>
    <cellStyle name="Normal 9 3 4 3 3 2" xfId="42497" xr:uid="{00000000-0005-0000-0000-0000C8A60000}"/>
    <cellStyle name="Normal 9 3 4 3 3 2 2" xfId="42498" xr:uid="{00000000-0005-0000-0000-0000C9A60000}"/>
    <cellStyle name="Normal 9 3 4 3 3 3" xfId="42499" xr:uid="{00000000-0005-0000-0000-0000CAA60000}"/>
    <cellStyle name="Normal 9 3 4 3 4" xfId="42500" xr:uid="{00000000-0005-0000-0000-0000CBA60000}"/>
    <cellStyle name="Normal 9 3 4 3 4 2" xfId="42501" xr:uid="{00000000-0005-0000-0000-0000CCA60000}"/>
    <cellStyle name="Normal 9 3 4 3 4 2 2" xfId="42502" xr:uid="{00000000-0005-0000-0000-0000CDA60000}"/>
    <cellStyle name="Normal 9 3 4 3 4 3" xfId="42503" xr:uid="{00000000-0005-0000-0000-0000CEA60000}"/>
    <cellStyle name="Normal 9 3 4 3 5" xfId="42504" xr:uid="{00000000-0005-0000-0000-0000CFA60000}"/>
    <cellStyle name="Normal 9 3 4 3 5 2" xfId="42505" xr:uid="{00000000-0005-0000-0000-0000D0A60000}"/>
    <cellStyle name="Normal 9 3 4 3 6" xfId="42506" xr:uid="{00000000-0005-0000-0000-0000D1A60000}"/>
    <cellStyle name="Normal 9 3 4 3 6 2" xfId="42507" xr:uid="{00000000-0005-0000-0000-0000D2A60000}"/>
    <cellStyle name="Normal 9 3 4 3 7" xfId="42508" xr:uid="{00000000-0005-0000-0000-0000D3A60000}"/>
    <cellStyle name="Normal 9 3 4 4" xfId="42509" xr:uid="{00000000-0005-0000-0000-0000D4A60000}"/>
    <cellStyle name="Normal 9 3 4 4 2" xfId="42510" xr:uid="{00000000-0005-0000-0000-0000D5A60000}"/>
    <cellStyle name="Normal 9 3 4 4 2 2" xfId="42511" xr:uid="{00000000-0005-0000-0000-0000D6A60000}"/>
    <cellStyle name="Normal 9 3 4 4 3" xfId="42512" xr:uid="{00000000-0005-0000-0000-0000D7A60000}"/>
    <cellStyle name="Normal 9 3 4 4 3 2" xfId="42513" xr:uid="{00000000-0005-0000-0000-0000D8A60000}"/>
    <cellStyle name="Normal 9 3 4 4 4" xfId="42514" xr:uid="{00000000-0005-0000-0000-0000D9A60000}"/>
    <cellStyle name="Normal 9 3 4 5" xfId="42515" xr:uid="{00000000-0005-0000-0000-0000DAA60000}"/>
    <cellStyle name="Normal 9 3 4 5 2" xfId="42516" xr:uid="{00000000-0005-0000-0000-0000DBA60000}"/>
    <cellStyle name="Normal 9 3 4 5 2 2" xfId="42517" xr:uid="{00000000-0005-0000-0000-0000DCA60000}"/>
    <cellStyle name="Normal 9 3 4 5 3" xfId="42518" xr:uid="{00000000-0005-0000-0000-0000DDA60000}"/>
    <cellStyle name="Normal 9 3 4 6" xfId="42519" xr:uid="{00000000-0005-0000-0000-0000DEA60000}"/>
    <cellStyle name="Normal 9 3 4 6 2" xfId="42520" xr:uid="{00000000-0005-0000-0000-0000DFA60000}"/>
    <cellStyle name="Normal 9 3 4 6 2 2" xfId="42521" xr:uid="{00000000-0005-0000-0000-0000E0A60000}"/>
    <cellStyle name="Normal 9 3 4 6 3" xfId="42522" xr:uid="{00000000-0005-0000-0000-0000E1A60000}"/>
    <cellStyle name="Normal 9 3 4 7" xfId="42523" xr:uid="{00000000-0005-0000-0000-0000E2A60000}"/>
    <cellStyle name="Normal 9 3 4 7 2" xfId="42524" xr:uid="{00000000-0005-0000-0000-0000E3A60000}"/>
    <cellStyle name="Normal 9 3 4 8" xfId="42525" xr:uid="{00000000-0005-0000-0000-0000E4A60000}"/>
    <cellStyle name="Normal 9 3 4 8 2" xfId="42526" xr:uid="{00000000-0005-0000-0000-0000E5A60000}"/>
    <cellStyle name="Normal 9 3 4 9" xfId="42527" xr:uid="{00000000-0005-0000-0000-0000E6A60000}"/>
    <cellStyle name="Normal 9 3 5" xfId="42528" xr:uid="{00000000-0005-0000-0000-0000E7A60000}"/>
    <cellStyle name="Normal 9 3 5 2" xfId="42529" xr:uid="{00000000-0005-0000-0000-0000E8A60000}"/>
    <cellStyle name="Normal 9 3 5 2 2" xfId="42530" xr:uid="{00000000-0005-0000-0000-0000E9A60000}"/>
    <cellStyle name="Normal 9 3 5 2 2 2" xfId="42531" xr:uid="{00000000-0005-0000-0000-0000EAA60000}"/>
    <cellStyle name="Normal 9 3 5 2 2 2 2" xfId="42532" xr:uid="{00000000-0005-0000-0000-0000EBA60000}"/>
    <cellStyle name="Normal 9 3 5 2 2 3" xfId="42533" xr:uid="{00000000-0005-0000-0000-0000ECA60000}"/>
    <cellStyle name="Normal 9 3 5 2 3" xfId="42534" xr:uid="{00000000-0005-0000-0000-0000EDA60000}"/>
    <cellStyle name="Normal 9 3 5 2 3 2" xfId="42535" xr:uid="{00000000-0005-0000-0000-0000EEA60000}"/>
    <cellStyle name="Normal 9 3 5 2 3 2 2" xfId="42536" xr:uid="{00000000-0005-0000-0000-0000EFA60000}"/>
    <cellStyle name="Normal 9 3 5 2 3 3" xfId="42537" xr:uid="{00000000-0005-0000-0000-0000F0A60000}"/>
    <cellStyle name="Normal 9 3 5 2 4" xfId="42538" xr:uid="{00000000-0005-0000-0000-0000F1A60000}"/>
    <cellStyle name="Normal 9 3 5 2 4 2" xfId="42539" xr:uid="{00000000-0005-0000-0000-0000F2A60000}"/>
    <cellStyle name="Normal 9 3 5 2 4 2 2" xfId="42540" xr:uid="{00000000-0005-0000-0000-0000F3A60000}"/>
    <cellStyle name="Normal 9 3 5 2 4 3" xfId="42541" xr:uid="{00000000-0005-0000-0000-0000F4A60000}"/>
    <cellStyle name="Normal 9 3 5 2 5" xfId="42542" xr:uid="{00000000-0005-0000-0000-0000F5A60000}"/>
    <cellStyle name="Normal 9 3 5 2 5 2" xfId="42543" xr:uid="{00000000-0005-0000-0000-0000F6A60000}"/>
    <cellStyle name="Normal 9 3 5 2 6" xfId="42544" xr:uid="{00000000-0005-0000-0000-0000F7A60000}"/>
    <cellStyle name="Normal 9 3 5 2 6 2" xfId="42545" xr:uid="{00000000-0005-0000-0000-0000F8A60000}"/>
    <cellStyle name="Normal 9 3 5 2 7" xfId="42546" xr:uid="{00000000-0005-0000-0000-0000F9A60000}"/>
    <cellStyle name="Normal 9 3 5 3" xfId="42547" xr:uid="{00000000-0005-0000-0000-0000FAA60000}"/>
    <cellStyle name="Normal 9 3 5 3 2" xfId="42548" xr:uid="{00000000-0005-0000-0000-0000FBA60000}"/>
    <cellStyle name="Normal 9 3 5 3 2 2" xfId="42549" xr:uid="{00000000-0005-0000-0000-0000FCA60000}"/>
    <cellStyle name="Normal 9 3 5 3 2 2 2" xfId="42550" xr:uid="{00000000-0005-0000-0000-0000FDA60000}"/>
    <cellStyle name="Normal 9 3 5 3 2 3" xfId="42551" xr:uid="{00000000-0005-0000-0000-0000FEA60000}"/>
    <cellStyle name="Normal 9 3 5 3 3" xfId="42552" xr:uid="{00000000-0005-0000-0000-0000FFA60000}"/>
    <cellStyle name="Normal 9 3 5 3 3 2" xfId="42553" xr:uid="{00000000-0005-0000-0000-000000A70000}"/>
    <cellStyle name="Normal 9 3 5 3 3 2 2" xfId="42554" xr:uid="{00000000-0005-0000-0000-000001A70000}"/>
    <cellStyle name="Normal 9 3 5 3 3 3" xfId="42555" xr:uid="{00000000-0005-0000-0000-000002A70000}"/>
    <cellStyle name="Normal 9 3 5 3 4" xfId="42556" xr:uid="{00000000-0005-0000-0000-000003A70000}"/>
    <cellStyle name="Normal 9 3 5 3 4 2" xfId="42557" xr:uid="{00000000-0005-0000-0000-000004A70000}"/>
    <cellStyle name="Normal 9 3 5 3 4 2 2" xfId="42558" xr:uid="{00000000-0005-0000-0000-000005A70000}"/>
    <cellStyle name="Normal 9 3 5 3 4 3" xfId="42559" xr:uid="{00000000-0005-0000-0000-000006A70000}"/>
    <cellStyle name="Normal 9 3 5 3 5" xfId="42560" xr:uid="{00000000-0005-0000-0000-000007A70000}"/>
    <cellStyle name="Normal 9 3 5 3 5 2" xfId="42561" xr:uid="{00000000-0005-0000-0000-000008A70000}"/>
    <cellStyle name="Normal 9 3 5 3 6" xfId="42562" xr:uid="{00000000-0005-0000-0000-000009A70000}"/>
    <cellStyle name="Normal 9 3 5 3 6 2" xfId="42563" xr:uid="{00000000-0005-0000-0000-00000AA70000}"/>
    <cellStyle name="Normal 9 3 5 3 7" xfId="42564" xr:uid="{00000000-0005-0000-0000-00000BA70000}"/>
    <cellStyle name="Normal 9 3 5 4" xfId="42565" xr:uid="{00000000-0005-0000-0000-00000CA70000}"/>
    <cellStyle name="Normal 9 3 5 4 2" xfId="42566" xr:uid="{00000000-0005-0000-0000-00000DA70000}"/>
    <cellStyle name="Normal 9 3 5 4 2 2" xfId="42567" xr:uid="{00000000-0005-0000-0000-00000EA70000}"/>
    <cellStyle name="Normal 9 3 5 4 3" xfId="42568" xr:uid="{00000000-0005-0000-0000-00000FA70000}"/>
    <cellStyle name="Normal 9 3 5 4 3 2" xfId="42569" xr:uid="{00000000-0005-0000-0000-000010A70000}"/>
    <cellStyle name="Normal 9 3 5 4 4" xfId="42570" xr:uid="{00000000-0005-0000-0000-000011A70000}"/>
    <cellStyle name="Normal 9 3 5 5" xfId="42571" xr:uid="{00000000-0005-0000-0000-000012A70000}"/>
    <cellStyle name="Normal 9 3 5 5 2" xfId="42572" xr:uid="{00000000-0005-0000-0000-000013A70000}"/>
    <cellStyle name="Normal 9 3 5 5 2 2" xfId="42573" xr:uid="{00000000-0005-0000-0000-000014A70000}"/>
    <cellStyle name="Normal 9 3 5 5 3" xfId="42574" xr:uid="{00000000-0005-0000-0000-000015A70000}"/>
    <cellStyle name="Normal 9 3 5 6" xfId="42575" xr:uid="{00000000-0005-0000-0000-000016A70000}"/>
    <cellStyle name="Normal 9 3 5 6 2" xfId="42576" xr:uid="{00000000-0005-0000-0000-000017A70000}"/>
    <cellStyle name="Normal 9 3 5 6 2 2" xfId="42577" xr:uid="{00000000-0005-0000-0000-000018A70000}"/>
    <cellStyle name="Normal 9 3 5 6 3" xfId="42578" xr:uid="{00000000-0005-0000-0000-000019A70000}"/>
    <cellStyle name="Normal 9 3 5 7" xfId="42579" xr:uid="{00000000-0005-0000-0000-00001AA70000}"/>
    <cellStyle name="Normal 9 3 5 7 2" xfId="42580" xr:uid="{00000000-0005-0000-0000-00001BA70000}"/>
    <cellStyle name="Normal 9 3 5 8" xfId="42581" xr:uid="{00000000-0005-0000-0000-00001CA70000}"/>
    <cellStyle name="Normal 9 3 5 8 2" xfId="42582" xr:uid="{00000000-0005-0000-0000-00001DA70000}"/>
    <cellStyle name="Normal 9 3 5 9" xfId="42583" xr:uid="{00000000-0005-0000-0000-00001EA70000}"/>
    <cellStyle name="Normal 9 3 6" xfId="42584" xr:uid="{00000000-0005-0000-0000-00001FA70000}"/>
    <cellStyle name="Normal 9 3 6 2" xfId="42585" xr:uid="{00000000-0005-0000-0000-000020A70000}"/>
    <cellStyle name="Normal 9 3 6 2 2" xfId="42586" xr:uid="{00000000-0005-0000-0000-000021A70000}"/>
    <cellStyle name="Normal 9 3 6 2 2 2" xfId="42587" xr:uid="{00000000-0005-0000-0000-000022A70000}"/>
    <cellStyle name="Normal 9 3 6 2 2 2 2" xfId="42588" xr:uid="{00000000-0005-0000-0000-000023A70000}"/>
    <cellStyle name="Normal 9 3 6 2 2 3" xfId="42589" xr:uid="{00000000-0005-0000-0000-000024A70000}"/>
    <cellStyle name="Normal 9 3 6 2 3" xfId="42590" xr:uid="{00000000-0005-0000-0000-000025A70000}"/>
    <cellStyle name="Normal 9 3 6 2 3 2" xfId="42591" xr:uid="{00000000-0005-0000-0000-000026A70000}"/>
    <cellStyle name="Normal 9 3 6 2 3 2 2" xfId="42592" xr:uid="{00000000-0005-0000-0000-000027A70000}"/>
    <cellStyle name="Normal 9 3 6 2 3 3" xfId="42593" xr:uid="{00000000-0005-0000-0000-000028A70000}"/>
    <cellStyle name="Normal 9 3 6 2 4" xfId="42594" xr:uid="{00000000-0005-0000-0000-000029A70000}"/>
    <cellStyle name="Normal 9 3 6 2 4 2" xfId="42595" xr:uid="{00000000-0005-0000-0000-00002AA70000}"/>
    <cellStyle name="Normal 9 3 6 2 4 2 2" xfId="42596" xr:uid="{00000000-0005-0000-0000-00002BA70000}"/>
    <cellStyle name="Normal 9 3 6 2 4 3" xfId="42597" xr:uid="{00000000-0005-0000-0000-00002CA70000}"/>
    <cellStyle name="Normal 9 3 6 2 5" xfId="42598" xr:uid="{00000000-0005-0000-0000-00002DA70000}"/>
    <cellStyle name="Normal 9 3 6 2 5 2" xfId="42599" xr:uid="{00000000-0005-0000-0000-00002EA70000}"/>
    <cellStyle name="Normal 9 3 6 2 6" xfId="42600" xr:uid="{00000000-0005-0000-0000-00002FA70000}"/>
    <cellStyle name="Normal 9 3 6 2 6 2" xfId="42601" xr:uid="{00000000-0005-0000-0000-000030A70000}"/>
    <cellStyle name="Normal 9 3 6 2 7" xfId="42602" xr:uid="{00000000-0005-0000-0000-000031A70000}"/>
    <cellStyle name="Normal 9 3 6 3" xfId="42603" xr:uid="{00000000-0005-0000-0000-000032A70000}"/>
    <cellStyle name="Normal 9 3 6 3 2" xfId="42604" xr:uid="{00000000-0005-0000-0000-000033A70000}"/>
    <cellStyle name="Normal 9 3 6 3 2 2" xfId="42605" xr:uid="{00000000-0005-0000-0000-000034A70000}"/>
    <cellStyle name="Normal 9 3 6 3 2 2 2" xfId="42606" xr:uid="{00000000-0005-0000-0000-000035A70000}"/>
    <cellStyle name="Normal 9 3 6 3 2 3" xfId="42607" xr:uid="{00000000-0005-0000-0000-000036A70000}"/>
    <cellStyle name="Normal 9 3 6 3 3" xfId="42608" xr:uid="{00000000-0005-0000-0000-000037A70000}"/>
    <cellStyle name="Normal 9 3 6 3 3 2" xfId="42609" xr:uid="{00000000-0005-0000-0000-000038A70000}"/>
    <cellStyle name="Normal 9 3 6 3 3 2 2" xfId="42610" xr:uid="{00000000-0005-0000-0000-000039A70000}"/>
    <cellStyle name="Normal 9 3 6 3 3 3" xfId="42611" xr:uid="{00000000-0005-0000-0000-00003AA70000}"/>
    <cellStyle name="Normal 9 3 6 3 4" xfId="42612" xr:uid="{00000000-0005-0000-0000-00003BA70000}"/>
    <cellStyle name="Normal 9 3 6 3 4 2" xfId="42613" xr:uid="{00000000-0005-0000-0000-00003CA70000}"/>
    <cellStyle name="Normal 9 3 6 3 4 2 2" xfId="42614" xr:uid="{00000000-0005-0000-0000-00003DA70000}"/>
    <cellStyle name="Normal 9 3 6 3 4 3" xfId="42615" xr:uid="{00000000-0005-0000-0000-00003EA70000}"/>
    <cellStyle name="Normal 9 3 6 3 5" xfId="42616" xr:uid="{00000000-0005-0000-0000-00003FA70000}"/>
    <cellStyle name="Normal 9 3 6 3 5 2" xfId="42617" xr:uid="{00000000-0005-0000-0000-000040A70000}"/>
    <cellStyle name="Normal 9 3 6 3 6" xfId="42618" xr:uid="{00000000-0005-0000-0000-000041A70000}"/>
    <cellStyle name="Normal 9 3 6 3 6 2" xfId="42619" xr:uid="{00000000-0005-0000-0000-000042A70000}"/>
    <cellStyle name="Normal 9 3 6 3 7" xfId="42620" xr:uid="{00000000-0005-0000-0000-000043A70000}"/>
    <cellStyle name="Normal 9 3 6 4" xfId="42621" xr:uid="{00000000-0005-0000-0000-000044A70000}"/>
    <cellStyle name="Normal 9 3 6 4 2" xfId="42622" xr:uid="{00000000-0005-0000-0000-000045A70000}"/>
    <cellStyle name="Normal 9 3 6 4 2 2" xfId="42623" xr:uid="{00000000-0005-0000-0000-000046A70000}"/>
    <cellStyle name="Normal 9 3 6 4 3" xfId="42624" xr:uid="{00000000-0005-0000-0000-000047A70000}"/>
    <cellStyle name="Normal 9 3 6 4 3 2" xfId="42625" xr:uid="{00000000-0005-0000-0000-000048A70000}"/>
    <cellStyle name="Normal 9 3 6 4 4" xfId="42626" xr:uid="{00000000-0005-0000-0000-000049A70000}"/>
    <cellStyle name="Normal 9 3 6 5" xfId="42627" xr:uid="{00000000-0005-0000-0000-00004AA70000}"/>
    <cellStyle name="Normal 9 3 6 5 2" xfId="42628" xr:uid="{00000000-0005-0000-0000-00004BA70000}"/>
    <cellStyle name="Normal 9 3 6 5 2 2" xfId="42629" xr:uid="{00000000-0005-0000-0000-00004CA70000}"/>
    <cellStyle name="Normal 9 3 6 5 3" xfId="42630" xr:uid="{00000000-0005-0000-0000-00004DA70000}"/>
    <cellStyle name="Normal 9 3 6 6" xfId="42631" xr:uid="{00000000-0005-0000-0000-00004EA70000}"/>
    <cellStyle name="Normal 9 3 6 6 2" xfId="42632" xr:uid="{00000000-0005-0000-0000-00004FA70000}"/>
    <cellStyle name="Normal 9 3 6 6 2 2" xfId="42633" xr:uid="{00000000-0005-0000-0000-000050A70000}"/>
    <cellStyle name="Normal 9 3 6 6 3" xfId="42634" xr:uid="{00000000-0005-0000-0000-000051A70000}"/>
    <cellStyle name="Normal 9 3 6 7" xfId="42635" xr:uid="{00000000-0005-0000-0000-000052A70000}"/>
    <cellStyle name="Normal 9 3 6 7 2" xfId="42636" xr:uid="{00000000-0005-0000-0000-000053A70000}"/>
    <cellStyle name="Normal 9 3 6 8" xfId="42637" xr:uid="{00000000-0005-0000-0000-000054A70000}"/>
    <cellStyle name="Normal 9 3 6 8 2" xfId="42638" xr:uid="{00000000-0005-0000-0000-000055A70000}"/>
    <cellStyle name="Normal 9 3 6 9" xfId="42639" xr:uid="{00000000-0005-0000-0000-000056A70000}"/>
    <cellStyle name="Normal 9 3 7" xfId="42640" xr:uid="{00000000-0005-0000-0000-000057A70000}"/>
    <cellStyle name="Normal 9 3 7 2" xfId="42641" xr:uid="{00000000-0005-0000-0000-000058A70000}"/>
    <cellStyle name="Normal 9 3 7 2 2" xfId="42642" xr:uid="{00000000-0005-0000-0000-000059A70000}"/>
    <cellStyle name="Normal 9 3 7 2 2 2" xfId="42643" xr:uid="{00000000-0005-0000-0000-00005AA70000}"/>
    <cellStyle name="Normal 9 3 7 2 2 2 2" xfId="42644" xr:uid="{00000000-0005-0000-0000-00005BA70000}"/>
    <cellStyle name="Normal 9 3 7 2 2 3" xfId="42645" xr:uid="{00000000-0005-0000-0000-00005CA70000}"/>
    <cellStyle name="Normal 9 3 7 2 3" xfId="42646" xr:uid="{00000000-0005-0000-0000-00005DA70000}"/>
    <cellStyle name="Normal 9 3 7 2 3 2" xfId="42647" xr:uid="{00000000-0005-0000-0000-00005EA70000}"/>
    <cellStyle name="Normal 9 3 7 2 3 2 2" xfId="42648" xr:uid="{00000000-0005-0000-0000-00005FA70000}"/>
    <cellStyle name="Normal 9 3 7 2 3 3" xfId="42649" xr:uid="{00000000-0005-0000-0000-000060A70000}"/>
    <cellStyle name="Normal 9 3 7 2 4" xfId="42650" xr:uid="{00000000-0005-0000-0000-000061A70000}"/>
    <cellStyle name="Normal 9 3 7 2 4 2" xfId="42651" xr:uid="{00000000-0005-0000-0000-000062A70000}"/>
    <cellStyle name="Normal 9 3 7 2 4 2 2" xfId="42652" xr:uid="{00000000-0005-0000-0000-000063A70000}"/>
    <cellStyle name="Normal 9 3 7 2 4 3" xfId="42653" xr:uid="{00000000-0005-0000-0000-000064A70000}"/>
    <cellStyle name="Normal 9 3 7 2 5" xfId="42654" xr:uid="{00000000-0005-0000-0000-000065A70000}"/>
    <cellStyle name="Normal 9 3 7 2 5 2" xfId="42655" xr:uid="{00000000-0005-0000-0000-000066A70000}"/>
    <cellStyle name="Normal 9 3 7 2 6" xfId="42656" xr:uid="{00000000-0005-0000-0000-000067A70000}"/>
    <cellStyle name="Normal 9 3 7 2 6 2" xfId="42657" xr:uid="{00000000-0005-0000-0000-000068A70000}"/>
    <cellStyle name="Normal 9 3 7 2 7" xfId="42658" xr:uid="{00000000-0005-0000-0000-000069A70000}"/>
    <cellStyle name="Normal 9 3 7 3" xfId="42659" xr:uid="{00000000-0005-0000-0000-00006AA70000}"/>
    <cellStyle name="Normal 9 3 7 3 2" xfId="42660" xr:uid="{00000000-0005-0000-0000-00006BA70000}"/>
    <cellStyle name="Normal 9 3 7 3 2 2" xfId="42661" xr:uid="{00000000-0005-0000-0000-00006CA70000}"/>
    <cellStyle name="Normal 9 3 7 3 2 2 2" xfId="42662" xr:uid="{00000000-0005-0000-0000-00006DA70000}"/>
    <cellStyle name="Normal 9 3 7 3 2 3" xfId="42663" xr:uid="{00000000-0005-0000-0000-00006EA70000}"/>
    <cellStyle name="Normal 9 3 7 3 3" xfId="42664" xr:uid="{00000000-0005-0000-0000-00006FA70000}"/>
    <cellStyle name="Normal 9 3 7 3 3 2" xfId="42665" xr:uid="{00000000-0005-0000-0000-000070A70000}"/>
    <cellStyle name="Normal 9 3 7 3 3 2 2" xfId="42666" xr:uid="{00000000-0005-0000-0000-000071A70000}"/>
    <cellStyle name="Normal 9 3 7 3 3 3" xfId="42667" xr:uid="{00000000-0005-0000-0000-000072A70000}"/>
    <cellStyle name="Normal 9 3 7 3 4" xfId="42668" xr:uid="{00000000-0005-0000-0000-000073A70000}"/>
    <cellStyle name="Normal 9 3 7 3 4 2" xfId="42669" xr:uid="{00000000-0005-0000-0000-000074A70000}"/>
    <cellStyle name="Normal 9 3 7 3 4 2 2" xfId="42670" xr:uid="{00000000-0005-0000-0000-000075A70000}"/>
    <cellStyle name="Normal 9 3 7 3 4 3" xfId="42671" xr:uid="{00000000-0005-0000-0000-000076A70000}"/>
    <cellStyle name="Normal 9 3 7 3 5" xfId="42672" xr:uid="{00000000-0005-0000-0000-000077A70000}"/>
    <cellStyle name="Normal 9 3 7 3 5 2" xfId="42673" xr:uid="{00000000-0005-0000-0000-000078A70000}"/>
    <cellStyle name="Normal 9 3 7 3 6" xfId="42674" xr:uid="{00000000-0005-0000-0000-000079A70000}"/>
    <cellStyle name="Normal 9 3 7 3 6 2" xfId="42675" xr:uid="{00000000-0005-0000-0000-00007AA70000}"/>
    <cellStyle name="Normal 9 3 7 3 7" xfId="42676" xr:uid="{00000000-0005-0000-0000-00007BA70000}"/>
    <cellStyle name="Normal 9 3 7 4" xfId="42677" xr:uid="{00000000-0005-0000-0000-00007CA70000}"/>
    <cellStyle name="Normal 9 3 7 4 2" xfId="42678" xr:uid="{00000000-0005-0000-0000-00007DA70000}"/>
    <cellStyle name="Normal 9 3 7 4 2 2" xfId="42679" xr:uid="{00000000-0005-0000-0000-00007EA70000}"/>
    <cellStyle name="Normal 9 3 7 4 3" xfId="42680" xr:uid="{00000000-0005-0000-0000-00007FA70000}"/>
    <cellStyle name="Normal 9 3 7 4 3 2" xfId="42681" xr:uid="{00000000-0005-0000-0000-000080A70000}"/>
    <cellStyle name="Normal 9 3 7 4 4" xfId="42682" xr:uid="{00000000-0005-0000-0000-000081A70000}"/>
    <cellStyle name="Normal 9 3 7 5" xfId="42683" xr:uid="{00000000-0005-0000-0000-000082A70000}"/>
    <cellStyle name="Normal 9 3 7 5 2" xfId="42684" xr:uid="{00000000-0005-0000-0000-000083A70000}"/>
    <cellStyle name="Normal 9 3 7 5 2 2" xfId="42685" xr:uid="{00000000-0005-0000-0000-000084A70000}"/>
    <cellStyle name="Normal 9 3 7 5 3" xfId="42686" xr:uid="{00000000-0005-0000-0000-000085A70000}"/>
    <cellStyle name="Normal 9 3 7 6" xfId="42687" xr:uid="{00000000-0005-0000-0000-000086A70000}"/>
    <cellStyle name="Normal 9 3 7 6 2" xfId="42688" xr:uid="{00000000-0005-0000-0000-000087A70000}"/>
    <cellStyle name="Normal 9 3 7 6 2 2" xfId="42689" xr:uid="{00000000-0005-0000-0000-000088A70000}"/>
    <cellStyle name="Normal 9 3 7 6 3" xfId="42690" xr:uid="{00000000-0005-0000-0000-000089A70000}"/>
    <cellStyle name="Normal 9 3 7 7" xfId="42691" xr:uid="{00000000-0005-0000-0000-00008AA70000}"/>
    <cellStyle name="Normal 9 3 7 7 2" xfId="42692" xr:uid="{00000000-0005-0000-0000-00008BA70000}"/>
    <cellStyle name="Normal 9 3 7 8" xfId="42693" xr:uid="{00000000-0005-0000-0000-00008CA70000}"/>
    <cellStyle name="Normal 9 3 7 8 2" xfId="42694" xr:uid="{00000000-0005-0000-0000-00008DA70000}"/>
    <cellStyle name="Normal 9 3 7 9" xfId="42695" xr:uid="{00000000-0005-0000-0000-00008EA70000}"/>
    <cellStyle name="Normal 9 3 8" xfId="42696" xr:uid="{00000000-0005-0000-0000-00008FA70000}"/>
    <cellStyle name="Normal 9 3 8 2" xfId="42697" xr:uid="{00000000-0005-0000-0000-000090A70000}"/>
    <cellStyle name="Normal 9 3 8 2 2" xfId="42698" xr:uid="{00000000-0005-0000-0000-000091A70000}"/>
    <cellStyle name="Normal 9 3 8 2 2 2" xfId="42699" xr:uid="{00000000-0005-0000-0000-000092A70000}"/>
    <cellStyle name="Normal 9 3 8 2 3" xfId="42700" xr:uid="{00000000-0005-0000-0000-000093A70000}"/>
    <cellStyle name="Normal 9 3 8 3" xfId="42701" xr:uid="{00000000-0005-0000-0000-000094A70000}"/>
    <cellStyle name="Normal 9 3 8 3 2" xfId="42702" xr:uid="{00000000-0005-0000-0000-000095A70000}"/>
    <cellStyle name="Normal 9 3 8 3 2 2" xfId="42703" xr:uid="{00000000-0005-0000-0000-000096A70000}"/>
    <cellStyle name="Normal 9 3 8 3 3" xfId="42704" xr:uid="{00000000-0005-0000-0000-000097A70000}"/>
    <cellStyle name="Normal 9 3 8 4" xfId="42705" xr:uid="{00000000-0005-0000-0000-000098A70000}"/>
    <cellStyle name="Normal 9 3 8 4 2" xfId="42706" xr:uid="{00000000-0005-0000-0000-000099A70000}"/>
    <cellStyle name="Normal 9 3 8 4 2 2" xfId="42707" xr:uid="{00000000-0005-0000-0000-00009AA70000}"/>
    <cellStyle name="Normal 9 3 8 4 3" xfId="42708" xr:uid="{00000000-0005-0000-0000-00009BA70000}"/>
    <cellStyle name="Normal 9 3 8 5" xfId="42709" xr:uid="{00000000-0005-0000-0000-00009CA70000}"/>
    <cellStyle name="Normal 9 3 8 5 2" xfId="42710" xr:uid="{00000000-0005-0000-0000-00009DA70000}"/>
    <cellStyle name="Normal 9 3 8 6" xfId="42711" xr:uid="{00000000-0005-0000-0000-00009EA70000}"/>
    <cellStyle name="Normal 9 3 8 6 2" xfId="42712" xr:uid="{00000000-0005-0000-0000-00009FA70000}"/>
    <cellStyle name="Normal 9 3 8 7" xfId="42713" xr:uid="{00000000-0005-0000-0000-0000A0A70000}"/>
    <cellStyle name="Normal 9 3 9" xfId="42714" xr:uid="{00000000-0005-0000-0000-0000A1A70000}"/>
    <cellStyle name="Normal 9 3 9 2" xfId="42715" xr:uid="{00000000-0005-0000-0000-0000A2A70000}"/>
    <cellStyle name="Normal 9 3 9 2 2" xfId="42716" xr:uid="{00000000-0005-0000-0000-0000A3A70000}"/>
    <cellStyle name="Normal 9 3 9 2 2 2" xfId="42717" xr:uid="{00000000-0005-0000-0000-0000A4A70000}"/>
    <cellStyle name="Normal 9 3 9 2 3" xfId="42718" xr:uid="{00000000-0005-0000-0000-0000A5A70000}"/>
    <cellStyle name="Normal 9 3 9 3" xfId="42719" xr:uid="{00000000-0005-0000-0000-0000A6A70000}"/>
    <cellStyle name="Normal 9 3 9 3 2" xfId="42720" xr:uid="{00000000-0005-0000-0000-0000A7A70000}"/>
    <cellStyle name="Normal 9 3 9 3 2 2" xfId="42721" xr:uid="{00000000-0005-0000-0000-0000A8A70000}"/>
    <cellStyle name="Normal 9 3 9 3 3" xfId="42722" xr:uid="{00000000-0005-0000-0000-0000A9A70000}"/>
    <cellStyle name="Normal 9 3 9 4" xfId="42723" xr:uid="{00000000-0005-0000-0000-0000AAA70000}"/>
    <cellStyle name="Normal 9 3 9 4 2" xfId="42724" xr:uid="{00000000-0005-0000-0000-0000ABA70000}"/>
    <cellStyle name="Normal 9 3 9 4 2 2" xfId="42725" xr:uid="{00000000-0005-0000-0000-0000ACA70000}"/>
    <cellStyle name="Normal 9 3 9 4 3" xfId="42726" xr:uid="{00000000-0005-0000-0000-0000ADA70000}"/>
    <cellStyle name="Normal 9 3 9 5" xfId="42727" xr:uid="{00000000-0005-0000-0000-0000AEA70000}"/>
    <cellStyle name="Normal 9 3 9 5 2" xfId="42728" xr:uid="{00000000-0005-0000-0000-0000AFA70000}"/>
    <cellStyle name="Normal 9 3 9 6" xfId="42729" xr:uid="{00000000-0005-0000-0000-0000B0A70000}"/>
    <cellStyle name="Normal 9 3 9 6 2" xfId="42730" xr:uid="{00000000-0005-0000-0000-0000B1A70000}"/>
    <cellStyle name="Normal 9 3 9 7" xfId="42731" xr:uid="{00000000-0005-0000-0000-0000B2A70000}"/>
    <cellStyle name="Normal 9 4" xfId="42732" xr:uid="{00000000-0005-0000-0000-0000B3A70000}"/>
    <cellStyle name="Normal 9 4 10" xfId="42733" xr:uid="{00000000-0005-0000-0000-0000B4A70000}"/>
    <cellStyle name="Normal 9 4 10 2" xfId="42734" xr:uid="{00000000-0005-0000-0000-0000B5A70000}"/>
    <cellStyle name="Normal 9 4 10 2 2" xfId="42735" xr:uid="{00000000-0005-0000-0000-0000B6A70000}"/>
    <cellStyle name="Normal 9 4 10 3" xfId="42736" xr:uid="{00000000-0005-0000-0000-0000B7A70000}"/>
    <cellStyle name="Normal 9 4 11" xfId="42737" xr:uid="{00000000-0005-0000-0000-0000B8A70000}"/>
    <cellStyle name="Normal 9 4 11 2" xfId="42738" xr:uid="{00000000-0005-0000-0000-0000B9A70000}"/>
    <cellStyle name="Normal 9 4 11 2 2" xfId="42739" xr:uid="{00000000-0005-0000-0000-0000BAA70000}"/>
    <cellStyle name="Normal 9 4 11 3" xfId="42740" xr:uid="{00000000-0005-0000-0000-0000BBA70000}"/>
    <cellStyle name="Normal 9 4 12" xfId="42741" xr:uid="{00000000-0005-0000-0000-0000BCA70000}"/>
    <cellStyle name="Normal 9 4 12 2" xfId="42742" xr:uid="{00000000-0005-0000-0000-0000BDA70000}"/>
    <cellStyle name="Normal 9 4 12 2 2" xfId="42743" xr:uid="{00000000-0005-0000-0000-0000BEA70000}"/>
    <cellStyle name="Normal 9 4 12 3" xfId="42744" xr:uid="{00000000-0005-0000-0000-0000BFA70000}"/>
    <cellStyle name="Normal 9 4 13" xfId="42745" xr:uid="{00000000-0005-0000-0000-0000C0A70000}"/>
    <cellStyle name="Normal 9 4 13 2" xfId="42746" xr:uid="{00000000-0005-0000-0000-0000C1A70000}"/>
    <cellStyle name="Normal 9 4 14" xfId="42747" xr:uid="{00000000-0005-0000-0000-0000C2A70000}"/>
    <cellStyle name="Normal 9 4 14 2" xfId="42748" xr:uid="{00000000-0005-0000-0000-0000C3A70000}"/>
    <cellStyle name="Normal 9 4 15" xfId="42749" xr:uid="{00000000-0005-0000-0000-0000C4A70000}"/>
    <cellStyle name="Normal 9 4 2" xfId="42750" xr:uid="{00000000-0005-0000-0000-0000C5A70000}"/>
    <cellStyle name="Normal 9 4 2 2" xfId="42751" xr:uid="{00000000-0005-0000-0000-0000C6A70000}"/>
    <cellStyle name="Normal 9 4 2 2 2" xfId="42752" xr:uid="{00000000-0005-0000-0000-0000C7A70000}"/>
    <cellStyle name="Normal 9 4 2 2 2 2" xfId="42753" xr:uid="{00000000-0005-0000-0000-0000C8A70000}"/>
    <cellStyle name="Normal 9 4 2 2 2 2 2" xfId="42754" xr:uid="{00000000-0005-0000-0000-0000C9A70000}"/>
    <cellStyle name="Normal 9 4 2 2 2 3" xfId="42755" xr:uid="{00000000-0005-0000-0000-0000CAA70000}"/>
    <cellStyle name="Normal 9 4 2 2 3" xfId="42756" xr:uid="{00000000-0005-0000-0000-0000CBA70000}"/>
    <cellStyle name="Normal 9 4 2 2 3 2" xfId="42757" xr:uid="{00000000-0005-0000-0000-0000CCA70000}"/>
    <cellStyle name="Normal 9 4 2 2 3 2 2" xfId="42758" xr:uid="{00000000-0005-0000-0000-0000CDA70000}"/>
    <cellStyle name="Normal 9 4 2 2 3 3" xfId="42759" xr:uid="{00000000-0005-0000-0000-0000CEA70000}"/>
    <cellStyle name="Normal 9 4 2 2 4" xfId="42760" xr:uid="{00000000-0005-0000-0000-0000CFA70000}"/>
    <cellStyle name="Normal 9 4 2 2 4 2" xfId="42761" xr:uid="{00000000-0005-0000-0000-0000D0A70000}"/>
    <cellStyle name="Normal 9 4 2 2 4 2 2" xfId="42762" xr:uid="{00000000-0005-0000-0000-0000D1A70000}"/>
    <cellStyle name="Normal 9 4 2 2 4 3" xfId="42763" xr:uid="{00000000-0005-0000-0000-0000D2A70000}"/>
    <cellStyle name="Normal 9 4 2 2 5" xfId="42764" xr:uid="{00000000-0005-0000-0000-0000D3A70000}"/>
    <cellStyle name="Normal 9 4 2 2 5 2" xfId="42765" xr:uid="{00000000-0005-0000-0000-0000D4A70000}"/>
    <cellStyle name="Normal 9 4 2 2 6" xfId="42766" xr:uid="{00000000-0005-0000-0000-0000D5A70000}"/>
    <cellStyle name="Normal 9 4 2 2 6 2" xfId="42767" xr:uid="{00000000-0005-0000-0000-0000D6A70000}"/>
    <cellStyle name="Normal 9 4 2 2 7" xfId="42768" xr:uid="{00000000-0005-0000-0000-0000D7A70000}"/>
    <cellStyle name="Normal 9 4 2 3" xfId="42769" xr:uid="{00000000-0005-0000-0000-0000D8A70000}"/>
    <cellStyle name="Normal 9 4 2 3 2" xfId="42770" xr:uid="{00000000-0005-0000-0000-0000D9A70000}"/>
    <cellStyle name="Normal 9 4 2 3 2 2" xfId="42771" xr:uid="{00000000-0005-0000-0000-0000DAA70000}"/>
    <cellStyle name="Normal 9 4 2 3 2 2 2" xfId="42772" xr:uid="{00000000-0005-0000-0000-0000DBA70000}"/>
    <cellStyle name="Normal 9 4 2 3 2 3" xfId="42773" xr:uid="{00000000-0005-0000-0000-0000DCA70000}"/>
    <cellStyle name="Normal 9 4 2 3 3" xfId="42774" xr:uid="{00000000-0005-0000-0000-0000DDA70000}"/>
    <cellStyle name="Normal 9 4 2 3 3 2" xfId="42775" xr:uid="{00000000-0005-0000-0000-0000DEA70000}"/>
    <cellStyle name="Normal 9 4 2 3 3 2 2" xfId="42776" xr:uid="{00000000-0005-0000-0000-0000DFA70000}"/>
    <cellStyle name="Normal 9 4 2 3 3 3" xfId="42777" xr:uid="{00000000-0005-0000-0000-0000E0A70000}"/>
    <cellStyle name="Normal 9 4 2 3 4" xfId="42778" xr:uid="{00000000-0005-0000-0000-0000E1A70000}"/>
    <cellStyle name="Normal 9 4 2 3 4 2" xfId="42779" xr:uid="{00000000-0005-0000-0000-0000E2A70000}"/>
    <cellStyle name="Normal 9 4 2 3 4 2 2" xfId="42780" xr:uid="{00000000-0005-0000-0000-0000E3A70000}"/>
    <cellStyle name="Normal 9 4 2 3 4 3" xfId="42781" xr:uid="{00000000-0005-0000-0000-0000E4A70000}"/>
    <cellStyle name="Normal 9 4 2 3 5" xfId="42782" xr:uid="{00000000-0005-0000-0000-0000E5A70000}"/>
    <cellStyle name="Normal 9 4 2 3 5 2" xfId="42783" xr:uid="{00000000-0005-0000-0000-0000E6A70000}"/>
    <cellStyle name="Normal 9 4 2 3 6" xfId="42784" xr:uid="{00000000-0005-0000-0000-0000E7A70000}"/>
    <cellStyle name="Normal 9 4 2 3 6 2" xfId="42785" xr:uid="{00000000-0005-0000-0000-0000E8A70000}"/>
    <cellStyle name="Normal 9 4 2 3 7" xfId="42786" xr:uid="{00000000-0005-0000-0000-0000E9A70000}"/>
    <cellStyle name="Normal 9 4 2 4" xfId="42787" xr:uid="{00000000-0005-0000-0000-0000EAA70000}"/>
    <cellStyle name="Normal 9 4 2 4 2" xfId="42788" xr:uid="{00000000-0005-0000-0000-0000EBA70000}"/>
    <cellStyle name="Normal 9 4 2 4 2 2" xfId="42789" xr:uid="{00000000-0005-0000-0000-0000ECA70000}"/>
    <cellStyle name="Normal 9 4 2 4 3" xfId="42790" xr:uid="{00000000-0005-0000-0000-0000EDA70000}"/>
    <cellStyle name="Normal 9 4 2 4 3 2" xfId="42791" xr:uid="{00000000-0005-0000-0000-0000EEA70000}"/>
    <cellStyle name="Normal 9 4 2 4 4" xfId="42792" xr:uid="{00000000-0005-0000-0000-0000EFA70000}"/>
    <cellStyle name="Normal 9 4 2 5" xfId="42793" xr:uid="{00000000-0005-0000-0000-0000F0A70000}"/>
    <cellStyle name="Normal 9 4 2 5 2" xfId="42794" xr:uid="{00000000-0005-0000-0000-0000F1A70000}"/>
    <cellStyle name="Normal 9 4 2 5 2 2" xfId="42795" xr:uid="{00000000-0005-0000-0000-0000F2A70000}"/>
    <cellStyle name="Normal 9 4 2 5 3" xfId="42796" xr:uid="{00000000-0005-0000-0000-0000F3A70000}"/>
    <cellStyle name="Normal 9 4 2 6" xfId="42797" xr:uid="{00000000-0005-0000-0000-0000F4A70000}"/>
    <cellStyle name="Normal 9 4 2 6 2" xfId="42798" xr:uid="{00000000-0005-0000-0000-0000F5A70000}"/>
    <cellStyle name="Normal 9 4 2 6 2 2" xfId="42799" xr:uid="{00000000-0005-0000-0000-0000F6A70000}"/>
    <cellStyle name="Normal 9 4 2 6 3" xfId="42800" xr:uid="{00000000-0005-0000-0000-0000F7A70000}"/>
    <cellStyle name="Normal 9 4 2 7" xfId="42801" xr:uid="{00000000-0005-0000-0000-0000F8A70000}"/>
    <cellStyle name="Normal 9 4 2 7 2" xfId="42802" xr:uid="{00000000-0005-0000-0000-0000F9A70000}"/>
    <cellStyle name="Normal 9 4 2 8" xfId="42803" xr:uid="{00000000-0005-0000-0000-0000FAA70000}"/>
    <cellStyle name="Normal 9 4 2 8 2" xfId="42804" xr:uid="{00000000-0005-0000-0000-0000FBA70000}"/>
    <cellStyle name="Normal 9 4 2 9" xfId="42805" xr:uid="{00000000-0005-0000-0000-0000FCA70000}"/>
    <cellStyle name="Normal 9 4 3" xfId="42806" xr:uid="{00000000-0005-0000-0000-0000FDA70000}"/>
    <cellStyle name="Normal 9 4 3 2" xfId="42807" xr:uid="{00000000-0005-0000-0000-0000FEA70000}"/>
    <cellStyle name="Normal 9 4 3 2 2" xfId="42808" xr:uid="{00000000-0005-0000-0000-0000FFA70000}"/>
    <cellStyle name="Normal 9 4 3 2 2 2" xfId="42809" xr:uid="{00000000-0005-0000-0000-000000A80000}"/>
    <cellStyle name="Normal 9 4 3 2 2 2 2" xfId="42810" xr:uid="{00000000-0005-0000-0000-000001A80000}"/>
    <cellStyle name="Normal 9 4 3 2 2 3" xfId="42811" xr:uid="{00000000-0005-0000-0000-000002A80000}"/>
    <cellStyle name="Normal 9 4 3 2 3" xfId="42812" xr:uid="{00000000-0005-0000-0000-000003A80000}"/>
    <cellStyle name="Normal 9 4 3 2 3 2" xfId="42813" xr:uid="{00000000-0005-0000-0000-000004A80000}"/>
    <cellStyle name="Normal 9 4 3 2 3 2 2" xfId="42814" xr:uid="{00000000-0005-0000-0000-000005A80000}"/>
    <cellStyle name="Normal 9 4 3 2 3 3" xfId="42815" xr:uid="{00000000-0005-0000-0000-000006A80000}"/>
    <cellStyle name="Normal 9 4 3 2 4" xfId="42816" xr:uid="{00000000-0005-0000-0000-000007A80000}"/>
    <cellStyle name="Normal 9 4 3 2 4 2" xfId="42817" xr:uid="{00000000-0005-0000-0000-000008A80000}"/>
    <cellStyle name="Normal 9 4 3 2 4 2 2" xfId="42818" xr:uid="{00000000-0005-0000-0000-000009A80000}"/>
    <cellStyle name="Normal 9 4 3 2 4 3" xfId="42819" xr:uid="{00000000-0005-0000-0000-00000AA80000}"/>
    <cellStyle name="Normal 9 4 3 2 5" xfId="42820" xr:uid="{00000000-0005-0000-0000-00000BA80000}"/>
    <cellStyle name="Normal 9 4 3 2 5 2" xfId="42821" xr:uid="{00000000-0005-0000-0000-00000CA80000}"/>
    <cellStyle name="Normal 9 4 3 2 6" xfId="42822" xr:uid="{00000000-0005-0000-0000-00000DA80000}"/>
    <cellStyle name="Normal 9 4 3 2 6 2" xfId="42823" xr:uid="{00000000-0005-0000-0000-00000EA80000}"/>
    <cellStyle name="Normal 9 4 3 2 7" xfId="42824" xr:uid="{00000000-0005-0000-0000-00000FA80000}"/>
    <cellStyle name="Normal 9 4 3 3" xfId="42825" xr:uid="{00000000-0005-0000-0000-000010A80000}"/>
    <cellStyle name="Normal 9 4 3 3 2" xfId="42826" xr:uid="{00000000-0005-0000-0000-000011A80000}"/>
    <cellStyle name="Normal 9 4 3 3 2 2" xfId="42827" xr:uid="{00000000-0005-0000-0000-000012A80000}"/>
    <cellStyle name="Normal 9 4 3 3 2 2 2" xfId="42828" xr:uid="{00000000-0005-0000-0000-000013A80000}"/>
    <cellStyle name="Normal 9 4 3 3 2 3" xfId="42829" xr:uid="{00000000-0005-0000-0000-000014A80000}"/>
    <cellStyle name="Normal 9 4 3 3 3" xfId="42830" xr:uid="{00000000-0005-0000-0000-000015A80000}"/>
    <cellStyle name="Normal 9 4 3 3 3 2" xfId="42831" xr:uid="{00000000-0005-0000-0000-000016A80000}"/>
    <cellStyle name="Normal 9 4 3 3 3 2 2" xfId="42832" xr:uid="{00000000-0005-0000-0000-000017A80000}"/>
    <cellStyle name="Normal 9 4 3 3 3 3" xfId="42833" xr:uid="{00000000-0005-0000-0000-000018A80000}"/>
    <cellStyle name="Normal 9 4 3 3 4" xfId="42834" xr:uid="{00000000-0005-0000-0000-000019A80000}"/>
    <cellStyle name="Normal 9 4 3 3 4 2" xfId="42835" xr:uid="{00000000-0005-0000-0000-00001AA80000}"/>
    <cellStyle name="Normal 9 4 3 3 4 2 2" xfId="42836" xr:uid="{00000000-0005-0000-0000-00001BA80000}"/>
    <cellStyle name="Normal 9 4 3 3 4 3" xfId="42837" xr:uid="{00000000-0005-0000-0000-00001CA80000}"/>
    <cellStyle name="Normal 9 4 3 3 5" xfId="42838" xr:uid="{00000000-0005-0000-0000-00001DA80000}"/>
    <cellStyle name="Normal 9 4 3 3 5 2" xfId="42839" xr:uid="{00000000-0005-0000-0000-00001EA80000}"/>
    <cellStyle name="Normal 9 4 3 3 6" xfId="42840" xr:uid="{00000000-0005-0000-0000-00001FA80000}"/>
    <cellStyle name="Normal 9 4 3 3 6 2" xfId="42841" xr:uid="{00000000-0005-0000-0000-000020A80000}"/>
    <cellStyle name="Normal 9 4 3 3 7" xfId="42842" xr:uid="{00000000-0005-0000-0000-000021A80000}"/>
    <cellStyle name="Normal 9 4 3 4" xfId="42843" xr:uid="{00000000-0005-0000-0000-000022A80000}"/>
    <cellStyle name="Normal 9 4 3 4 2" xfId="42844" xr:uid="{00000000-0005-0000-0000-000023A80000}"/>
    <cellStyle name="Normal 9 4 3 4 2 2" xfId="42845" xr:uid="{00000000-0005-0000-0000-000024A80000}"/>
    <cellStyle name="Normal 9 4 3 4 3" xfId="42846" xr:uid="{00000000-0005-0000-0000-000025A80000}"/>
    <cellStyle name="Normal 9 4 3 4 3 2" xfId="42847" xr:uid="{00000000-0005-0000-0000-000026A80000}"/>
    <cellStyle name="Normal 9 4 3 4 4" xfId="42848" xr:uid="{00000000-0005-0000-0000-000027A80000}"/>
    <cellStyle name="Normal 9 4 3 5" xfId="42849" xr:uid="{00000000-0005-0000-0000-000028A80000}"/>
    <cellStyle name="Normal 9 4 3 5 2" xfId="42850" xr:uid="{00000000-0005-0000-0000-000029A80000}"/>
    <cellStyle name="Normal 9 4 3 5 2 2" xfId="42851" xr:uid="{00000000-0005-0000-0000-00002AA80000}"/>
    <cellStyle name="Normal 9 4 3 5 3" xfId="42852" xr:uid="{00000000-0005-0000-0000-00002BA80000}"/>
    <cellStyle name="Normal 9 4 3 6" xfId="42853" xr:uid="{00000000-0005-0000-0000-00002CA80000}"/>
    <cellStyle name="Normal 9 4 3 6 2" xfId="42854" xr:uid="{00000000-0005-0000-0000-00002DA80000}"/>
    <cellStyle name="Normal 9 4 3 6 2 2" xfId="42855" xr:uid="{00000000-0005-0000-0000-00002EA80000}"/>
    <cellStyle name="Normal 9 4 3 6 3" xfId="42856" xr:uid="{00000000-0005-0000-0000-00002FA80000}"/>
    <cellStyle name="Normal 9 4 3 7" xfId="42857" xr:uid="{00000000-0005-0000-0000-000030A80000}"/>
    <cellStyle name="Normal 9 4 3 7 2" xfId="42858" xr:uid="{00000000-0005-0000-0000-000031A80000}"/>
    <cellStyle name="Normal 9 4 3 8" xfId="42859" xr:uid="{00000000-0005-0000-0000-000032A80000}"/>
    <cellStyle name="Normal 9 4 3 8 2" xfId="42860" xr:uid="{00000000-0005-0000-0000-000033A80000}"/>
    <cellStyle name="Normal 9 4 3 9" xfId="42861" xr:uid="{00000000-0005-0000-0000-000034A80000}"/>
    <cellStyle name="Normal 9 4 4" xfId="42862" xr:uid="{00000000-0005-0000-0000-000035A80000}"/>
    <cellStyle name="Normal 9 4 4 2" xfId="42863" xr:uid="{00000000-0005-0000-0000-000036A80000}"/>
    <cellStyle name="Normal 9 4 4 2 2" xfId="42864" xr:uid="{00000000-0005-0000-0000-000037A80000}"/>
    <cellStyle name="Normal 9 4 4 2 2 2" xfId="42865" xr:uid="{00000000-0005-0000-0000-000038A80000}"/>
    <cellStyle name="Normal 9 4 4 2 2 2 2" xfId="42866" xr:uid="{00000000-0005-0000-0000-000039A80000}"/>
    <cellStyle name="Normal 9 4 4 2 2 3" xfId="42867" xr:uid="{00000000-0005-0000-0000-00003AA80000}"/>
    <cellStyle name="Normal 9 4 4 2 3" xfId="42868" xr:uid="{00000000-0005-0000-0000-00003BA80000}"/>
    <cellStyle name="Normal 9 4 4 2 3 2" xfId="42869" xr:uid="{00000000-0005-0000-0000-00003CA80000}"/>
    <cellStyle name="Normal 9 4 4 2 3 2 2" xfId="42870" xr:uid="{00000000-0005-0000-0000-00003DA80000}"/>
    <cellStyle name="Normal 9 4 4 2 3 3" xfId="42871" xr:uid="{00000000-0005-0000-0000-00003EA80000}"/>
    <cellStyle name="Normal 9 4 4 2 4" xfId="42872" xr:uid="{00000000-0005-0000-0000-00003FA80000}"/>
    <cellStyle name="Normal 9 4 4 2 4 2" xfId="42873" xr:uid="{00000000-0005-0000-0000-000040A80000}"/>
    <cellStyle name="Normal 9 4 4 2 4 2 2" xfId="42874" xr:uid="{00000000-0005-0000-0000-000041A80000}"/>
    <cellStyle name="Normal 9 4 4 2 4 3" xfId="42875" xr:uid="{00000000-0005-0000-0000-000042A80000}"/>
    <cellStyle name="Normal 9 4 4 2 5" xfId="42876" xr:uid="{00000000-0005-0000-0000-000043A80000}"/>
    <cellStyle name="Normal 9 4 4 2 5 2" xfId="42877" xr:uid="{00000000-0005-0000-0000-000044A80000}"/>
    <cellStyle name="Normal 9 4 4 2 6" xfId="42878" xr:uid="{00000000-0005-0000-0000-000045A80000}"/>
    <cellStyle name="Normal 9 4 4 2 6 2" xfId="42879" xr:uid="{00000000-0005-0000-0000-000046A80000}"/>
    <cellStyle name="Normal 9 4 4 2 7" xfId="42880" xr:uid="{00000000-0005-0000-0000-000047A80000}"/>
    <cellStyle name="Normal 9 4 4 3" xfId="42881" xr:uid="{00000000-0005-0000-0000-000048A80000}"/>
    <cellStyle name="Normal 9 4 4 3 2" xfId="42882" xr:uid="{00000000-0005-0000-0000-000049A80000}"/>
    <cellStyle name="Normal 9 4 4 3 2 2" xfId="42883" xr:uid="{00000000-0005-0000-0000-00004AA80000}"/>
    <cellStyle name="Normal 9 4 4 3 2 2 2" xfId="42884" xr:uid="{00000000-0005-0000-0000-00004BA80000}"/>
    <cellStyle name="Normal 9 4 4 3 2 3" xfId="42885" xr:uid="{00000000-0005-0000-0000-00004CA80000}"/>
    <cellStyle name="Normal 9 4 4 3 3" xfId="42886" xr:uid="{00000000-0005-0000-0000-00004DA80000}"/>
    <cellStyle name="Normal 9 4 4 3 3 2" xfId="42887" xr:uid="{00000000-0005-0000-0000-00004EA80000}"/>
    <cellStyle name="Normal 9 4 4 3 3 2 2" xfId="42888" xr:uid="{00000000-0005-0000-0000-00004FA80000}"/>
    <cellStyle name="Normal 9 4 4 3 3 3" xfId="42889" xr:uid="{00000000-0005-0000-0000-000050A80000}"/>
    <cellStyle name="Normal 9 4 4 3 4" xfId="42890" xr:uid="{00000000-0005-0000-0000-000051A80000}"/>
    <cellStyle name="Normal 9 4 4 3 4 2" xfId="42891" xr:uid="{00000000-0005-0000-0000-000052A80000}"/>
    <cellStyle name="Normal 9 4 4 3 4 2 2" xfId="42892" xr:uid="{00000000-0005-0000-0000-000053A80000}"/>
    <cellStyle name="Normal 9 4 4 3 4 3" xfId="42893" xr:uid="{00000000-0005-0000-0000-000054A80000}"/>
    <cellStyle name="Normal 9 4 4 3 5" xfId="42894" xr:uid="{00000000-0005-0000-0000-000055A80000}"/>
    <cellStyle name="Normal 9 4 4 3 5 2" xfId="42895" xr:uid="{00000000-0005-0000-0000-000056A80000}"/>
    <cellStyle name="Normal 9 4 4 3 6" xfId="42896" xr:uid="{00000000-0005-0000-0000-000057A80000}"/>
    <cellStyle name="Normal 9 4 4 3 6 2" xfId="42897" xr:uid="{00000000-0005-0000-0000-000058A80000}"/>
    <cellStyle name="Normal 9 4 4 3 7" xfId="42898" xr:uid="{00000000-0005-0000-0000-000059A80000}"/>
    <cellStyle name="Normal 9 4 4 4" xfId="42899" xr:uid="{00000000-0005-0000-0000-00005AA80000}"/>
    <cellStyle name="Normal 9 4 4 4 2" xfId="42900" xr:uid="{00000000-0005-0000-0000-00005BA80000}"/>
    <cellStyle name="Normal 9 4 4 4 2 2" xfId="42901" xr:uid="{00000000-0005-0000-0000-00005CA80000}"/>
    <cellStyle name="Normal 9 4 4 4 3" xfId="42902" xr:uid="{00000000-0005-0000-0000-00005DA80000}"/>
    <cellStyle name="Normal 9 4 4 4 3 2" xfId="42903" xr:uid="{00000000-0005-0000-0000-00005EA80000}"/>
    <cellStyle name="Normal 9 4 4 4 4" xfId="42904" xr:uid="{00000000-0005-0000-0000-00005FA80000}"/>
    <cellStyle name="Normal 9 4 4 5" xfId="42905" xr:uid="{00000000-0005-0000-0000-000060A80000}"/>
    <cellStyle name="Normal 9 4 4 5 2" xfId="42906" xr:uid="{00000000-0005-0000-0000-000061A80000}"/>
    <cellStyle name="Normal 9 4 4 5 2 2" xfId="42907" xr:uid="{00000000-0005-0000-0000-000062A80000}"/>
    <cellStyle name="Normal 9 4 4 5 3" xfId="42908" xr:uid="{00000000-0005-0000-0000-000063A80000}"/>
    <cellStyle name="Normal 9 4 4 6" xfId="42909" xr:uid="{00000000-0005-0000-0000-000064A80000}"/>
    <cellStyle name="Normal 9 4 4 6 2" xfId="42910" xr:uid="{00000000-0005-0000-0000-000065A80000}"/>
    <cellStyle name="Normal 9 4 4 6 2 2" xfId="42911" xr:uid="{00000000-0005-0000-0000-000066A80000}"/>
    <cellStyle name="Normal 9 4 4 6 3" xfId="42912" xr:uid="{00000000-0005-0000-0000-000067A80000}"/>
    <cellStyle name="Normal 9 4 4 7" xfId="42913" xr:uid="{00000000-0005-0000-0000-000068A80000}"/>
    <cellStyle name="Normal 9 4 4 7 2" xfId="42914" xr:uid="{00000000-0005-0000-0000-000069A80000}"/>
    <cellStyle name="Normal 9 4 4 8" xfId="42915" xr:uid="{00000000-0005-0000-0000-00006AA80000}"/>
    <cellStyle name="Normal 9 4 4 8 2" xfId="42916" xr:uid="{00000000-0005-0000-0000-00006BA80000}"/>
    <cellStyle name="Normal 9 4 4 9" xfId="42917" xr:uid="{00000000-0005-0000-0000-00006CA80000}"/>
    <cellStyle name="Normal 9 4 5" xfId="42918" xr:uid="{00000000-0005-0000-0000-00006DA80000}"/>
    <cellStyle name="Normal 9 4 5 2" xfId="42919" xr:uid="{00000000-0005-0000-0000-00006EA80000}"/>
    <cellStyle name="Normal 9 4 5 2 2" xfId="42920" xr:uid="{00000000-0005-0000-0000-00006FA80000}"/>
    <cellStyle name="Normal 9 4 5 2 2 2" xfId="42921" xr:uid="{00000000-0005-0000-0000-000070A80000}"/>
    <cellStyle name="Normal 9 4 5 2 2 2 2" xfId="42922" xr:uid="{00000000-0005-0000-0000-000071A80000}"/>
    <cellStyle name="Normal 9 4 5 2 2 3" xfId="42923" xr:uid="{00000000-0005-0000-0000-000072A80000}"/>
    <cellStyle name="Normal 9 4 5 2 3" xfId="42924" xr:uid="{00000000-0005-0000-0000-000073A80000}"/>
    <cellStyle name="Normal 9 4 5 2 3 2" xfId="42925" xr:uid="{00000000-0005-0000-0000-000074A80000}"/>
    <cellStyle name="Normal 9 4 5 2 3 2 2" xfId="42926" xr:uid="{00000000-0005-0000-0000-000075A80000}"/>
    <cellStyle name="Normal 9 4 5 2 3 3" xfId="42927" xr:uid="{00000000-0005-0000-0000-000076A80000}"/>
    <cellStyle name="Normal 9 4 5 2 4" xfId="42928" xr:uid="{00000000-0005-0000-0000-000077A80000}"/>
    <cellStyle name="Normal 9 4 5 2 4 2" xfId="42929" xr:uid="{00000000-0005-0000-0000-000078A80000}"/>
    <cellStyle name="Normal 9 4 5 2 4 2 2" xfId="42930" xr:uid="{00000000-0005-0000-0000-000079A80000}"/>
    <cellStyle name="Normal 9 4 5 2 4 3" xfId="42931" xr:uid="{00000000-0005-0000-0000-00007AA80000}"/>
    <cellStyle name="Normal 9 4 5 2 5" xfId="42932" xr:uid="{00000000-0005-0000-0000-00007BA80000}"/>
    <cellStyle name="Normal 9 4 5 2 5 2" xfId="42933" xr:uid="{00000000-0005-0000-0000-00007CA80000}"/>
    <cellStyle name="Normal 9 4 5 2 6" xfId="42934" xr:uid="{00000000-0005-0000-0000-00007DA80000}"/>
    <cellStyle name="Normal 9 4 5 2 6 2" xfId="42935" xr:uid="{00000000-0005-0000-0000-00007EA80000}"/>
    <cellStyle name="Normal 9 4 5 2 7" xfId="42936" xr:uid="{00000000-0005-0000-0000-00007FA80000}"/>
    <cellStyle name="Normal 9 4 5 3" xfId="42937" xr:uid="{00000000-0005-0000-0000-000080A80000}"/>
    <cellStyle name="Normal 9 4 5 3 2" xfId="42938" xr:uid="{00000000-0005-0000-0000-000081A80000}"/>
    <cellStyle name="Normal 9 4 5 3 2 2" xfId="42939" xr:uid="{00000000-0005-0000-0000-000082A80000}"/>
    <cellStyle name="Normal 9 4 5 3 2 2 2" xfId="42940" xr:uid="{00000000-0005-0000-0000-000083A80000}"/>
    <cellStyle name="Normal 9 4 5 3 2 3" xfId="42941" xr:uid="{00000000-0005-0000-0000-000084A80000}"/>
    <cellStyle name="Normal 9 4 5 3 3" xfId="42942" xr:uid="{00000000-0005-0000-0000-000085A80000}"/>
    <cellStyle name="Normal 9 4 5 3 3 2" xfId="42943" xr:uid="{00000000-0005-0000-0000-000086A80000}"/>
    <cellStyle name="Normal 9 4 5 3 3 2 2" xfId="42944" xr:uid="{00000000-0005-0000-0000-000087A80000}"/>
    <cellStyle name="Normal 9 4 5 3 3 3" xfId="42945" xr:uid="{00000000-0005-0000-0000-000088A80000}"/>
    <cellStyle name="Normal 9 4 5 3 4" xfId="42946" xr:uid="{00000000-0005-0000-0000-000089A80000}"/>
    <cellStyle name="Normal 9 4 5 3 4 2" xfId="42947" xr:uid="{00000000-0005-0000-0000-00008AA80000}"/>
    <cellStyle name="Normal 9 4 5 3 4 2 2" xfId="42948" xr:uid="{00000000-0005-0000-0000-00008BA80000}"/>
    <cellStyle name="Normal 9 4 5 3 4 3" xfId="42949" xr:uid="{00000000-0005-0000-0000-00008CA80000}"/>
    <cellStyle name="Normal 9 4 5 3 5" xfId="42950" xr:uid="{00000000-0005-0000-0000-00008DA80000}"/>
    <cellStyle name="Normal 9 4 5 3 5 2" xfId="42951" xr:uid="{00000000-0005-0000-0000-00008EA80000}"/>
    <cellStyle name="Normal 9 4 5 3 6" xfId="42952" xr:uid="{00000000-0005-0000-0000-00008FA80000}"/>
    <cellStyle name="Normal 9 4 5 3 6 2" xfId="42953" xr:uid="{00000000-0005-0000-0000-000090A80000}"/>
    <cellStyle name="Normal 9 4 5 3 7" xfId="42954" xr:uid="{00000000-0005-0000-0000-000091A80000}"/>
    <cellStyle name="Normal 9 4 5 4" xfId="42955" xr:uid="{00000000-0005-0000-0000-000092A80000}"/>
    <cellStyle name="Normal 9 4 5 4 2" xfId="42956" xr:uid="{00000000-0005-0000-0000-000093A80000}"/>
    <cellStyle name="Normal 9 4 5 4 2 2" xfId="42957" xr:uid="{00000000-0005-0000-0000-000094A80000}"/>
    <cellStyle name="Normal 9 4 5 4 3" xfId="42958" xr:uid="{00000000-0005-0000-0000-000095A80000}"/>
    <cellStyle name="Normal 9 4 5 4 3 2" xfId="42959" xr:uid="{00000000-0005-0000-0000-000096A80000}"/>
    <cellStyle name="Normal 9 4 5 4 4" xfId="42960" xr:uid="{00000000-0005-0000-0000-000097A80000}"/>
    <cellStyle name="Normal 9 4 5 5" xfId="42961" xr:uid="{00000000-0005-0000-0000-000098A80000}"/>
    <cellStyle name="Normal 9 4 5 5 2" xfId="42962" xr:uid="{00000000-0005-0000-0000-000099A80000}"/>
    <cellStyle name="Normal 9 4 5 5 2 2" xfId="42963" xr:uid="{00000000-0005-0000-0000-00009AA80000}"/>
    <cellStyle name="Normal 9 4 5 5 3" xfId="42964" xr:uid="{00000000-0005-0000-0000-00009BA80000}"/>
    <cellStyle name="Normal 9 4 5 6" xfId="42965" xr:uid="{00000000-0005-0000-0000-00009CA80000}"/>
    <cellStyle name="Normal 9 4 5 6 2" xfId="42966" xr:uid="{00000000-0005-0000-0000-00009DA80000}"/>
    <cellStyle name="Normal 9 4 5 6 2 2" xfId="42967" xr:uid="{00000000-0005-0000-0000-00009EA80000}"/>
    <cellStyle name="Normal 9 4 5 6 3" xfId="42968" xr:uid="{00000000-0005-0000-0000-00009FA80000}"/>
    <cellStyle name="Normal 9 4 5 7" xfId="42969" xr:uid="{00000000-0005-0000-0000-0000A0A80000}"/>
    <cellStyle name="Normal 9 4 5 7 2" xfId="42970" xr:uid="{00000000-0005-0000-0000-0000A1A80000}"/>
    <cellStyle name="Normal 9 4 5 8" xfId="42971" xr:uid="{00000000-0005-0000-0000-0000A2A80000}"/>
    <cellStyle name="Normal 9 4 5 8 2" xfId="42972" xr:uid="{00000000-0005-0000-0000-0000A3A80000}"/>
    <cellStyle name="Normal 9 4 5 9" xfId="42973" xr:uid="{00000000-0005-0000-0000-0000A4A80000}"/>
    <cellStyle name="Normal 9 4 6" xfId="42974" xr:uid="{00000000-0005-0000-0000-0000A5A80000}"/>
    <cellStyle name="Normal 9 4 6 2" xfId="42975" xr:uid="{00000000-0005-0000-0000-0000A6A80000}"/>
    <cellStyle name="Normal 9 4 6 2 2" xfId="42976" xr:uid="{00000000-0005-0000-0000-0000A7A80000}"/>
    <cellStyle name="Normal 9 4 6 2 2 2" xfId="42977" xr:uid="{00000000-0005-0000-0000-0000A8A80000}"/>
    <cellStyle name="Normal 9 4 6 2 2 2 2" xfId="42978" xr:uid="{00000000-0005-0000-0000-0000A9A80000}"/>
    <cellStyle name="Normal 9 4 6 2 2 3" xfId="42979" xr:uid="{00000000-0005-0000-0000-0000AAA80000}"/>
    <cellStyle name="Normal 9 4 6 2 3" xfId="42980" xr:uid="{00000000-0005-0000-0000-0000ABA80000}"/>
    <cellStyle name="Normal 9 4 6 2 3 2" xfId="42981" xr:uid="{00000000-0005-0000-0000-0000ACA80000}"/>
    <cellStyle name="Normal 9 4 6 2 3 2 2" xfId="42982" xr:uid="{00000000-0005-0000-0000-0000ADA80000}"/>
    <cellStyle name="Normal 9 4 6 2 3 3" xfId="42983" xr:uid="{00000000-0005-0000-0000-0000AEA80000}"/>
    <cellStyle name="Normal 9 4 6 2 4" xfId="42984" xr:uid="{00000000-0005-0000-0000-0000AFA80000}"/>
    <cellStyle name="Normal 9 4 6 2 4 2" xfId="42985" xr:uid="{00000000-0005-0000-0000-0000B0A80000}"/>
    <cellStyle name="Normal 9 4 6 2 4 2 2" xfId="42986" xr:uid="{00000000-0005-0000-0000-0000B1A80000}"/>
    <cellStyle name="Normal 9 4 6 2 4 3" xfId="42987" xr:uid="{00000000-0005-0000-0000-0000B2A80000}"/>
    <cellStyle name="Normal 9 4 6 2 5" xfId="42988" xr:uid="{00000000-0005-0000-0000-0000B3A80000}"/>
    <cellStyle name="Normal 9 4 6 2 5 2" xfId="42989" xr:uid="{00000000-0005-0000-0000-0000B4A80000}"/>
    <cellStyle name="Normal 9 4 6 2 6" xfId="42990" xr:uid="{00000000-0005-0000-0000-0000B5A80000}"/>
    <cellStyle name="Normal 9 4 6 2 6 2" xfId="42991" xr:uid="{00000000-0005-0000-0000-0000B6A80000}"/>
    <cellStyle name="Normal 9 4 6 2 7" xfId="42992" xr:uid="{00000000-0005-0000-0000-0000B7A80000}"/>
    <cellStyle name="Normal 9 4 6 3" xfId="42993" xr:uid="{00000000-0005-0000-0000-0000B8A80000}"/>
    <cellStyle name="Normal 9 4 6 3 2" xfId="42994" xr:uid="{00000000-0005-0000-0000-0000B9A80000}"/>
    <cellStyle name="Normal 9 4 6 3 2 2" xfId="42995" xr:uid="{00000000-0005-0000-0000-0000BAA80000}"/>
    <cellStyle name="Normal 9 4 6 3 2 2 2" xfId="42996" xr:uid="{00000000-0005-0000-0000-0000BBA80000}"/>
    <cellStyle name="Normal 9 4 6 3 2 3" xfId="42997" xr:uid="{00000000-0005-0000-0000-0000BCA80000}"/>
    <cellStyle name="Normal 9 4 6 3 3" xfId="42998" xr:uid="{00000000-0005-0000-0000-0000BDA80000}"/>
    <cellStyle name="Normal 9 4 6 3 3 2" xfId="42999" xr:uid="{00000000-0005-0000-0000-0000BEA80000}"/>
    <cellStyle name="Normal 9 4 6 3 3 2 2" xfId="43000" xr:uid="{00000000-0005-0000-0000-0000BFA80000}"/>
    <cellStyle name="Normal 9 4 6 3 3 3" xfId="43001" xr:uid="{00000000-0005-0000-0000-0000C0A80000}"/>
    <cellStyle name="Normal 9 4 6 3 4" xfId="43002" xr:uid="{00000000-0005-0000-0000-0000C1A80000}"/>
    <cellStyle name="Normal 9 4 6 3 4 2" xfId="43003" xr:uid="{00000000-0005-0000-0000-0000C2A80000}"/>
    <cellStyle name="Normal 9 4 6 3 4 2 2" xfId="43004" xr:uid="{00000000-0005-0000-0000-0000C3A80000}"/>
    <cellStyle name="Normal 9 4 6 3 4 3" xfId="43005" xr:uid="{00000000-0005-0000-0000-0000C4A80000}"/>
    <cellStyle name="Normal 9 4 6 3 5" xfId="43006" xr:uid="{00000000-0005-0000-0000-0000C5A80000}"/>
    <cellStyle name="Normal 9 4 6 3 5 2" xfId="43007" xr:uid="{00000000-0005-0000-0000-0000C6A80000}"/>
    <cellStyle name="Normal 9 4 6 3 6" xfId="43008" xr:uid="{00000000-0005-0000-0000-0000C7A80000}"/>
    <cellStyle name="Normal 9 4 6 3 6 2" xfId="43009" xr:uid="{00000000-0005-0000-0000-0000C8A80000}"/>
    <cellStyle name="Normal 9 4 6 3 7" xfId="43010" xr:uid="{00000000-0005-0000-0000-0000C9A80000}"/>
    <cellStyle name="Normal 9 4 6 4" xfId="43011" xr:uid="{00000000-0005-0000-0000-0000CAA80000}"/>
    <cellStyle name="Normal 9 4 6 4 2" xfId="43012" xr:uid="{00000000-0005-0000-0000-0000CBA80000}"/>
    <cellStyle name="Normal 9 4 6 4 2 2" xfId="43013" xr:uid="{00000000-0005-0000-0000-0000CCA80000}"/>
    <cellStyle name="Normal 9 4 6 4 3" xfId="43014" xr:uid="{00000000-0005-0000-0000-0000CDA80000}"/>
    <cellStyle name="Normal 9 4 6 4 3 2" xfId="43015" xr:uid="{00000000-0005-0000-0000-0000CEA80000}"/>
    <cellStyle name="Normal 9 4 6 4 4" xfId="43016" xr:uid="{00000000-0005-0000-0000-0000CFA80000}"/>
    <cellStyle name="Normal 9 4 6 5" xfId="43017" xr:uid="{00000000-0005-0000-0000-0000D0A80000}"/>
    <cellStyle name="Normal 9 4 6 5 2" xfId="43018" xr:uid="{00000000-0005-0000-0000-0000D1A80000}"/>
    <cellStyle name="Normal 9 4 6 5 2 2" xfId="43019" xr:uid="{00000000-0005-0000-0000-0000D2A80000}"/>
    <cellStyle name="Normal 9 4 6 5 3" xfId="43020" xr:uid="{00000000-0005-0000-0000-0000D3A80000}"/>
    <cellStyle name="Normal 9 4 6 6" xfId="43021" xr:uid="{00000000-0005-0000-0000-0000D4A80000}"/>
    <cellStyle name="Normal 9 4 6 6 2" xfId="43022" xr:uid="{00000000-0005-0000-0000-0000D5A80000}"/>
    <cellStyle name="Normal 9 4 6 6 2 2" xfId="43023" xr:uid="{00000000-0005-0000-0000-0000D6A80000}"/>
    <cellStyle name="Normal 9 4 6 6 3" xfId="43024" xr:uid="{00000000-0005-0000-0000-0000D7A80000}"/>
    <cellStyle name="Normal 9 4 6 7" xfId="43025" xr:uid="{00000000-0005-0000-0000-0000D8A80000}"/>
    <cellStyle name="Normal 9 4 6 7 2" xfId="43026" xr:uid="{00000000-0005-0000-0000-0000D9A80000}"/>
    <cellStyle name="Normal 9 4 6 8" xfId="43027" xr:uid="{00000000-0005-0000-0000-0000DAA80000}"/>
    <cellStyle name="Normal 9 4 6 8 2" xfId="43028" xr:uid="{00000000-0005-0000-0000-0000DBA80000}"/>
    <cellStyle name="Normal 9 4 6 9" xfId="43029" xr:uid="{00000000-0005-0000-0000-0000DCA80000}"/>
    <cellStyle name="Normal 9 4 7" xfId="43030" xr:uid="{00000000-0005-0000-0000-0000DDA80000}"/>
    <cellStyle name="Normal 9 4 7 2" xfId="43031" xr:uid="{00000000-0005-0000-0000-0000DEA80000}"/>
    <cellStyle name="Normal 9 4 7 2 2" xfId="43032" xr:uid="{00000000-0005-0000-0000-0000DFA80000}"/>
    <cellStyle name="Normal 9 4 7 2 2 2" xfId="43033" xr:uid="{00000000-0005-0000-0000-0000E0A80000}"/>
    <cellStyle name="Normal 9 4 7 2 3" xfId="43034" xr:uid="{00000000-0005-0000-0000-0000E1A80000}"/>
    <cellStyle name="Normal 9 4 7 3" xfId="43035" xr:uid="{00000000-0005-0000-0000-0000E2A80000}"/>
    <cellStyle name="Normal 9 4 7 3 2" xfId="43036" xr:uid="{00000000-0005-0000-0000-0000E3A80000}"/>
    <cellStyle name="Normal 9 4 7 3 2 2" xfId="43037" xr:uid="{00000000-0005-0000-0000-0000E4A80000}"/>
    <cellStyle name="Normal 9 4 7 3 3" xfId="43038" xr:uid="{00000000-0005-0000-0000-0000E5A80000}"/>
    <cellStyle name="Normal 9 4 7 4" xfId="43039" xr:uid="{00000000-0005-0000-0000-0000E6A80000}"/>
    <cellStyle name="Normal 9 4 7 4 2" xfId="43040" xr:uid="{00000000-0005-0000-0000-0000E7A80000}"/>
    <cellStyle name="Normal 9 4 7 4 2 2" xfId="43041" xr:uid="{00000000-0005-0000-0000-0000E8A80000}"/>
    <cellStyle name="Normal 9 4 7 4 3" xfId="43042" xr:uid="{00000000-0005-0000-0000-0000E9A80000}"/>
    <cellStyle name="Normal 9 4 7 5" xfId="43043" xr:uid="{00000000-0005-0000-0000-0000EAA80000}"/>
    <cellStyle name="Normal 9 4 7 5 2" xfId="43044" xr:uid="{00000000-0005-0000-0000-0000EBA80000}"/>
    <cellStyle name="Normal 9 4 7 6" xfId="43045" xr:uid="{00000000-0005-0000-0000-0000ECA80000}"/>
    <cellStyle name="Normal 9 4 7 6 2" xfId="43046" xr:uid="{00000000-0005-0000-0000-0000EDA80000}"/>
    <cellStyle name="Normal 9 4 7 7" xfId="43047" xr:uid="{00000000-0005-0000-0000-0000EEA80000}"/>
    <cellStyle name="Normal 9 4 8" xfId="43048" xr:uid="{00000000-0005-0000-0000-0000EFA80000}"/>
    <cellStyle name="Normal 9 4 8 2" xfId="43049" xr:uid="{00000000-0005-0000-0000-0000F0A80000}"/>
    <cellStyle name="Normal 9 4 8 2 2" xfId="43050" xr:uid="{00000000-0005-0000-0000-0000F1A80000}"/>
    <cellStyle name="Normal 9 4 8 2 2 2" xfId="43051" xr:uid="{00000000-0005-0000-0000-0000F2A80000}"/>
    <cellStyle name="Normal 9 4 8 2 3" xfId="43052" xr:uid="{00000000-0005-0000-0000-0000F3A80000}"/>
    <cellStyle name="Normal 9 4 8 3" xfId="43053" xr:uid="{00000000-0005-0000-0000-0000F4A80000}"/>
    <cellStyle name="Normal 9 4 8 3 2" xfId="43054" xr:uid="{00000000-0005-0000-0000-0000F5A80000}"/>
    <cellStyle name="Normal 9 4 8 3 2 2" xfId="43055" xr:uid="{00000000-0005-0000-0000-0000F6A80000}"/>
    <cellStyle name="Normal 9 4 8 3 3" xfId="43056" xr:uid="{00000000-0005-0000-0000-0000F7A80000}"/>
    <cellStyle name="Normal 9 4 8 4" xfId="43057" xr:uid="{00000000-0005-0000-0000-0000F8A80000}"/>
    <cellStyle name="Normal 9 4 8 4 2" xfId="43058" xr:uid="{00000000-0005-0000-0000-0000F9A80000}"/>
    <cellStyle name="Normal 9 4 8 4 2 2" xfId="43059" xr:uid="{00000000-0005-0000-0000-0000FAA80000}"/>
    <cellStyle name="Normal 9 4 8 4 3" xfId="43060" xr:uid="{00000000-0005-0000-0000-0000FBA80000}"/>
    <cellStyle name="Normal 9 4 8 5" xfId="43061" xr:uid="{00000000-0005-0000-0000-0000FCA80000}"/>
    <cellStyle name="Normal 9 4 8 5 2" xfId="43062" xr:uid="{00000000-0005-0000-0000-0000FDA80000}"/>
    <cellStyle name="Normal 9 4 8 6" xfId="43063" xr:uid="{00000000-0005-0000-0000-0000FEA80000}"/>
    <cellStyle name="Normal 9 4 8 6 2" xfId="43064" xr:uid="{00000000-0005-0000-0000-0000FFA80000}"/>
    <cellStyle name="Normal 9 4 8 7" xfId="43065" xr:uid="{00000000-0005-0000-0000-000000A90000}"/>
    <cellStyle name="Normal 9 4 9" xfId="43066" xr:uid="{00000000-0005-0000-0000-000001A90000}"/>
    <cellStyle name="Normal 9 4 9 2" xfId="43067" xr:uid="{00000000-0005-0000-0000-000002A90000}"/>
    <cellStyle name="Normal 9 4 9 2 2" xfId="43068" xr:uid="{00000000-0005-0000-0000-000003A90000}"/>
    <cellStyle name="Normal 9 4 9 2 2 2" xfId="43069" xr:uid="{00000000-0005-0000-0000-000004A90000}"/>
    <cellStyle name="Normal 9 4 9 2 3" xfId="43070" xr:uid="{00000000-0005-0000-0000-000005A90000}"/>
    <cellStyle name="Normal 9 4 9 3" xfId="43071" xr:uid="{00000000-0005-0000-0000-000006A90000}"/>
    <cellStyle name="Normal 9 4 9 3 2" xfId="43072" xr:uid="{00000000-0005-0000-0000-000007A90000}"/>
    <cellStyle name="Normal 9 4 9 3 2 2" xfId="43073" xr:uid="{00000000-0005-0000-0000-000008A90000}"/>
    <cellStyle name="Normal 9 4 9 3 3" xfId="43074" xr:uid="{00000000-0005-0000-0000-000009A90000}"/>
    <cellStyle name="Normal 9 4 9 4" xfId="43075" xr:uid="{00000000-0005-0000-0000-00000AA90000}"/>
    <cellStyle name="Normal 9 4 9 4 2" xfId="43076" xr:uid="{00000000-0005-0000-0000-00000BA90000}"/>
    <cellStyle name="Normal 9 4 9 4 2 2" xfId="43077" xr:uid="{00000000-0005-0000-0000-00000CA90000}"/>
    <cellStyle name="Normal 9 4 9 4 3" xfId="43078" xr:uid="{00000000-0005-0000-0000-00000DA90000}"/>
    <cellStyle name="Normal 9 4 9 5" xfId="43079" xr:uid="{00000000-0005-0000-0000-00000EA90000}"/>
    <cellStyle name="Normal 9 4 9 5 2" xfId="43080" xr:uid="{00000000-0005-0000-0000-00000FA90000}"/>
    <cellStyle name="Normal 9 4 9 6" xfId="43081" xr:uid="{00000000-0005-0000-0000-000010A90000}"/>
    <cellStyle name="Normal 9 4 9 6 2" xfId="43082" xr:uid="{00000000-0005-0000-0000-000011A90000}"/>
    <cellStyle name="Normal 9 4 9 7" xfId="43083" xr:uid="{00000000-0005-0000-0000-000012A90000}"/>
    <cellStyle name="Normal 9 5" xfId="43084" xr:uid="{00000000-0005-0000-0000-000013A90000}"/>
    <cellStyle name="Normal 9 5 10" xfId="43085" xr:uid="{00000000-0005-0000-0000-000014A90000}"/>
    <cellStyle name="Normal 9 5 10 2" xfId="43086" xr:uid="{00000000-0005-0000-0000-000015A90000}"/>
    <cellStyle name="Normal 9 5 10 2 2" xfId="43087" xr:uid="{00000000-0005-0000-0000-000016A90000}"/>
    <cellStyle name="Normal 9 5 10 3" xfId="43088" xr:uid="{00000000-0005-0000-0000-000017A90000}"/>
    <cellStyle name="Normal 9 5 11" xfId="43089" xr:uid="{00000000-0005-0000-0000-000018A90000}"/>
    <cellStyle name="Normal 9 5 11 2" xfId="43090" xr:uid="{00000000-0005-0000-0000-000019A90000}"/>
    <cellStyle name="Normal 9 5 11 2 2" xfId="43091" xr:uid="{00000000-0005-0000-0000-00001AA90000}"/>
    <cellStyle name="Normal 9 5 11 3" xfId="43092" xr:uid="{00000000-0005-0000-0000-00001BA90000}"/>
    <cellStyle name="Normal 9 5 12" xfId="43093" xr:uid="{00000000-0005-0000-0000-00001CA90000}"/>
    <cellStyle name="Normal 9 5 12 2" xfId="43094" xr:uid="{00000000-0005-0000-0000-00001DA90000}"/>
    <cellStyle name="Normal 9 5 12 2 2" xfId="43095" xr:uid="{00000000-0005-0000-0000-00001EA90000}"/>
    <cellStyle name="Normal 9 5 12 3" xfId="43096" xr:uid="{00000000-0005-0000-0000-00001FA90000}"/>
    <cellStyle name="Normal 9 5 13" xfId="43097" xr:uid="{00000000-0005-0000-0000-000020A90000}"/>
    <cellStyle name="Normal 9 5 13 2" xfId="43098" xr:uid="{00000000-0005-0000-0000-000021A90000}"/>
    <cellStyle name="Normal 9 5 14" xfId="43099" xr:uid="{00000000-0005-0000-0000-000022A90000}"/>
    <cellStyle name="Normal 9 5 14 2" xfId="43100" xr:uid="{00000000-0005-0000-0000-000023A90000}"/>
    <cellStyle name="Normal 9 5 15" xfId="43101" xr:uid="{00000000-0005-0000-0000-000024A90000}"/>
    <cellStyle name="Normal 9 5 2" xfId="43102" xr:uid="{00000000-0005-0000-0000-000025A90000}"/>
    <cellStyle name="Normal 9 5 2 2" xfId="43103" xr:uid="{00000000-0005-0000-0000-000026A90000}"/>
    <cellStyle name="Normal 9 5 2 2 2" xfId="43104" xr:uid="{00000000-0005-0000-0000-000027A90000}"/>
    <cellStyle name="Normal 9 5 2 2 2 2" xfId="43105" xr:uid="{00000000-0005-0000-0000-000028A90000}"/>
    <cellStyle name="Normal 9 5 2 2 2 2 2" xfId="43106" xr:uid="{00000000-0005-0000-0000-000029A90000}"/>
    <cellStyle name="Normal 9 5 2 2 2 3" xfId="43107" xr:uid="{00000000-0005-0000-0000-00002AA90000}"/>
    <cellStyle name="Normal 9 5 2 2 3" xfId="43108" xr:uid="{00000000-0005-0000-0000-00002BA90000}"/>
    <cellStyle name="Normal 9 5 2 2 3 2" xfId="43109" xr:uid="{00000000-0005-0000-0000-00002CA90000}"/>
    <cellStyle name="Normal 9 5 2 2 3 2 2" xfId="43110" xr:uid="{00000000-0005-0000-0000-00002DA90000}"/>
    <cellStyle name="Normal 9 5 2 2 3 3" xfId="43111" xr:uid="{00000000-0005-0000-0000-00002EA90000}"/>
    <cellStyle name="Normal 9 5 2 2 4" xfId="43112" xr:uid="{00000000-0005-0000-0000-00002FA90000}"/>
    <cellStyle name="Normal 9 5 2 2 4 2" xfId="43113" xr:uid="{00000000-0005-0000-0000-000030A90000}"/>
    <cellStyle name="Normal 9 5 2 2 4 2 2" xfId="43114" xr:uid="{00000000-0005-0000-0000-000031A90000}"/>
    <cellStyle name="Normal 9 5 2 2 4 3" xfId="43115" xr:uid="{00000000-0005-0000-0000-000032A90000}"/>
    <cellStyle name="Normal 9 5 2 2 5" xfId="43116" xr:uid="{00000000-0005-0000-0000-000033A90000}"/>
    <cellStyle name="Normal 9 5 2 2 5 2" xfId="43117" xr:uid="{00000000-0005-0000-0000-000034A90000}"/>
    <cellStyle name="Normal 9 5 2 2 6" xfId="43118" xr:uid="{00000000-0005-0000-0000-000035A90000}"/>
    <cellStyle name="Normal 9 5 2 2 6 2" xfId="43119" xr:uid="{00000000-0005-0000-0000-000036A90000}"/>
    <cellStyle name="Normal 9 5 2 2 7" xfId="43120" xr:uid="{00000000-0005-0000-0000-000037A90000}"/>
    <cellStyle name="Normal 9 5 2 3" xfId="43121" xr:uid="{00000000-0005-0000-0000-000038A90000}"/>
    <cellStyle name="Normal 9 5 2 3 2" xfId="43122" xr:uid="{00000000-0005-0000-0000-000039A90000}"/>
    <cellStyle name="Normal 9 5 2 3 2 2" xfId="43123" xr:uid="{00000000-0005-0000-0000-00003AA90000}"/>
    <cellStyle name="Normal 9 5 2 3 2 2 2" xfId="43124" xr:uid="{00000000-0005-0000-0000-00003BA90000}"/>
    <cellStyle name="Normal 9 5 2 3 2 3" xfId="43125" xr:uid="{00000000-0005-0000-0000-00003CA90000}"/>
    <cellStyle name="Normal 9 5 2 3 3" xfId="43126" xr:uid="{00000000-0005-0000-0000-00003DA90000}"/>
    <cellStyle name="Normal 9 5 2 3 3 2" xfId="43127" xr:uid="{00000000-0005-0000-0000-00003EA90000}"/>
    <cellStyle name="Normal 9 5 2 3 3 2 2" xfId="43128" xr:uid="{00000000-0005-0000-0000-00003FA90000}"/>
    <cellStyle name="Normal 9 5 2 3 3 3" xfId="43129" xr:uid="{00000000-0005-0000-0000-000040A90000}"/>
    <cellStyle name="Normal 9 5 2 3 4" xfId="43130" xr:uid="{00000000-0005-0000-0000-000041A90000}"/>
    <cellStyle name="Normal 9 5 2 3 4 2" xfId="43131" xr:uid="{00000000-0005-0000-0000-000042A90000}"/>
    <cellStyle name="Normal 9 5 2 3 4 2 2" xfId="43132" xr:uid="{00000000-0005-0000-0000-000043A90000}"/>
    <cellStyle name="Normal 9 5 2 3 4 3" xfId="43133" xr:uid="{00000000-0005-0000-0000-000044A90000}"/>
    <cellStyle name="Normal 9 5 2 3 5" xfId="43134" xr:uid="{00000000-0005-0000-0000-000045A90000}"/>
    <cellStyle name="Normal 9 5 2 3 5 2" xfId="43135" xr:uid="{00000000-0005-0000-0000-000046A90000}"/>
    <cellStyle name="Normal 9 5 2 3 6" xfId="43136" xr:uid="{00000000-0005-0000-0000-000047A90000}"/>
    <cellStyle name="Normal 9 5 2 3 6 2" xfId="43137" xr:uid="{00000000-0005-0000-0000-000048A90000}"/>
    <cellStyle name="Normal 9 5 2 3 7" xfId="43138" xr:uid="{00000000-0005-0000-0000-000049A90000}"/>
    <cellStyle name="Normal 9 5 2 4" xfId="43139" xr:uid="{00000000-0005-0000-0000-00004AA90000}"/>
    <cellStyle name="Normal 9 5 2 4 2" xfId="43140" xr:uid="{00000000-0005-0000-0000-00004BA90000}"/>
    <cellStyle name="Normal 9 5 2 4 2 2" xfId="43141" xr:uid="{00000000-0005-0000-0000-00004CA90000}"/>
    <cellStyle name="Normal 9 5 2 4 3" xfId="43142" xr:uid="{00000000-0005-0000-0000-00004DA90000}"/>
    <cellStyle name="Normal 9 5 2 4 3 2" xfId="43143" xr:uid="{00000000-0005-0000-0000-00004EA90000}"/>
    <cellStyle name="Normal 9 5 2 4 4" xfId="43144" xr:uid="{00000000-0005-0000-0000-00004FA90000}"/>
    <cellStyle name="Normal 9 5 2 5" xfId="43145" xr:uid="{00000000-0005-0000-0000-000050A90000}"/>
    <cellStyle name="Normal 9 5 2 5 2" xfId="43146" xr:uid="{00000000-0005-0000-0000-000051A90000}"/>
    <cellStyle name="Normal 9 5 2 5 2 2" xfId="43147" xr:uid="{00000000-0005-0000-0000-000052A90000}"/>
    <cellStyle name="Normal 9 5 2 5 3" xfId="43148" xr:uid="{00000000-0005-0000-0000-000053A90000}"/>
    <cellStyle name="Normal 9 5 2 6" xfId="43149" xr:uid="{00000000-0005-0000-0000-000054A90000}"/>
    <cellStyle name="Normal 9 5 2 6 2" xfId="43150" xr:uid="{00000000-0005-0000-0000-000055A90000}"/>
    <cellStyle name="Normal 9 5 2 6 2 2" xfId="43151" xr:uid="{00000000-0005-0000-0000-000056A90000}"/>
    <cellStyle name="Normal 9 5 2 6 3" xfId="43152" xr:uid="{00000000-0005-0000-0000-000057A90000}"/>
    <cellStyle name="Normal 9 5 2 7" xfId="43153" xr:uid="{00000000-0005-0000-0000-000058A90000}"/>
    <cellStyle name="Normal 9 5 2 7 2" xfId="43154" xr:uid="{00000000-0005-0000-0000-000059A90000}"/>
    <cellStyle name="Normal 9 5 2 8" xfId="43155" xr:uid="{00000000-0005-0000-0000-00005AA90000}"/>
    <cellStyle name="Normal 9 5 2 8 2" xfId="43156" xr:uid="{00000000-0005-0000-0000-00005BA90000}"/>
    <cellStyle name="Normal 9 5 2 9" xfId="43157" xr:uid="{00000000-0005-0000-0000-00005CA90000}"/>
    <cellStyle name="Normal 9 5 3" xfId="43158" xr:uid="{00000000-0005-0000-0000-00005DA90000}"/>
    <cellStyle name="Normal 9 5 3 2" xfId="43159" xr:uid="{00000000-0005-0000-0000-00005EA90000}"/>
    <cellStyle name="Normal 9 5 3 2 2" xfId="43160" xr:uid="{00000000-0005-0000-0000-00005FA90000}"/>
    <cellStyle name="Normal 9 5 3 2 2 2" xfId="43161" xr:uid="{00000000-0005-0000-0000-000060A90000}"/>
    <cellStyle name="Normal 9 5 3 2 2 2 2" xfId="43162" xr:uid="{00000000-0005-0000-0000-000061A90000}"/>
    <cellStyle name="Normal 9 5 3 2 2 3" xfId="43163" xr:uid="{00000000-0005-0000-0000-000062A90000}"/>
    <cellStyle name="Normal 9 5 3 2 3" xfId="43164" xr:uid="{00000000-0005-0000-0000-000063A90000}"/>
    <cellStyle name="Normal 9 5 3 2 3 2" xfId="43165" xr:uid="{00000000-0005-0000-0000-000064A90000}"/>
    <cellStyle name="Normal 9 5 3 2 3 2 2" xfId="43166" xr:uid="{00000000-0005-0000-0000-000065A90000}"/>
    <cellStyle name="Normal 9 5 3 2 3 3" xfId="43167" xr:uid="{00000000-0005-0000-0000-000066A90000}"/>
    <cellStyle name="Normal 9 5 3 2 4" xfId="43168" xr:uid="{00000000-0005-0000-0000-000067A90000}"/>
    <cellStyle name="Normal 9 5 3 2 4 2" xfId="43169" xr:uid="{00000000-0005-0000-0000-000068A90000}"/>
    <cellStyle name="Normal 9 5 3 2 4 2 2" xfId="43170" xr:uid="{00000000-0005-0000-0000-000069A90000}"/>
    <cellStyle name="Normal 9 5 3 2 4 3" xfId="43171" xr:uid="{00000000-0005-0000-0000-00006AA90000}"/>
    <cellStyle name="Normal 9 5 3 2 5" xfId="43172" xr:uid="{00000000-0005-0000-0000-00006BA90000}"/>
    <cellStyle name="Normal 9 5 3 2 5 2" xfId="43173" xr:uid="{00000000-0005-0000-0000-00006CA90000}"/>
    <cellStyle name="Normal 9 5 3 2 6" xfId="43174" xr:uid="{00000000-0005-0000-0000-00006DA90000}"/>
    <cellStyle name="Normal 9 5 3 2 6 2" xfId="43175" xr:uid="{00000000-0005-0000-0000-00006EA90000}"/>
    <cellStyle name="Normal 9 5 3 2 7" xfId="43176" xr:uid="{00000000-0005-0000-0000-00006FA90000}"/>
    <cellStyle name="Normal 9 5 3 3" xfId="43177" xr:uid="{00000000-0005-0000-0000-000070A90000}"/>
    <cellStyle name="Normal 9 5 3 3 2" xfId="43178" xr:uid="{00000000-0005-0000-0000-000071A90000}"/>
    <cellStyle name="Normal 9 5 3 3 2 2" xfId="43179" xr:uid="{00000000-0005-0000-0000-000072A90000}"/>
    <cellStyle name="Normal 9 5 3 3 2 2 2" xfId="43180" xr:uid="{00000000-0005-0000-0000-000073A90000}"/>
    <cellStyle name="Normal 9 5 3 3 2 3" xfId="43181" xr:uid="{00000000-0005-0000-0000-000074A90000}"/>
    <cellStyle name="Normal 9 5 3 3 3" xfId="43182" xr:uid="{00000000-0005-0000-0000-000075A90000}"/>
    <cellStyle name="Normal 9 5 3 3 3 2" xfId="43183" xr:uid="{00000000-0005-0000-0000-000076A90000}"/>
    <cellStyle name="Normal 9 5 3 3 3 2 2" xfId="43184" xr:uid="{00000000-0005-0000-0000-000077A90000}"/>
    <cellStyle name="Normal 9 5 3 3 3 3" xfId="43185" xr:uid="{00000000-0005-0000-0000-000078A90000}"/>
    <cellStyle name="Normal 9 5 3 3 4" xfId="43186" xr:uid="{00000000-0005-0000-0000-000079A90000}"/>
    <cellStyle name="Normal 9 5 3 3 4 2" xfId="43187" xr:uid="{00000000-0005-0000-0000-00007AA90000}"/>
    <cellStyle name="Normal 9 5 3 3 4 2 2" xfId="43188" xr:uid="{00000000-0005-0000-0000-00007BA90000}"/>
    <cellStyle name="Normal 9 5 3 3 4 3" xfId="43189" xr:uid="{00000000-0005-0000-0000-00007CA90000}"/>
    <cellStyle name="Normal 9 5 3 3 5" xfId="43190" xr:uid="{00000000-0005-0000-0000-00007DA90000}"/>
    <cellStyle name="Normal 9 5 3 3 5 2" xfId="43191" xr:uid="{00000000-0005-0000-0000-00007EA90000}"/>
    <cellStyle name="Normal 9 5 3 3 6" xfId="43192" xr:uid="{00000000-0005-0000-0000-00007FA90000}"/>
    <cellStyle name="Normal 9 5 3 3 6 2" xfId="43193" xr:uid="{00000000-0005-0000-0000-000080A90000}"/>
    <cellStyle name="Normal 9 5 3 3 7" xfId="43194" xr:uid="{00000000-0005-0000-0000-000081A90000}"/>
    <cellStyle name="Normal 9 5 3 4" xfId="43195" xr:uid="{00000000-0005-0000-0000-000082A90000}"/>
    <cellStyle name="Normal 9 5 3 4 2" xfId="43196" xr:uid="{00000000-0005-0000-0000-000083A90000}"/>
    <cellStyle name="Normal 9 5 3 4 2 2" xfId="43197" xr:uid="{00000000-0005-0000-0000-000084A90000}"/>
    <cellStyle name="Normal 9 5 3 4 3" xfId="43198" xr:uid="{00000000-0005-0000-0000-000085A90000}"/>
    <cellStyle name="Normal 9 5 3 4 3 2" xfId="43199" xr:uid="{00000000-0005-0000-0000-000086A90000}"/>
    <cellStyle name="Normal 9 5 3 4 4" xfId="43200" xr:uid="{00000000-0005-0000-0000-000087A90000}"/>
    <cellStyle name="Normal 9 5 3 5" xfId="43201" xr:uid="{00000000-0005-0000-0000-000088A90000}"/>
    <cellStyle name="Normal 9 5 3 5 2" xfId="43202" xr:uid="{00000000-0005-0000-0000-000089A90000}"/>
    <cellStyle name="Normal 9 5 3 5 2 2" xfId="43203" xr:uid="{00000000-0005-0000-0000-00008AA90000}"/>
    <cellStyle name="Normal 9 5 3 5 3" xfId="43204" xr:uid="{00000000-0005-0000-0000-00008BA90000}"/>
    <cellStyle name="Normal 9 5 3 6" xfId="43205" xr:uid="{00000000-0005-0000-0000-00008CA90000}"/>
    <cellStyle name="Normal 9 5 3 6 2" xfId="43206" xr:uid="{00000000-0005-0000-0000-00008DA90000}"/>
    <cellStyle name="Normal 9 5 3 6 2 2" xfId="43207" xr:uid="{00000000-0005-0000-0000-00008EA90000}"/>
    <cellStyle name="Normal 9 5 3 6 3" xfId="43208" xr:uid="{00000000-0005-0000-0000-00008FA90000}"/>
    <cellStyle name="Normal 9 5 3 7" xfId="43209" xr:uid="{00000000-0005-0000-0000-000090A90000}"/>
    <cellStyle name="Normal 9 5 3 7 2" xfId="43210" xr:uid="{00000000-0005-0000-0000-000091A90000}"/>
    <cellStyle name="Normal 9 5 3 8" xfId="43211" xr:uid="{00000000-0005-0000-0000-000092A90000}"/>
    <cellStyle name="Normal 9 5 3 8 2" xfId="43212" xr:uid="{00000000-0005-0000-0000-000093A90000}"/>
    <cellStyle name="Normal 9 5 3 9" xfId="43213" xr:uid="{00000000-0005-0000-0000-000094A90000}"/>
    <cellStyle name="Normal 9 5 4" xfId="43214" xr:uid="{00000000-0005-0000-0000-000095A90000}"/>
    <cellStyle name="Normal 9 5 4 2" xfId="43215" xr:uid="{00000000-0005-0000-0000-000096A90000}"/>
    <cellStyle name="Normal 9 5 4 2 2" xfId="43216" xr:uid="{00000000-0005-0000-0000-000097A90000}"/>
    <cellStyle name="Normal 9 5 4 2 2 2" xfId="43217" xr:uid="{00000000-0005-0000-0000-000098A90000}"/>
    <cellStyle name="Normal 9 5 4 2 2 2 2" xfId="43218" xr:uid="{00000000-0005-0000-0000-000099A90000}"/>
    <cellStyle name="Normal 9 5 4 2 2 3" xfId="43219" xr:uid="{00000000-0005-0000-0000-00009AA90000}"/>
    <cellStyle name="Normal 9 5 4 2 3" xfId="43220" xr:uid="{00000000-0005-0000-0000-00009BA90000}"/>
    <cellStyle name="Normal 9 5 4 2 3 2" xfId="43221" xr:uid="{00000000-0005-0000-0000-00009CA90000}"/>
    <cellStyle name="Normal 9 5 4 2 3 2 2" xfId="43222" xr:uid="{00000000-0005-0000-0000-00009DA90000}"/>
    <cellStyle name="Normal 9 5 4 2 3 3" xfId="43223" xr:uid="{00000000-0005-0000-0000-00009EA90000}"/>
    <cellStyle name="Normal 9 5 4 2 4" xfId="43224" xr:uid="{00000000-0005-0000-0000-00009FA90000}"/>
    <cellStyle name="Normal 9 5 4 2 4 2" xfId="43225" xr:uid="{00000000-0005-0000-0000-0000A0A90000}"/>
    <cellStyle name="Normal 9 5 4 2 4 2 2" xfId="43226" xr:uid="{00000000-0005-0000-0000-0000A1A90000}"/>
    <cellStyle name="Normal 9 5 4 2 4 3" xfId="43227" xr:uid="{00000000-0005-0000-0000-0000A2A90000}"/>
    <cellStyle name="Normal 9 5 4 2 5" xfId="43228" xr:uid="{00000000-0005-0000-0000-0000A3A90000}"/>
    <cellStyle name="Normal 9 5 4 2 5 2" xfId="43229" xr:uid="{00000000-0005-0000-0000-0000A4A90000}"/>
    <cellStyle name="Normal 9 5 4 2 6" xfId="43230" xr:uid="{00000000-0005-0000-0000-0000A5A90000}"/>
    <cellStyle name="Normal 9 5 4 2 6 2" xfId="43231" xr:uid="{00000000-0005-0000-0000-0000A6A90000}"/>
    <cellStyle name="Normal 9 5 4 2 7" xfId="43232" xr:uid="{00000000-0005-0000-0000-0000A7A90000}"/>
    <cellStyle name="Normal 9 5 4 3" xfId="43233" xr:uid="{00000000-0005-0000-0000-0000A8A90000}"/>
    <cellStyle name="Normal 9 5 4 3 2" xfId="43234" xr:uid="{00000000-0005-0000-0000-0000A9A90000}"/>
    <cellStyle name="Normal 9 5 4 3 2 2" xfId="43235" xr:uid="{00000000-0005-0000-0000-0000AAA90000}"/>
    <cellStyle name="Normal 9 5 4 3 2 2 2" xfId="43236" xr:uid="{00000000-0005-0000-0000-0000ABA90000}"/>
    <cellStyle name="Normal 9 5 4 3 2 3" xfId="43237" xr:uid="{00000000-0005-0000-0000-0000ACA90000}"/>
    <cellStyle name="Normal 9 5 4 3 3" xfId="43238" xr:uid="{00000000-0005-0000-0000-0000ADA90000}"/>
    <cellStyle name="Normal 9 5 4 3 3 2" xfId="43239" xr:uid="{00000000-0005-0000-0000-0000AEA90000}"/>
    <cellStyle name="Normal 9 5 4 3 3 2 2" xfId="43240" xr:uid="{00000000-0005-0000-0000-0000AFA90000}"/>
    <cellStyle name="Normal 9 5 4 3 3 3" xfId="43241" xr:uid="{00000000-0005-0000-0000-0000B0A90000}"/>
    <cellStyle name="Normal 9 5 4 3 4" xfId="43242" xr:uid="{00000000-0005-0000-0000-0000B1A90000}"/>
    <cellStyle name="Normal 9 5 4 3 4 2" xfId="43243" xr:uid="{00000000-0005-0000-0000-0000B2A90000}"/>
    <cellStyle name="Normal 9 5 4 3 4 2 2" xfId="43244" xr:uid="{00000000-0005-0000-0000-0000B3A90000}"/>
    <cellStyle name="Normal 9 5 4 3 4 3" xfId="43245" xr:uid="{00000000-0005-0000-0000-0000B4A90000}"/>
    <cellStyle name="Normal 9 5 4 3 5" xfId="43246" xr:uid="{00000000-0005-0000-0000-0000B5A90000}"/>
    <cellStyle name="Normal 9 5 4 3 5 2" xfId="43247" xr:uid="{00000000-0005-0000-0000-0000B6A90000}"/>
    <cellStyle name="Normal 9 5 4 3 6" xfId="43248" xr:uid="{00000000-0005-0000-0000-0000B7A90000}"/>
    <cellStyle name="Normal 9 5 4 3 6 2" xfId="43249" xr:uid="{00000000-0005-0000-0000-0000B8A90000}"/>
    <cellStyle name="Normal 9 5 4 3 7" xfId="43250" xr:uid="{00000000-0005-0000-0000-0000B9A90000}"/>
    <cellStyle name="Normal 9 5 4 4" xfId="43251" xr:uid="{00000000-0005-0000-0000-0000BAA90000}"/>
    <cellStyle name="Normal 9 5 4 4 2" xfId="43252" xr:uid="{00000000-0005-0000-0000-0000BBA90000}"/>
    <cellStyle name="Normal 9 5 4 4 2 2" xfId="43253" xr:uid="{00000000-0005-0000-0000-0000BCA90000}"/>
    <cellStyle name="Normal 9 5 4 4 3" xfId="43254" xr:uid="{00000000-0005-0000-0000-0000BDA90000}"/>
    <cellStyle name="Normal 9 5 4 4 3 2" xfId="43255" xr:uid="{00000000-0005-0000-0000-0000BEA90000}"/>
    <cellStyle name="Normal 9 5 4 4 4" xfId="43256" xr:uid="{00000000-0005-0000-0000-0000BFA90000}"/>
    <cellStyle name="Normal 9 5 4 5" xfId="43257" xr:uid="{00000000-0005-0000-0000-0000C0A90000}"/>
    <cellStyle name="Normal 9 5 4 5 2" xfId="43258" xr:uid="{00000000-0005-0000-0000-0000C1A90000}"/>
    <cellStyle name="Normal 9 5 4 5 2 2" xfId="43259" xr:uid="{00000000-0005-0000-0000-0000C2A90000}"/>
    <cellStyle name="Normal 9 5 4 5 3" xfId="43260" xr:uid="{00000000-0005-0000-0000-0000C3A90000}"/>
    <cellStyle name="Normal 9 5 4 6" xfId="43261" xr:uid="{00000000-0005-0000-0000-0000C4A90000}"/>
    <cellStyle name="Normal 9 5 4 6 2" xfId="43262" xr:uid="{00000000-0005-0000-0000-0000C5A90000}"/>
    <cellStyle name="Normal 9 5 4 6 2 2" xfId="43263" xr:uid="{00000000-0005-0000-0000-0000C6A90000}"/>
    <cellStyle name="Normal 9 5 4 6 3" xfId="43264" xr:uid="{00000000-0005-0000-0000-0000C7A90000}"/>
    <cellStyle name="Normal 9 5 4 7" xfId="43265" xr:uid="{00000000-0005-0000-0000-0000C8A90000}"/>
    <cellStyle name="Normal 9 5 4 7 2" xfId="43266" xr:uid="{00000000-0005-0000-0000-0000C9A90000}"/>
    <cellStyle name="Normal 9 5 4 8" xfId="43267" xr:uid="{00000000-0005-0000-0000-0000CAA90000}"/>
    <cellStyle name="Normal 9 5 4 8 2" xfId="43268" xr:uid="{00000000-0005-0000-0000-0000CBA90000}"/>
    <cellStyle name="Normal 9 5 4 9" xfId="43269" xr:uid="{00000000-0005-0000-0000-0000CCA90000}"/>
    <cellStyle name="Normal 9 5 5" xfId="43270" xr:uid="{00000000-0005-0000-0000-0000CDA90000}"/>
    <cellStyle name="Normal 9 5 5 2" xfId="43271" xr:uid="{00000000-0005-0000-0000-0000CEA90000}"/>
    <cellStyle name="Normal 9 5 5 2 2" xfId="43272" xr:uid="{00000000-0005-0000-0000-0000CFA90000}"/>
    <cellStyle name="Normal 9 5 5 2 2 2" xfId="43273" xr:uid="{00000000-0005-0000-0000-0000D0A90000}"/>
    <cellStyle name="Normal 9 5 5 2 2 2 2" xfId="43274" xr:uid="{00000000-0005-0000-0000-0000D1A90000}"/>
    <cellStyle name="Normal 9 5 5 2 2 3" xfId="43275" xr:uid="{00000000-0005-0000-0000-0000D2A90000}"/>
    <cellStyle name="Normal 9 5 5 2 3" xfId="43276" xr:uid="{00000000-0005-0000-0000-0000D3A90000}"/>
    <cellStyle name="Normal 9 5 5 2 3 2" xfId="43277" xr:uid="{00000000-0005-0000-0000-0000D4A90000}"/>
    <cellStyle name="Normal 9 5 5 2 3 2 2" xfId="43278" xr:uid="{00000000-0005-0000-0000-0000D5A90000}"/>
    <cellStyle name="Normal 9 5 5 2 3 3" xfId="43279" xr:uid="{00000000-0005-0000-0000-0000D6A90000}"/>
    <cellStyle name="Normal 9 5 5 2 4" xfId="43280" xr:uid="{00000000-0005-0000-0000-0000D7A90000}"/>
    <cellStyle name="Normal 9 5 5 2 4 2" xfId="43281" xr:uid="{00000000-0005-0000-0000-0000D8A90000}"/>
    <cellStyle name="Normal 9 5 5 2 4 2 2" xfId="43282" xr:uid="{00000000-0005-0000-0000-0000D9A90000}"/>
    <cellStyle name="Normal 9 5 5 2 4 3" xfId="43283" xr:uid="{00000000-0005-0000-0000-0000DAA90000}"/>
    <cellStyle name="Normal 9 5 5 2 5" xfId="43284" xr:uid="{00000000-0005-0000-0000-0000DBA90000}"/>
    <cellStyle name="Normal 9 5 5 2 5 2" xfId="43285" xr:uid="{00000000-0005-0000-0000-0000DCA90000}"/>
    <cellStyle name="Normal 9 5 5 2 6" xfId="43286" xr:uid="{00000000-0005-0000-0000-0000DDA90000}"/>
    <cellStyle name="Normal 9 5 5 2 6 2" xfId="43287" xr:uid="{00000000-0005-0000-0000-0000DEA90000}"/>
    <cellStyle name="Normal 9 5 5 2 7" xfId="43288" xr:uid="{00000000-0005-0000-0000-0000DFA90000}"/>
    <cellStyle name="Normal 9 5 5 3" xfId="43289" xr:uid="{00000000-0005-0000-0000-0000E0A90000}"/>
    <cellStyle name="Normal 9 5 5 3 2" xfId="43290" xr:uid="{00000000-0005-0000-0000-0000E1A90000}"/>
    <cellStyle name="Normal 9 5 5 3 2 2" xfId="43291" xr:uid="{00000000-0005-0000-0000-0000E2A90000}"/>
    <cellStyle name="Normal 9 5 5 3 2 2 2" xfId="43292" xr:uid="{00000000-0005-0000-0000-0000E3A90000}"/>
    <cellStyle name="Normal 9 5 5 3 2 3" xfId="43293" xr:uid="{00000000-0005-0000-0000-0000E4A90000}"/>
    <cellStyle name="Normal 9 5 5 3 3" xfId="43294" xr:uid="{00000000-0005-0000-0000-0000E5A90000}"/>
    <cellStyle name="Normal 9 5 5 3 3 2" xfId="43295" xr:uid="{00000000-0005-0000-0000-0000E6A90000}"/>
    <cellStyle name="Normal 9 5 5 3 3 2 2" xfId="43296" xr:uid="{00000000-0005-0000-0000-0000E7A90000}"/>
    <cellStyle name="Normal 9 5 5 3 3 3" xfId="43297" xr:uid="{00000000-0005-0000-0000-0000E8A90000}"/>
    <cellStyle name="Normal 9 5 5 3 4" xfId="43298" xr:uid="{00000000-0005-0000-0000-0000E9A90000}"/>
    <cellStyle name="Normal 9 5 5 3 4 2" xfId="43299" xr:uid="{00000000-0005-0000-0000-0000EAA90000}"/>
    <cellStyle name="Normal 9 5 5 3 4 2 2" xfId="43300" xr:uid="{00000000-0005-0000-0000-0000EBA90000}"/>
    <cellStyle name="Normal 9 5 5 3 4 3" xfId="43301" xr:uid="{00000000-0005-0000-0000-0000ECA90000}"/>
    <cellStyle name="Normal 9 5 5 3 5" xfId="43302" xr:uid="{00000000-0005-0000-0000-0000EDA90000}"/>
    <cellStyle name="Normal 9 5 5 3 5 2" xfId="43303" xr:uid="{00000000-0005-0000-0000-0000EEA90000}"/>
    <cellStyle name="Normal 9 5 5 3 6" xfId="43304" xr:uid="{00000000-0005-0000-0000-0000EFA90000}"/>
    <cellStyle name="Normal 9 5 5 3 6 2" xfId="43305" xr:uid="{00000000-0005-0000-0000-0000F0A90000}"/>
    <cellStyle name="Normal 9 5 5 3 7" xfId="43306" xr:uid="{00000000-0005-0000-0000-0000F1A90000}"/>
    <cellStyle name="Normal 9 5 5 4" xfId="43307" xr:uid="{00000000-0005-0000-0000-0000F2A90000}"/>
    <cellStyle name="Normal 9 5 5 4 2" xfId="43308" xr:uid="{00000000-0005-0000-0000-0000F3A90000}"/>
    <cellStyle name="Normal 9 5 5 4 2 2" xfId="43309" xr:uid="{00000000-0005-0000-0000-0000F4A90000}"/>
    <cellStyle name="Normal 9 5 5 4 3" xfId="43310" xr:uid="{00000000-0005-0000-0000-0000F5A90000}"/>
    <cellStyle name="Normal 9 5 5 4 3 2" xfId="43311" xr:uid="{00000000-0005-0000-0000-0000F6A90000}"/>
    <cellStyle name="Normal 9 5 5 4 4" xfId="43312" xr:uid="{00000000-0005-0000-0000-0000F7A90000}"/>
    <cellStyle name="Normal 9 5 5 5" xfId="43313" xr:uid="{00000000-0005-0000-0000-0000F8A90000}"/>
    <cellStyle name="Normal 9 5 5 5 2" xfId="43314" xr:uid="{00000000-0005-0000-0000-0000F9A90000}"/>
    <cellStyle name="Normal 9 5 5 5 2 2" xfId="43315" xr:uid="{00000000-0005-0000-0000-0000FAA90000}"/>
    <cellStyle name="Normal 9 5 5 5 3" xfId="43316" xr:uid="{00000000-0005-0000-0000-0000FBA90000}"/>
    <cellStyle name="Normal 9 5 5 6" xfId="43317" xr:uid="{00000000-0005-0000-0000-0000FCA90000}"/>
    <cellStyle name="Normal 9 5 5 6 2" xfId="43318" xr:uid="{00000000-0005-0000-0000-0000FDA90000}"/>
    <cellStyle name="Normal 9 5 5 6 2 2" xfId="43319" xr:uid="{00000000-0005-0000-0000-0000FEA90000}"/>
    <cellStyle name="Normal 9 5 5 6 3" xfId="43320" xr:uid="{00000000-0005-0000-0000-0000FFA90000}"/>
    <cellStyle name="Normal 9 5 5 7" xfId="43321" xr:uid="{00000000-0005-0000-0000-000000AA0000}"/>
    <cellStyle name="Normal 9 5 5 7 2" xfId="43322" xr:uid="{00000000-0005-0000-0000-000001AA0000}"/>
    <cellStyle name="Normal 9 5 5 8" xfId="43323" xr:uid="{00000000-0005-0000-0000-000002AA0000}"/>
    <cellStyle name="Normal 9 5 5 8 2" xfId="43324" xr:uid="{00000000-0005-0000-0000-000003AA0000}"/>
    <cellStyle name="Normal 9 5 5 9" xfId="43325" xr:uid="{00000000-0005-0000-0000-000004AA0000}"/>
    <cellStyle name="Normal 9 5 6" xfId="43326" xr:uid="{00000000-0005-0000-0000-000005AA0000}"/>
    <cellStyle name="Normal 9 5 6 2" xfId="43327" xr:uid="{00000000-0005-0000-0000-000006AA0000}"/>
    <cellStyle name="Normal 9 5 6 2 2" xfId="43328" xr:uid="{00000000-0005-0000-0000-000007AA0000}"/>
    <cellStyle name="Normal 9 5 6 2 2 2" xfId="43329" xr:uid="{00000000-0005-0000-0000-000008AA0000}"/>
    <cellStyle name="Normal 9 5 6 2 2 2 2" xfId="43330" xr:uid="{00000000-0005-0000-0000-000009AA0000}"/>
    <cellStyle name="Normal 9 5 6 2 2 3" xfId="43331" xr:uid="{00000000-0005-0000-0000-00000AAA0000}"/>
    <cellStyle name="Normal 9 5 6 2 3" xfId="43332" xr:uid="{00000000-0005-0000-0000-00000BAA0000}"/>
    <cellStyle name="Normal 9 5 6 2 3 2" xfId="43333" xr:uid="{00000000-0005-0000-0000-00000CAA0000}"/>
    <cellStyle name="Normal 9 5 6 2 3 2 2" xfId="43334" xr:uid="{00000000-0005-0000-0000-00000DAA0000}"/>
    <cellStyle name="Normal 9 5 6 2 3 3" xfId="43335" xr:uid="{00000000-0005-0000-0000-00000EAA0000}"/>
    <cellStyle name="Normal 9 5 6 2 4" xfId="43336" xr:uid="{00000000-0005-0000-0000-00000FAA0000}"/>
    <cellStyle name="Normal 9 5 6 2 4 2" xfId="43337" xr:uid="{00000000-0005-0000-0000-000010AA0000}"/>
    <cellStyle name="Normal 9 5 6 2 4 2 2" xfId="43338" xr:uid="{00000000-0005-0000-0000-000011AA0000}"/>
    <cellStyle name="Normal 9 5 6 2 4 3" xfId="43339" xr:uid="{00000000-0005-0000-0000-000012AA0000}"/>
    <cellStyle name="Normal 9 5 6 2 5" xfId="43340" xr:uid="{00000000-0005-0000-0000-000013AA0000}"/>
    <cellStyle name="Normal 9 5 6 2 5 2" xfId="43341" xr:uid="{00000000-0005-0000-0000-000014AA0000}"/>
    <cellStyle name="Normal 9 5 6 2 6" xfId="43342" xr:uid="{00000000-0005-0000-0000-000015AA0000}"/>
    <cellStyle name="Normal 9 5 6 2 6 2" xfId="43343" xr:uid="{00000000-0005-0000-0000-000016AA0000}"/>
    <cellStyle name="Normal 9 5 6 2 7" xfId="43344" xr:uid="{00000000-0005-0000-0000-000017AA0000}"/>
    <cellStyle name="Normal 9 5 6 3" xfId="43345" xr:uid="{00000000-0005-0000-0000-000018AA0000}"/>
    <cellStyle name="Normal 9 5 6 3 2" xfId="43346" xr:uid="{00000000-0005-0000-0000-000019AA0000}"/>
    <cellStyle name="Normal 9 5 6 3 2 2" xfId="43347" xr:uid="{00000000-0005-0000-0000-00001AAA0000}"/>
    <cellStyle name="Normal 9 5 6 3 2 2 2" xfId="43348" xr:uid="{00000000-0005-0000-0000-00001BAA0000}"/>
    <cellStyle name="Normal 9 5 6 3 2 3" xfId="43349" xr:uid="{00000000-0005-0000-0000-00001CAA0000}"/>
    <cellStyle name="Normal 9 5 6 3 3" xfId="43350" xr:uid="{00000000-0005-0000-0000-00001DAA0000}"/>
    <cellStyle name="Normal 9 5 6 3 3 2" xfId="43351" xr:uid="{00000000-0005-0000-0000-00001EAA0000}"/>
    <cellStyle name="Normal 9 5 6 3 3 2 2" xfId="43352" xr:uid="{00000000-0005-0000-0000-00001FAA0000}"/>
    <cellStyle name="Normal 9 5 6 3 3 3" xfId="43353" xr:uid="{00000000-0005-0000-0000-000020AA0000}"/>
    <cellStyle name="Normal 9 5 6 3 4" xfId="43354" xr:uid="{00000000-0005-0000-0000-000021AA0000}"/>
    <cellStyle name="Normal 9 5 6 3 4 2" xfId="43355" xr:uid="{00000000-0005-0000-0000-000022AA0000}"/>
    <cellStyle name="Normal 9 5 6 3 4 2 2" xfId="43356" xr:uid="{00000000-0005-0000-0000-000023AA0000}"/>
    <cellStyle name="Normal 9 5 6 3 4 3" xfId="43357" xr:uid="{00000000-0005-0000-0000-000024AA0000}"/>
    <cellStyle name="Normal 9 5 6 3 5" xfId="43358" xr:uid="{00000000-0005-0000-0000-000025AA0000}"/>
    <cellStyle name="Normal 9 5 6 3 5 2" xfId="43359" xr:uid="{00000000-0005-0000-0000-000026AA0000}"/>
    <cellStyle name="Normal 9 5 6 3 6" xfId="43360" xr:uid="{00000000-0005-0000-0000-000027AA0000}"/>
    <cellStyle name="Normal 9 5 6 3 6 2" xfId="43361" xr:uid="{00000000-0005-0000-0000-000028AA0000}"/>
    <cellStyle name="Normal 9 5 6 3 7" xfId="43362" xr:uid="{00000000-0005-0000-0000-000029AA0000}"/>
    <cellStyle name="Normal 9 5 6 4" xfId="43363" xr:uid="{00000000-0005-0000-0000-00002AAA0000}"/>
    <cellStyle name="Normal 9 5 6 4 2" xfId="43364" xr:uid="{00000000-0005-0000-0000-00002BAA0000}"/>
    <cellStyle name="Normal 9 5 6 4 2 2" xfId="43365" xr:uid="{00000000-0005-0000-0000-00002CAA0000}"/>
    <cellStyle name="Normal 9 5 6 4 3" xfId="43366" xr:uid="{00000000-0005-0000-0000-00002DAA0000}"/>
    <cellStyle name="Normal 9 5 6 4 3 2" xfId="43367" xr:uid="{00000000-0005-0000-0000-00002EAA0000}"/>
    <cellStyle name="Normal 9 5 6 4 4" xfId="43368" xr:uid="{00000000-0005-0000-0000-00002FAA0000}"/>
    <cellStyle name="Normal 9 5 6 5" xfId="43369" xr:uid="{00000000-0005-0000-0000-000030AA0000}"/>
    <cellStyle name="Normal 9 5 6 5 2" xfId="43370" xr:uid="{00000000-0005-0000-0000-000031AA0000}"/>
    <cellStyle name="Normal 9 5 6 5 2 2" xfId="43371" xr:uid="{00000000-0005-0000-0000-000032AA0000}"/>
    <cellStyle name="Normal 9 5 6 5 3" xfId="43372" xr:uid="{00000000-0005-0000-0000-000033AA0000}"/>
    <cellStyle name="Normal 9 5 6 6" xfId="43373" xr:uid="{00000000-0005-0000-0000-000034AA0000}"/>
    <cellStyle name="Normal 9 5 6 6 2" xfId="43374" xr:uid="{00000000-0005-0000-0000-000035AA0000}"/>
    <cellStyle name="Normal 9 5 6 6 2 2" xfId="43375" xr:uid="{00000000-0005-0000-0000-000036AA0000}"/>
    <cellStyle name="Normal 9 5 6 6 3" xfId="43376" xr:uid="{00000000-0005-0000-0000-000037AA0000}"/>
    <cellStyle name="Normal 9 5 6 7" xfId="43377" xr:uid="{00000000-0005-0000-0000-000038AA0000}"/>
    <cellStyle name="Normal 9 5 6 7 2" xfId="43378" xr:uid="{00000000-0005-0000-0000-000039AA0000}"/>
    <cellStyle name="Normal 9 5 6 8" xfId="43379" xr:uid="{00000000-0005-0000-0000-00003AAA0000}"/>
    <cellStyle name="Normal 9 5 6 8 2" xfId="43380" xr:uid="{00000000-0005-0000-0000-00003BAA0000}"/>
    <cellStyle name="Normal 9 5 6 9" xfId="43381" xr:uid="{00000000-0005-0000-0000-00003CAA0000}"/>
    <cellStyle name="Normal 9 5 7" xfId="43382" xr:uid="{00000000-0005-0000-0000-00003DAA0000}"/>
    <cellStyle name="Normal 9 5 7 2" xfId="43383" xr:uid="{00000000-0005-0000-0000-00003EAA0000}"/>
    <cellStyle name="Normal 9 5 7 2 2" xfId="43384" xr:uid="{00000000-0005-0000-0000-00003FAA0000}"/>
    <cellStyle name="Normal 9 5 7 2 2 2" xfId="43385" xr:uid="{00000000-0005-0000-0000-000040AA0000}"/>
    <cellStyle name="Normal 9 5 7 2 3" xfId="43386" xr:uid="{00000000-0005-0000-0000-000041AA0000}"/>
    <cellStyle name="Normal 9 5 7 3" xfId="43387" xr:uid="{00000000-0005-0000-0000-000042AA0000}"/>
    <cellStyle name="Normal 9 5 7 3 2" xfId="43388" xr:uid="{00000000-0005-0000-0000-000043AA0000}"/>
    <cellStyle name="Normal 9 5 7 3 2 2" xfId="43389" xr:uid="{00000000-0005-0000-0000-000044AA0000}"/>
    <cellStyle name="Normal 9 5 7 3 3" xfId="43390" xr:uid="{00000000-0005-0000-0000-000045AA0000}"/>
    <cellStyle name="Normal 9 5 7 4" xfId="43391" xr:uid="{00000000-0005-0000-0000-000046AA0000}"/>
    <cellStyle name="Normal 9 5 7 4 2" xfId="43392" xr:uid="{00000000-0005-0000-0000-000047AA0000}"/>
    <cellStyle name="Normal 9 5 7 4 2 2" xfId="43393" xr:uid="{00000000-0005-0000-0000-000048AA0000}"/>
    <cellStyle name="Normal 9 5 7 4 3" xfId="43394" xr:uid="{00000000-0005-0000-0000-000049AA0000}"/>
    <cellStyle name="Normal 9 5 7 5" xfId="43395" xr:uid="{00000000-0005-0000-0000-00004AAA0000}"/>
    <cellStyle name="Normal 9 5 7 5 2" xfId="43396" xr:uid="{00000000-0005-0000-0000-00004BAA0000}"/>
    <cellStyle name="Normal 9 5 7 6" xfId="43397" xr:uid="{00000000-0005-0000-0000-00004CAA0000}"/>
    <cellStyle name="Normal 9 5 7 6 2" xfId="43398" xr:uid="{00000000-0005-0000-0000-00004DAA0000}"/>
    <cellStyle name="Normal 9 5 7 7" xfId="43399" xr:uid="{00000000-0005-0000-0000-00004EAA0000}"/>
    <cellStyle name="Normal 9 5 8" xfId="43400" xr:uid="{00000000-0005-0000-0000-00004FAA0000}"/>
    <cellStyle name="Normal 9 5 8 2" xfId="43401" xr:uid="{00000000-0005-0000-0000-000050AA0000}"/>
    <cellStyle name="Normal 9 5 8 2 2" xfId="43402" xr:uid="{00000000-0005-0000-0000-000051AA0000}"/>
    <cellStyle name="Normal 9 5 8 2 2 2" xfId="43403" xr:uid="{00000000-0005-0000-0000-000052AA0000}"/>
    <cellStyle name="Normal 9 5 8 2 3" xfId="43404" xr:uid="{00000000-0005-0000-0000-000053AA0000}"/>
    <cellStyle name="Normal 9 5 8 3" xfId="43405" xr:uid="{00000000-0005-0000-0000-000054AA0000}"/>
    <cellStyle name="Normal 9 5 8 3 2" xfId="43406" xr:uid="{00000000-0005-0000-0000-000055AA0000}"/>
    <cellStyle name="Normal 9 5 8 3 2 2" xfId="43407" xr:uid="{00000000-0005-0000-0000-000056AA0000}"/>
    <cellStyle name="Normal 9 5 8 3 3" xfId="43408" xr:uid="{00000000-0005-0000-0000-000057AA0000}"/>
    <cellStyle name="Normal 9 5 8 4" xfId="43409" xr:uid="{00000000-0005-0000-0000-000058AA0000}"/>
    <cellStyle name="Normal 9 5 8 4 2" xfId="43410" xr:uid="{00000000-0005-0000-0000-000059AA0000}"/>
    <cellStyle name="Normal 9 5 8 4 2 2" xfId="43411" xr:uid="{00000000-0005-0000-0000-00005AAA0000}"/>
    <cellStyle name="Normal 9 5 8 4 3" xfId="43412" xr:uid="{00000000-0005-0000-0000-00005BAA0000}"/>
    <cellStyle name="Normal 9 5 8 5" xfId="43413" xr:uid="{00000000-0005-0000-0000-00005CAA0000}"/>
    <cellStyle name="Normal 9 5 8 5 2" xfId="43414" xr:uid="{00000000-0005-0000-0000-00005DAA0000}"/>
    <cellStyle name="Normal 9 5 8 6" xfId="43415" xr:uid="{00000000-0005-0000-0000-00005EAA0000}"/>
    <cellStyle name="Normal 9 5 8 6 2" xfId="43416" xr:uid="{00000000-0005-0000-0000-00005FAA0000}"/>
    <cellStyle name="Normal 9 5 8 7" xfId="43417" xr:uid="{00000000-0005-0000-0000-000060AA0000}"/>
    <cellStyle name="Normal 9 5 9" xfId="43418" xr:uid="{00000000-0005-0000-0000-000061AA0000}"/>
    <cellStyle name="Normal 9 5 9 2" xfId="43419" xr:uid="{00000000-0005-0000-0000-000062AA0000}"/>
    <cellStyle name="Normal 9 5 9 2 2" xfId="43420" xr:uid="{00000000-0005-0000-0000-000063AA0000}"/>
    <cellStyle name="Normal 9 5 9 2 2 2" xfId="43421" xr:uid="{00000000-0005-0000-0000-000064AA0000}"/>
    <cellStyle name="Normal 9 5 9 2 3" xfId="43422" xr:uid="{00000000-0005-0000-0000-000065AA0000}"/>
    <cellStyle name="Normal 9 5 9 3" xfId="43423" xr:uid="{00000000-0005-0000-0000-000066AA0000}"/>
    <cellStyle name="Normal 9 5 9 3 2" xfId="43424" xr:uid="{00000000-0005-0000-0000-000067AA0000}"/>
    <cellStyle name="Normal 9 5 9 3 2 2" xfId="43425" xr:uid="{00000000-0005-0000-0000-000068AA0000}"/>
    <cellStyle name="Normal 9 5 9 3 3" xfId="43426" xr:uid="{00000000-0005-0000-0000-000069AA0000}"/>
    <cellStyle name="Normal 9 5 9 4" xfId="43427" xr:uid="{00000000-0005-0000-0000-00006AAA0000}"/>
    <cellStyle name="Normal 9 5 9 4 2" xfId="43428" xr:uid="{00000000-0005-0000-0000-00006BAA0000}"/>
    <cellStyle name="Normal 9 5 9 4 2 2" xfId="43429" xr:uid="{00000000-0005-0000-0000-00006CAA0000}"/>
    <cellStyle name="Normal 9 5 9 4 3" xfId="43430" xr:uid="{00000000-0005-0000-0000-00006DAA0000}"/>
    <cellStyle name="Normal 9 5 9 5" xfId="43431" xr:uid="{00000000-0005-0000-0000-00006EAA0000}"/>
    <cellStyle name="Normal 9 5 9 5 2" xfId="43432" xr:uid="{00000000-0005-0000-0000-00006FAA0000}"/>
    <cellStyle name="Normal 9 5 9 6" xfId="43433" xr:uid="{00000000-0005-0000-0000-000070AA0000}"/>
    <cellStyle name="Normal 9 5 9 6 2" xfId="43434" xr:uid="{00000000-0005-0000-0000-000071AA0000}"/>
    <cellStyle name="Normal 9 5 9 7" xfId="43435" xr:uid="{00000000-0005-0000-0000-000072AA0000}"/>
    <cellStyle name="Normal 9 6" xfId="43436" xr:uid="{00000000-0005-0000-0000-000073AA0000}"/>
    <cellStyle name="Normal 9 6 10" xfId="43437" xr:uid="{00000000-0005-0000-0000-000074AA0000}"/>
    <cellStyle name="Normal 9 6 10 2" xfId="43438" xr:uid="{00000000-0005-0000-0000-000075AA0000}"/>
    <cellStyle name="Normal 9 6 10 2 2" xfId="43439" xr:uid="{00000000-0005-0000-0000-000076AA0000}"/>
    <cellStyle name="Normal 9 6 10 3" xfId="43440" xr:uid="{00000000-0005-0000-0000-000077AA0000}"/>
    <cellStyle name="Normal 9 6 11" xfId="43441" xr:uid="{00000000-0005-0000-0000-000078AA0000}"/>
    <cellStyle name="Normal 9 6 11 2" xfId="43442" xr:uid="{00000000-0005-0000-0000-000079AA0000}"/>
    <cellStyle name="Normal 9 6 11 2 2" xfId="43443" xr:uid="{00000000-0005-0000-0000-00007AAA0000}"/>
    <cellStyle name="Normal 9 6 11 3" xfId="43444" xr:uid="{00000000-0005-0000-0000-00007BAA0000}"/>
    <cellStyle name="Normal 9 6 12" xfId="43445" xr:uid="{00000000-0005-0000-0000-00007CAA0000}"/>
    <cellStyle name="Normal 9 6 12 2" xfId="43446" xr:uid="{00000000-0005-0000-0000-00007DAA0000}"/>
    <cellStyle name="Normal 9 6 13" xfId="43447" xr:uid="{00000000-0005-0000-0000-00007EAA0000}"/>
    <cellStyle name="Normal 9 6 13 2" xfId="43448" xr:uid="{00000000-0005-0000-0000-00007FAA0000}"/>
    <cellStyle name="Normal 9 6 14" xfId="43449" xr:uid="{00000000-0005-0000-0000-000080AA0000}"/>
    <cellStyle name="Normal 9 6 2" xfId="43450" xr:uid="{00000000-0005-0000-0000-000081AA0000}"/>
    <cellStyle name="Normal 9 6 2 2" xfId="43451" xr:uid="{00000000-0005-0000-0000-000082AA0000}"/>
    <cellStyle name="Normal 9 6 2 2 2" xfId="43452" xr:uid="{00000000-0005-0000-0000-000083AA0000}"/>
    <cellStyle name="Normal 9 6 2 2 2 2" xfId="43453" xr:uid="{00000000-0005-0000-0000-000084AA0000}"/>
    <cellStyle name="Normal 9 6 2 2 2 2 2" xfId="43454" xr:uid="{00000000-0005-0000-0000-000085AA0000}"/>
    <cellStyle name="Normal 9 6 2 2 2 3" xfId="43455" xr:uid="{00000000-0005-0000-0000-000086AA0000}"/>
    <cellStyle name="Normal 9 6 2 2 3" xfId="43456" xr:uid="{00000000-0005-0000-0000-000087AA0000}"/>
    <cellStyle name="Normal 9 6 2 2 3 2" xfId="43457" xr:uid="{00000000-0005-0000-0000-000088AA0000}"/>
    <cellStyle name="Normal 9 6 2 2 3 2 2" xfId="43458" xr:uid="{00000000-0005-0000-0000-000089AA0000}"/>
    <cellStyle name="Normal 9 6 2 2 3 3" xfId="43459" xr:uid="{00000000-0005-0000-0000-00008AAA0000}"/>
    <cellStyle name="Normal 9 6 2 2 4" xfId="43460" xr:uid="{00000000-0005-0000-0000-00008BAA0000}"/>
    <cellStyle name="Normal 9 6 2 2 4 2" xfId="43461" xr:uid="{00000000-0005-0000-0000-00008CAA0000}"/>
    <cellStyle name="Normal 9 6 2 2 4 2 2" xfId="43462" xr:uid="{00000000-0005-0000-0000-00008DAA0000}"/>
    <cellStyle name="Normal 9 6 2 2 4 3" xfId="43463" xr:uid="{00000000-0005-0000-0000-00008EAA0000}"/>
    <cellStyle name="Normal 9 6 2 2 5" xfId="43464" xr:uid="{00000000-0005-0000-0000-00008FAA0000}"/>
    <cellStyle name="Normal 9 6 2 2 5 2" xfId="43465" xr:uid="{00000000-0005-0000-0000-000090AA0000}"/>
    <cellStyle name="Normal 9 6 2 2 6" xfId="43466" xr:uid="{00000000-0005-0000-0000-000091AA0000}"/>
    <cellStyle name="Normal 9 6 2 2 6 2" xfId="43467" xr:uid="{00000000-0005-0000-0000-000092AA0000}"/>
    <cellStyle name="Normal 9 6 2 2 7" xfId="43468" xr:uid="{00000000-0005-0000-0000-000093AA0000}"/>
    <cellStyle name="Normal 9 6 2 3" xfId="43469" xr:uid="{00000000-0005-0000-0000-000094AA0000}"/>
    <cellStyle name="Normal 9 6 2 3 2" xfId="43470" xr:uid="{00000000-0005-0000-0000-000095AA0000}"/>
    <cellStyle name="Normal 9 6 2 3 2 2" xfId="43471" xr:uid="{00000000-0005-0000-0000-000096AA0000}"/>
    <cellStyle name="Normal 9 6 2 3 2 2 2" xfId="43472" xr:uid="{00000000-0005-0000-0000-000097AA0000}"/>
    <cellStyle name="Normal 9 6 2 3 2 3" xfId="43473" xr:uid="{00000000-0005-0000-0000-000098AA0000}"/>
    <cellStyle name="Normal 9 6 2 3 3" xfId="43474" xr:uid="{00000000-0005-0000-0000-000099AA0000}"/>
    <cellStyle name="Normal 9 6 2 3 3 2" xfId="43475" xr:uid="{00000000-0005-0000-0000-00009AAA0000}"/>
    <cellStyle name="Normal 9 6 2 3 3 2 2" xfId="43476" xr:uid="{00000000-0005-0000-0000-00009BAA0000}"/>
    <cellStyle name="Normal 9 6 2 3 3 3" xfId="43477" xr:uid="{00000000-0005-0000-0000-00009CAA0000}"/>
    <cellStyle name="Normal 9 6 2 3 4" xfId="43478" xr:uid="{00000000-0005-0000-0000-00009DAA0000}"/>
    <cellStyle name="Normal 9 6 2 3 4 2" xfId="43479" xr:uid="{00000000-0005-0000-0000-00009EAA0000}"/>
    <cellStyle name="Normal 9 6 2 3 4 2 2" xfId="43480" xr:uid="{00000000-0005-0000-0000-00009FAA0000}"/>
    <cellStyle name="Normal 9 6 2 3 4 3" xfId="43481" xr:uid="{00000000-0005-0000-0000-0000A0AA0000}"/>
    <cellStyle name="Normal 9 6 2 3 5" xfId="43482" xr:uid="{00000000-0005-0000-0000-0000A1AA0000}"/>
    <cellStyle name="Normal 9 6 2 3 5 2" xfId="43483" xr:uid="{00000000-0005-0000-0000-0000A2AA0000}"/>
    <cellStyle name="Normal 9 6 2 3 6" xfId="43484" xr:uid="{00000000-0005-0000-0000-0000A3AA0000}"/>
    <cellStyle name="Normal 9 6 2 3 6 2" xfId="43485" xr:uid="{00000000-0005-0000-0000-0000A4AA0000}"/>
    <cellStyle name="Normal 9 6 2 3 7" xfId="43486" xr:uid="{00000000-0005-0000-0000-0000A5AA0000}"/>
    <cellStyle name="Normal 9 6 2 4" xfId="43487" xr:uid="{00000000-0005-0000-0000-0000A6AA0000}"/>
    <cellStyle name="Normal 9 6 2 4 2" xfId="43488" xr:uid="{00000000-0005-0000-0000-0000A7AA0000}"/>
    <cellStyle name="Normal 9 6 2 4 2 2" xfId="43489" xr:uid="{00000000-0005-0000-0000-0000A8AA0000}"/>
    <cellStyle name="Normal 9 6 2 4 3" xfId="43490" xr:uid="{00000000-0005-0000-0000-0000A9AA0000}"/>
    <cellStyle name="Normal 9 6 2 4 3 2" xfId="43491" xr:uid="{00000000-0005-0000-0000-0000AAAA0000}"/>
    <cellStyle name="Normal 9 6 2 4 4" xfId="43492" xr:uid="{00000000-0005-0000-0000-0000ABAA0000}"/>
    <cellStyle name="Normal 9 6 2 5" xfId="43493" xr:uid="{00000000-0005-0000-0000-0000ACAA0000}"/>
    <cellStyle name="Normal 9 6 2 5 2" xfId="43494" xr:uid="{00000000-0005-0000-0000-0000ADAA0000}"/>
    <cellStyle name="Normal 9 6 2 5 2 2" xfId="43495" xr:uid="{00000000-0005-0000-0000-0000AEAA0000}"/>
    <cellStyle name="Normal 9 6 2 5 3" xfId="43496" xr:uid="{00000000-0005-0000-0000-0000AFAA0000}"/>
    <cellStyle name="Normal 9 6 2 6" xfId="43497" xr:uid="{00000000-0005-0000-0000-0000B0AA0000}"/>
    <cellStyle name="Normal 9 6 2 6 2" xfId="43498" xr:uid="{00000000-0005-0000-0000-0000B1AA0000}"/>
    <cellStyle name="Normal 9 6 2 6 2 2" xfId="43499" xr:uid="{00000000-0005-0000-0000-0000B2AA0000}"/>
    <cellStyle name="Normal 9 6 2 6 3" xfId="43500" xr:uid="{00000000-0005-0000-0000-0000B3AA0000}"/>
    <cellStyle name="Normal 9 6 2 7" xfId="43501" xr:uid="{00000000-0005-0000-0000-0000B4AA0000}"/>
    <cellStyle name="Normal 9 6 2 7 2" xfId="43502" xr:uid="{00000000-0005-0000-0000-0000B5AA0000}"/>
    <cellStyle name="Normal 9 6 2 8" xfId="43503" xr:uid="{00000000-0005-0000-0000-0000B6AA0000}"/>
    <cellStyle name="Normal 9 6 2 8 2" xfId="43504" xr:uid="{00000000-0005-0000-0000-0000B7AA0000}"/>
    <cellStyle name="Normal 9 6 2 9" xfId="43505" xr:uid="{00000000-0005-0000-0000-0000B8AA0000}"/>
    <cellStyle name="Normal 9 6 3" xfId="43506" xr:uid="{00000000-0005-0000-0000-0000B9AA0000}"/>
    <cellStyle name="Normal 9 6 3 2" xfId="43507" xr:uid="{00000000-0005-0000-0000-0000BAAA0000}"/>
    <cellStyle name="Normal 9 6 3 2 2" xfId="43508" xr:uid="{00000000-0005-0000-0000-0000BBAA0000}"/>
    <cellStyle name="Normal 9 6 3 2 2 2" xfId="43509" xr:uid="{00000000-0005-0000-0000-0000BCAA0000}"/>
    <cellStyle name="Normal 9 6 3 2 2 2 2" xfId="43510" xr:uid="{00000000-0005-0000-0000-0000BDAA0000}"/>
    <cellStyle name="Normal 9 6 3 2 2 3" xfId="43511" xr:uid="{00000000-0005-0000-0000-0000BEAA0000}"/>
    <cellStyle name="Normal 9 6 3 2 3" xfId="43512" xr:uid="{00000000-0005-0000-0000-0000BFAA0000}"/>
    <cellStyle name="Normal 9 6 3 2 3 2" xfId="43513" xr:uid="{00000000-0005-0000-0000-0000C0AA0000}"/>
    <cellStyle name="Normal 9 6 3 2 3 2 2" xfId="43514" xr:uid="{00000000-0005-0000-0000-0000C1AA0000}"/>
    <cellStyle name="Normal 9 6 3 2 3 3" xfId="43515" xr:uid="{00000000-0005-0000-0000-0000C2AA0000}"/>
    <cellStyle name="Normal 9 6 3 2 4" xfId="43516" xr:uid="{00000000-0005-0000-0000-0000C3AA0000}"/>
    <cellStyle name="Normal 9 6 3 2 4 2" xfId="43517" xr:uid="{00000000-0005-0000-0000-0000C4AA0000}"/>
    <cellStyle name="Normal 9 6 3 2 4 2 2" xfId="43518" xr:uid="{00000000-0005-0000-0000-0000C5AA0000}"/>
    <cellStyle name="Normal 9 6 3 2 4 3" xfId="43519" xr:uid="{00000000-0005-0000-0000-0000C6AA0000}"/>
    <cellStyle name="Normal 9 6 3 2 5" xfId="43520" xr:uid="{00000000-0005-0000-0000-0000C7AA0000}"/>
    <cellStyle name="Normal 9 6 3 2 5 2" xfId="43521" xr:uid="{00000000-0005-0000-0000-0000C8AA0000}"/>
    <cellStyle name="Normal 9 6 3 2 6" xfId="43522" xr:uid="{00000000-0005-0000-0000-0000C9AA0000}"/>
    <cellStyle name="Normal 9 6 3 2 6 2" xfId="43523" xr:uid="{00000000-0005-0000-0000-0000CAAA0000}"/>
    <cellStyle name="Normal 9 6 3 2 7" xfId="43524" xr:uid="{00000000-0005-0000-0000-0000CBAA0000}"/>
    <cellStyle name="Normal 9 6 3 3" xfId="43525" xr:uid="{00000000-0005-0000-0000-0000CCAA0000}"/>
    <cellStyle name="Normal 9 6 3 3 2" xfId="43526" xr:uid="{00000000-0005-0000-0000-0000CDAA0000}"/>
    <cellStyle name="Normal 9 6 3 3 2 2" xfId="43527" xr:uid="{00000000-0005-0000-0000-0000CEAA0000}"/>
    <cellStyle name="Normal 9 6 3 3 2 2 2" xfId="43528" xr:uid="{00000000-0005-0000-0000-0000CFAA0000}"/>
    <cellStyle name="Normal 9 6 3 3 2 3" xfId="43529" xr:uid="{00000000-0005-0000-0000-0000D0AA0000}"/>
    <cellStyle name="Normal 9 6 3 3 3" xfId="43530" xr:uid="{00000000-0005-0000-0000-0000D1AA0000}"/>
    <cellStyle name="Normal 9 6 3 3 3 2" xfId="43531" xr:uid="{00000000-0005-0000-0000-0000D2AA0000}"/>
    <cellStyle name="Normal 9 6 3 3 3 2 2" xfId="43532" xr:uid="{00000000-0005-0000-0000-0000D3AA0000}"/>
    <cellStyle name="Normal 9 6 3 3 3 3" xfId="43533" xr:uid="{00000000-0005-0000-0000-0000D4AA0000}"/>
    <cellStyle name="Normal 9 6 3 3 4" xfId="43534" xr:uid="{00000000-0005-0000-0000-0000D5AA0000}"/>
    <cellStyle name="Normal 9 6 3 3 4 2" xfId="43535" xr:uid="{00000000-0005-0000-0000-0000D6AA0000}"/>
    <cellStyle name="Normal 9 6 3 3 4 2 2" xfId="43536" xr:uid="{00000000-0005-0000-0000-0000D7AA0000}"/>
    <cellStyle name="Normal 9 6 3 3 4 3" xfId="43537" xr:uid="{00000000-0005-0000-0000-0000D8AA0000}"/>
    <cellStyle name="Normal 9 6 3 3 5" xfId="43538" xr:uid="{00000000-0005-0000-0000-0000D9AA0000}"/>
    <cellStyle name="Normal 9 6 3 3 5 2" xfId="43539" xr:uid="{00000000-0005-0000-0000-0000DAAA0000}"/>
    <cellStyle name="Normal 9 6 3 3 6" xfId="43540" xr:uid="{00000000-0005-0000-0000-0000DBAA0000}"/>
    <cellStyle name="Normal 9 6 3 3 6 2" xfId="43541" xr:uid="{00000000-0005-0000-0000-0000DCAA0000}"/>
    <cellStyle name="Normal 9 6 3 3 7" xfId="43542" xr:uid="{00000000-0005-0000-0000-0000DDAA0000}"/>
    <cellStyle name="Normal 9 6 3 4" xfId="43543" xr:uid="{00000000-0005-0000-0000-0000DEAA0000}"/>
    <cellStyle name="Normal 9 6 3 4 2" xfId="43544" xr:uid="{00000000-0005-0000-0000-0000DFAA0000}"/>
    <cellStyle name="Normal 9 6 3 4 2 2" xfId="43545" xr:uid="{00000000-0005-0000-0000-0000E0AA0000}"/>
    <cellStyle name="Normal 9 6 3 4 3" xfId="43546" xr:uid="{00000000-0005-0000-0000-0000E1AA0000}"/>
    <cellStyle name="Normal 9 6 3 4 3 2" xfId="43547" xr:uid="{00000000-0005-0000-0000-0000E2AA0000}"/>
    <cellStyle name="Normal 9 6 3 4 4" xfId="43548" xr:uid="{00000000-0005-0000-0000-0000E3AA0000}"/>
    <cellStyle name="Normal 9 6 3 5" xfId="43549" xr:uid="{00000000-0005-0000-0000-0000E4AA0000}"/>
    <cellStyle name="Normal 9 6 3 5 2" xfId="43550" xr:uid="{00000000-0005-0000-0000-0000E5AA0000}"/>
    <cellStyle name="Normal 9 6 3 5 2 2" xfId="43551" xr:uid="{00000000-0005-0000-0000-0000E6AA0000}"/>
    <cellStyle name="Normal 9 6 3 5 3" xfId="43552" xr:uid="{00000000-0005-0000-0000-0000E7AA0000}"/>
    <cellStyle name="Normal 9 6 3 6" xfId="43553" xr:uid="{00000000-0005-0000-0000-0000E8AA0000}"/>
    <cellStyle name="Normal 9 6 3 6 2" xfId="43554" xr:uid="{00000000-0005-0000-0000-0000E9AA0000}"/>
    <cellStyle name="Normal 9 6 3 6 2 2" xfId="43555" xr:uid="{00000000-0005-0000-0000-0000EAAA0000}"/>
    <cellStyle name="Normal 9 6 3 6 3" xfId="43556" xr:uid="{00000000-0005-0000-0000-0000EBAA0000}"/>
    <cellStyle name="Normal 9 6 3 7" xfId="43557" xr:uid="{00000000-0005-0000-0000-0000ECAA0000}"/>
    <cellStyle name="Normal 9 6 3 7 2" xfId="43558" xr:uid="{00000000-0005-0000-0000-0000EDAA0000}"/>
    <cellStyle name="Normal 9 6 3 8" xfId="43559" xr:uid="{00000000-0005-0000-0000-0000EEAA0000}"/>
    <cellStyle name="Normal 9 6 3 8 2" xfId="43560" xr:uid="{00000000-0005-0000-0000-0000EFAA0000}"/>
    <cellStyle name="Normal 9 6 3 9" xfId="43561" xr:uid="{00000000-0005-0000-0000-0000F0AA0000}"/>
    <cellStyle name="Normal 9 6 4" xfId="43562" xr:uid="{00000000-0005-0000-0000-0000F1AA0000}"/>
    <cellStyle name="Normal 9 6 4 2" xfId="43563" xr:uid="{00000000-0005-0000-0000-0000F2AA0000}"/>
    <cellStyle name="Normal 9 6 4 2 2" xfId="43564" xr:uid="{00000000-0005-0000-0000-0000F3AA0000}"/>
    <cellStyle name="Normal 9 6 4 2 2 2" xfId="43565" xr:uid="{00000000-0005-0000-0000-0000F4AA0000}"/>
    <cellStyle name="Normal 9 6 4 2 2 2 2" xfId="43566" xr:uid="{00000000-0005-0000-0000-0000F5AA0000}"/>
    <cellStyle name="Normal 9 6 4 2 2 3" xfId="43567" xr:uid="{00000000-0005-0000-0000-0000F6AA0000}"/>
    <cellStyle name="Normal 9 6 4 2 3" xfId="43568" xr:uid="{00000000-0005-0000-0000-0000F7AA0000}"/>
    <cellStyle name="Normal 9 6 4 2 3 2" xfId="43569" xr:uid="{00000000-0005-0000-0000-0000F8AA0000}"/>
    <cellStyle name="Normal 9 6 4 2 3 2 2" xfId="43570" xr:uid="{00000000-0005-0000-0000-0000F9AA0000}"/>
    <cellStyle name="Normal 9 6 4 2 3 3" xfId="43571" xr:uid="{00000000-0005-0000-0000-0000FAAA0000}"/>
    <cellStyle name="Normal 9 6 4 2 4" xfId="43572" xr:uid="{00000000-0005-0000-0000-0000FBAA0000}"/>
    <cellStyle name="Normal 9 6 4 2 4 2" xfId="43573" xr:uid="{00000000-0005-0000-0000-0000FCAA0000}"/>
    <cellStyle name="Normal 9 6 4 2 4 2 2" xfId="43574" xr:uid="{00000000-0005-0000-0000-0000FDAA0000}"/>
    <cellStyle name="Normal 9 6 4 2 4 3" xfId="43575" xr:uid="{00000000-0005-0000-0000-0000FEAA0000}"/>
    <cellStyle name="Normal 9 6 4 2 5" xfId="43576" xr:uid="{00000000-0005-0000-0000-0000FFAA0000}"/>
    <cellStyle name="Normal 9 6 4 2 5 2" xfId="43577" xr:uid="{00000000-0005-0000-0000-000000AB0000}"/>
    <cellStyle name="Normal 9 6 4 2 6" xfId="43578" xr:uid="{00000000-0005-0000-0000-000001AB0000}"/>
    <cellStyle name="Normal 9 6 4 2 6 2" xfId="43579" xr:uid="{00000000-0005-0000-0000-000002AB0000}"/>
    <cellStyle name="Normal 9 6 4 2 7" xfId="43580" xr:uid="{00000000-0005-0000-0000-000003AB0000}"/>
    <cellStyle name="Normal 9 6 4 3" xfId="43581" xr:uid="{00000000-0005-0000-0000-000004AB0000}"/>
    <cellStyle name="Normal 9 6 4 3 2" xfId="43582" xr:uid="{00000000-0005-0000-0000-000005AB0000}"/>
    <cellStyle name="Normal 9 6 4 3 2 2" xfId="43583" xr:uid="{00000000-0005-0000-0000-000006AB0000}"/>
    <cellStyle name="Normal 9 6 4 3 2 2 2" xfId="43584" xr:uid="{00000000-0005-0000-0000-000007AB0000}"/>
    <cellStyle name="Normal 9 6 4 3 2 3" xfId="43585" xr:uid="{00000000-0005-0000-0000-000008AB0000}"/>
    <cellStyle name="Normal 9 6 4 3 3" xfId="43586" xr:uid="{00000000-0005-0000-0000-000009AB0000}"/>
    <cellStyle name="Normal 9 6 4 3 3 2" xfId="43587" xr:uid="{00000000-0005-0000-0000-00000AAB0000}"/>
    <cellStyle name="Normal 9 6 4 3 3 2 2" xfId="43588" xr:uid="{00000000-0005-0000-0000-00000BAB0000}"/>
    <cellStyle name="Normal 9 6 4 3 3 3" xfId="43589" xr:uid="{00000000-0005-0000-0000-00000CAB0000}"/>
    <cellStyle name="Normal 9 6 4 3 4" xfId="43590" xr:uid="{00000000-0005-0000-0000-00000DAB0000}"/>
    <cellStyle name="Normal 9 6 4 3 4 2" xfId="43591" xr:uid="{00000000-0005-0000-0000-00000EAB0000}"/>
    <cellStyle name="Normal 9 6 4 3 4 2 2" xfId="43592" xr:uid="{00000000-0005-0000-0000-00000FAB0000}"/>
    <cellStyle name="Normal 9 6 4 3 4 3" xfId="43593" xr:uid="{00000000-0005-0000-0000-000010AB0000}"/>
    <cellStyle name="Normal 9 6 4 3 5" xfId="43594" xr:uid="{00000000-0005-0000-0000-000011AB0000}"/>
    <cellStyle name="Normal 9 6 4 3 5 2" xfId="43595" xr:uid="{00000000-0005-0000-0000-000012AB0000}"/>
    <cellStyle name="Normal 9 6 4 3 6" xfId="43596" xr:uid="{00000000-0005-0000-0000-000013AB0000}"/>
    <cellStyle name="Normal 9 6 4 3 6 2" xfId="43597" xr:uid="{00000000-0005-0000-0000-000014AB0000}"/>
    <cellStyle name="Normal 9 6 4 3 7" xfId="43598" xr:uid="{00000000-0005-0000-0000-000015AB0000}"/>
    <cellStyle name="Normal 9 6 4 4" xfId="43599" xr:uid="{00000000-0005-0000-0000-000016AB0000}"/>
    <cellStyle name="Normal 9 6 4 4 2" xfId="43600" xr:uid="{00000000-0005-0000-0000-000017AB0000}"/>
    <cellStyle name="Normal 9 6 4 4 2 2" xfId="43601" xr:uid="{00000000-0005-0000-0000-000018AB0000}"/>
    <cellStyle name="Normal 9 6 4 4 3" xfId="43602" xr:uid="{00000000-0005-0000-0000-000019AB0000}"/>
    <cellStyle name="Normal 9 6 4 4 3 2" xfId="43603" xr:uid="{00000000-0005-0000-0000-00001AAB0000}"/>
    <cellStyle name="Normal 9 6 4 4 4" xfId="43604" xr:uid="{00000000-0005-0000-0000-00001BAB0000}"/>
    <cellStyle name="Normal 9 6 4 5" xfId="43605" xr:uid="{00000000-0005-0000-0000-00001CAB0000}"/>
    <cellStyle name="Normal 9 6 4 5 2" xfId="43606" xr:uid="{00000000-0005-0000-0000-00001DAB0000}"/>
    <cellStyle name="Normal 9 6 4 5 2 2" xfId="43607" xr:uid="{00000000-0005-0000-0000-00001EAB0000}"/>
    <cellStyle name="Normal 9 6 4 5 3" xfId="43608" xr:uid="{00000000-0005-0000-0000-00001FAB0000}"/>
    <cellStyle name="Normal 9 6 4 6" xfId="43609" xr:uid="{00000000-0005-0000-0000-000020AB0000}"/>
    <cellStyle name="Normal 9 6 4 6 2" xfId="43610" xr:uid="{00000000-0005-0000-0000-000021AB0000}"/>
    <cellStyle name="Normal 9 6 4 6 2 2" xfId="43611" xr:uid="{00000000-0005-0000-0000-000022AB0000}"/>
    <cellStyle name="Normal 9 6 4 6 3" xfId="43612" xr:uid="{00000000-0005-0000-0000-000023AB0000}"/>
    <cellStyle name="Normal 9 6 4 7" xfId="43613" xr:uid="{00000000-0005-0000-0000-000024AB0000}"/>
    <cellStyle name="Normal 9 6 4 7 2" xfId="43614" xr:uid="{00000000-0005-0000-0000-000025AB0000}"/>
    <cellStyle name="Normal 9 6 4 8" xfId="43615" xr:uid="{00000000-0005-0000-0000-000026AB0000}"/>
    <cellStyle name="Normal 9 6 4 8 2" xfId="43616" xr:uid="{00000000-0005-0000-0000-000027AB0000}"/>
    <cellStyle name="Normal 9 6 4 9" xfId="43617" xr:uid="{00000000-0005-0000-0000-000028AB0000}"/>
    <cellStyle name="Normal 9 6 5" xfId="43618" xr:uid="{00000000-0005-0000-0000-000029AB0000}"/>
    <cellStyle name="Normal 9 6 5 2" xfId="43619" xr:uid="{00000000-0005-0000-0000-00002AAB0000}"/>
    <cellStyle name="Normal 9 6 5 2 2" xfId="43620" xr:uid="{00000000-0005-0000-0000-00002BAB0000}"/>
    <cellStyle name="Normal 9 6 5 2 2 2" xfId="43621" xr:uid="{00000000-0005-0000-0000-00002CAB0000}"/>
    <cellStyle name="Normal 9 6 5 2 2 2 2" xfId="43622" xr:uid="{00000000-0005-0000-0000-00002DAB0000}"/>
    <cellStyle name="Normal 9 6 5 2 2 3" xfId="43623" xr:uid="{00000000-0005-0000-0000-00002EAB0000}"/>
    <cellStyle name="Normal 9 6 5 2 3" xfId="43624" xr:uid="{00000000-0005-0000-0000-00002FAB0000}"/>
    <cellStyle name="Normal 9 6 5 2 3 2" xfId="43625" xr:uid="{00000000-0005-0000-0000-000030AB0000}"/>
    <cellStyle name="Normal 9 6 5 2 3 2 2" xfId="43626" xr:uid="{00000000-0005-0000-0000-000031AB0000}"/>
    <cellStyle name="Normal 9 6 5 2 3 3" xfId="43627" xr:uid="{00000000-0005-0000-0000-000032AB0000}"/>
    <cellStyle name="Normal 9 6 5 2 4" xfId="43628" xr:uid="{00000000-0005-0000-0000-000033AB0000}"/>
    <cellStyle name="Normal 9 6 5 2 4 2" xfId="43629" xr:uid="{00000000-0005-0000-0000-000034AB0000}"/>
    <cellStyle name="Normal 9 6 5 2 4 2 2" xfId="43630" xr:uid="{00000000-0005-0000-0000-000035AB0000}"/>
    <cellStyle name="Normal 9 6 5 2 4 3" xfId="43631" xr:uid="{00000000-0005-0000-0000-000036AB0000}"/>
    <cellStyle name="Normal 9 6 5 2 5" xfId="43632" xr:uid="{00000000-0005-0000-0000-000037AB0000}"/>
    <cellStyle name="Normal 9 6 5 2 5 2" xfId="43633" xr:uid="{00000000-0005-0000-0000-000038AB0000}"/>
    <cellStyle name="Normal 9 6 5 2 6" xfId="43634" xr:uid="{00000000-0005-0000-0000-000039AB0000}"/>
    <cellStyle name="Normal 9 6 5 2 6 2" xfId="43635" xr:uid="{00000000-0005-0000-0000-00003AAB0000}"/>
    <cellStyle name="Normal 9 6 5 2 7" xfId="43636" xr:uid="{00000000-0005-0000-0000-00003BAB0000}"/>
    <cellStyle name="Normal 9 6 5 3" xfId="43637" xr:uid="{00000000-0005-0000-0000-00003CAB0000}"/>
    <cellStyle name="Normal 9 6 5 3 2" xfId="43638" xr:uid="{00000000-0005-0000-0000-00003DAB0000}"/>
    <cellStyle name="Normal 9 6 5 3 2 2" xfId="43639" xr:uid="{00000000-0005-0000-0000-00003EAB0000}"/>
    <cellStyle name="Normal 9 6 5 3 2 2 2" xfId="43640" xr:uid="{00000000-0005-0000-0000-00003FAB0000}"/>
    <cellStyle name="Normal 9 6 5 3 2 3" xfId="43641" xr:uid="{00000000-0005-0000-0000-000040AB0000}"/>
    <cellStyle name="Normal 9 6 5 3 3" xfId="43642" xr:uid="{00000000-0005-0000-0000-000041AB0000}"/>
    <cellStyle name="Normal 9 6 5 3 3 2" xfId="43643" xr:uid="{00000000-0005-0000-0000-000042AB0000}"/>
    <cellStyle name="Normal 9 6 5 3 3 2 2" xfId="43644" xr:uid="{00000000-0005-0000-0000-000043AB0000}"/>
    <cellStyle name="Normal 9 6 5 3 3 3" xfId="43645" xr:uid="{00000000-0005-0000-0000-000044AB0000}"/>
    <cellStyle name="Normal 9 6 5 3 4" xfId="43646" xr:uid="{00000000-0005-0000-0000-000045AB0000}"/>
    <cellStyle name="Normal 9 6 5 3 4 2" xfId="43647" xr:uid="{00000000-0005-0000-0000-000046AB0000}"/>
    <cellStyle name="Normal 9 6 5 3 4 2 2" xfId="43648" xr:uid="{00000000-0005-0000-0000-000047AB0000}"/>
    <cellStyle name="Normal 9 6 5 3 4 3" xfId="43649" xr:uid="{00000000-0005-0000-0000-000048AB0000}"/>
    <cellStyle name="Normal 9 6 5 3 5" xfId="43650" xr:uid="{00000000-0005-0000-0000-000049AB0000}"/>
    <cellStyle name="Normal 9 6 5 3 5 2" xfId="43651" xr:uid="{00000000-0005-0000-0000-00004AAB0000}"/>
    <cellStyle name="Normal 9 6 5 3 6" xfId="43652" xr:uid="{00000000-0005-0000-0000-00004BAB0000}"/>
    <cellStyle name="Normal 9 6 5 3 6 2" xfId="43653" xr:uid="{00000000-0005-0000-0000-00004CAB0000}"/>
    <cellStyle name="Normal 9 6 5 3 7" xfId="43654" xr:uid="{00000000-0005-0000-0000-00004DAB0000}"/>
    <cellStyle name="Normal 9 6 5 4" xfId="43655" xr:uid="{00000000-0005-0000-0000-00004EAB0000}"/>
    <cellStyle name="Normal 9 6 5 4 2" xfId="43656" xr:uid="{00000000-0005-0000-0000-00004FAB0000}"/>
    <cellStyle name="Normal 9 6 5 4 2 2" xfId="43657" xr:uid="{00000000-0005-0000-0000-000050AB0000}"/>
    <cellStyle name="Normal 9 6 5 4 3" xfId="43658" xr:uid="{00000000-0005-0000-0000-000051AB0000}"/>
    <cellStyle name="Normal 9 6 5 4 3 2" xfId="43659" xr:uid="{00000000-0005-0000-0000-000052AB0000}"/>
    <cellStyle name="Normal 9 6 5 4 4" xfId="43660" xr:uid="{00000000-0005-0000-0000-000053AB0000}"/>
    <cellStyle name="Normal 9 6 5 5" xfId="43661" xr:uid="{00000000-0005-0000-0000-000054AB0000}"/>
    <cellStyle name="Normal 9 6 5 5 2" xfId="43662" xr:uid="{00000000-0005-0000-0000-000055AB0000}"/>
    <cellStyle name="Normal 9 6 5 5 2 2" xfId="43663" xr:uid="{00000000-0005-0000-0000-000056AB0000}"/>
    <cellStyle name="Normal 9 6 5 5 3" xfId="43664" xr:uid="{00000000-0005-0000-0000-000057AB0000}"/>
    <cellStyle name="Normal 9 6 5 6" xfId="43665" xr:uid="{00000000-0005-0000-0000-000058AB0000}"/>
    <cellStyle name="Normal 9 6 5 6 2" xfId="43666" xr:uid="{00000000-0005-0000-0000-000059AB0000}"/>
    <cellStyle name="Normal 9 6 5 6 2 2" xfId="43667" xr:uid="{00000000-0005-0000-0000-00005AAB0000}"/>
    <cellStyle name="Normal 9 6 5 6 3" xfId="43668" xr:uid="{00000000-0005-0000-0000-00005BAB0000}"/>
    <cellStyle name="Normal 9 6 5 7" xfId="43669" xr:uid="{00000000-0005-0000-0000-00005CAB0000}"/>
    <cellStyle name="Normal 9 6 5 7 2" xfId="43670" xr:uid="{00000000-0005-0000-0000-00005DAB0000}"/>
    <cellStyle name="Normal 9 6 5 8" xfId="43671" xr:uid="{00000000-0005-0000-0000-00005EAB0000}"/>
    <cellStyle name="Normal 9 6 5 8 2" xfId="43672" xr:uid="{00000000-0005-0000-0000-00005FAB0000}"/>
    <cellStyle name="Normal 9 6 5 9" xfId="43673" xr:uid="{00000000-0005-0000-0000-000060AB0000}"/>
    <cellStyle name="Normal 9 6 6" xfId="43674" xr:uid="{00000000-0005-0000-0000-000061AB0000}"/>
    <cellStyle name="Normal 9 6 6 2" xfId="43675" xr:uid="{00000000-0005-0000-0000-000062AB0000}"/>
    <cellStyle name="Normal 9 6 6 2 2" xfId="43676" xr:uid="{00000000-0005-0000-0000-000063AB0000}"/>
    <cellStyle name="Normal 9 6 6 2 2 2" xfId="43677" xr:uid="{00000000-0005-0000-0000-000064AB0000}"/>
    <cellStyle name="Normal 9 6 6 2 3" xfId="43678" xr:uid="{00000000-0005-0000-0000-000065AB0000}"/>
    <cellStyle name="Normal 9 6 6 3" xfId="43679" xr:uid="{00000000-0005-0000-0000-000066AB0000}"/>
    <cellStyle name="Normal 9 6 6 3 2" xfId="43680" xr:uid="{00000000-0005-0000-0000-000067AB0000}"/>
    <cellStyle name="Normal 9 6 6 3 2 2" xfId="43681" xr:uid="{00000000-0005-0000-0000-000068AB0000}"/>
    <cellStyle name="Normal 9 6 6 3 3" xfId="43682" xr:uid="{00000000-0005-0000-0000-000069AB0000}"/>
    <cellStyle name="Normal 9 6 6 4" xfId="43683" xr:uid="{00000000-0005-0000-0000-00006AAB0000}"/>
    <cellStyle name="Normal 9 6 6 4 2" xfId="43684" xr:uid="{00000000-0005-0000-0000-00006BAB0000}"/>
    <cellStyle name="Normal 9 6 6 4 2 2" xfId="43685" xr:uid="{00000000-0005-0000-0000-00006CAB0000}"/>
    <cellStyle name="Normal 9 6 6 4 3" xfId="43686" xr:uid="{00000000-0005-0000-0000-00006DAB0000}"/>
    <cellStyle name="Normal 9 6 6 5" xfId="43687" xr:uid="{00000000-0005-0000-0000-00006EAB0000}"/>
    <cellStyle name="Normal 9 6 6 5 2" xfId="43688" xr:uid="{00000000-0005-0000-0000-00006FAB0000}"/>
    <cellStyle name="Normal 9 6 6 6" xfId="43689" xr:uid="{00000000-0005-0000-0000-000070AB0000}"/>
    <cellStyle name="Normal 9 6 6 6 2" xfId="43690" xr:uid="{00000000-0005-0000-0000-000071AB0000}"/>
    <cellStyle name="Normal 9 6 6 7" xfId="43691" xr:uid="{00000000-0005-0000-0000-000072AB0000}"/>
    <cellStyle name="Normal 9 6 7" xfId="43692" xr:uid="{00000000-0005-0000-0000-000073AB0000}"/>
    <cellStyle name="Normal 9 6 7 2" xfId="43693" xr:uid="{00000000-0005-0000-0000-000074AB0000}"/>
    <cellStyle name="Normal 9 6 7 2 2" xfId="43694" xr:uid="{00000000-0005-0000-0000-000075AB0000}"/>
    <cellStyle name="Normal 9 6 7 2 2 2" xfId="43695" xr:uid="{00000000-0005-0000-0000-000076AB0000}"/>
    <cellStyle name="Normal 9 6 7 2 3" xfId="43696" xr:uid="{00000000-0005-0000-0000-000077AB0000}"/>
    <cellStyle name="Normal 9 6 7 3" xfId="43697" xr:uid="{00000000-0005-0000-0000-000078AB0000}"/>
    <cellStyle name="Normal 9 6 7 3 2" xfId="43698" xr:uid="{00000000-0005-0000-0000-000079AB0000}"/>
    <cellStyle name="Normal 9 6 7 3 2 2" xfId="43699" xr:uid="{00000000-0005-0000-0000-00007AAB0000}"/>
    <cellStyle name="Normal 9 6 7 3 3" xfId="43700" xr:uid="{00000000-0005-0000-0000-00007BAB0000}"/>
    <cellStyle name="Normal 9 6 7 4" xfId="43701" xr:uid="{00000000-0005-0000-0000-00007CAB0000}"/>
    <cellStyle name="Normal 9 6 7 4 2" xfId="43702" xr:uid="{00000000-0005-0000-0000-00007DAB0000}"/>
    <cellStyle name="Normal 9 6 7 4 2 2" xfId="43703" xr:uid="{00000000-0005-0000-0000-00007EAB0000}"/>
    <cellStyle name="Normal 9 6 7 4 3" xfId="43704" xr:uid="{00000000-0005-0000-0000-00007FAB0000}"/>
    <cellStyle name="Normal 9 6 7 5" xfId="43705" xr:uid="{00000000-0005-0000-0000-000080AB0000}"/>
    <cellStyle name="Normal 9 6 7 5 2" xfId="43706" xr:uid="{00000000-0005-0000-0000-000081AB0000}"/>
    <cellStyle name="Normal 9 6 7 6" xfId="43707" xr:uid="{00000000-0005-0000-0000-000082AB0000}"/>
    <cellStyle name="Normal 9 6 7 6 2" xfId="43708" xr:uid="{00000000-0005-0000-0000-000083AB0000}"/>
    <cellStyle name="Normal 9 6 7 7" xfId="43709" xr:uid="{00000000-0005-0000-0000-000084AB0000}"/>
    <cellStyle name="Normal 9 6 8" xfId="43710" xr:uid="{00000000-0005-0000-0000-000085AB0000}"/>
    <cellStyle name="Normal 9 6 8 2" xfId="43711" xr:uid="{00000000-0005-0000-0000-000086AB0000}"/>
    <cellStyle name="Normal 9 6 8 2 2" xfId="43712" xr:uid="{00000000-0005-0000-0000-000087AB0000}"/>
    <cellStyle name="Normal 9 6 8 2 2 2" xfId="43713" xr:uid="{00000000-0005-0000-0000-000088AB0000}"/>
    <cellStyle name="Normal 9 6 8 2 3" xfId="43714" xr:uid="{00000000-0005-0000-0000-000089AB0000}"/>
    <cellStyle name="Normal 9 6 8 3" xfId="43715" xr:uid="{00000000-0005-0000-0000-00008AAB0000}"/>
    <cellStyle name="Normal 9 6 8 3 2" xfId="43716" xr:uid="{00000000-0005-0000-0000-00008BAB0000}"/>
    <cellStyle name="Normal 9 6 8 3 2 2" xfId="43717" xr:uid="{00000000-0005-0000-0000-00008CAB0000}"/>
    <cellStyle name="Normal 9 6 8 3 3" xfId="43718" xr:uid="{00000000-0005-0000-0000-00008DAB0000}"/>
    <cellStyle name="Normal 9 6 8 4" xfId="43719" xr:uid="{00000000-0005-0000-0000-00008EAB0000}"/>
    <cellStyle name="Normal 9 6 8 4 2" xfId="43720" xr:uid="{00000000-0005-0000-0000-00008FAB0000}"/>
    <cellStyle name="Normal 9 6 8 4 2 2" xfId="43721" xr:uid="{00000000-0005-0000-0000-000090AB0000}"/>
    <cellStyle name="Normal 9 6 8 4 3" xfId="43722" xr:uid="{00000000-0005-0000-0000-000091AB0000}"/>
    <cellStyle name="Normal 9 6 8 5" xfId="43723" xr:uid="{00000000-0005-0000-0000-000092AB0000}"/>
    <cellStyle name="Normal 9 6 8 5 2" xfId="43724" xr:uid="{00000000-0005-0000-0000-000093AB0000}"/>
    <cellStyle name="Normal 9 6 8 6" xfId="43725" xr:uid="{00000000-0005-0000-0000-000094AB0000}"/>
    <cellStyle name="Normal 9 6 8 6 2" xfId="43726" xr:uid="{00000000-0005-0000-0000-000095AB0000}"/>
    <cellStyle name="Normal 9 6 8 7" xfId="43727" xr:uid="{00000000-0005-0000-0000-000096AB0000}"/>
    <cellStyle name="Normal 9 6 9" xfId="43728" xr:uid="{00000000-0005-0000-0000-000097AB0000}"/>
    <cellStyle name="Normal 9 6 9 2" xfId="43729" xr:uid="{00000000-0005-0000-0000-000098AB0000}"/>
    <cellStyle name="Normal 9 6 9 2 2" xfId="43730" xr:uid="{00000000-0005-0000-0000-000099AB0000}"/>
    <cellStyle name="Normal 9 6 9 3" xfId="43731" xr:uid="{00000000-0005-0000-0000-00009AAB0000}"/>
    <cellStyle name="Normal 9 7" xfId="43732" xr:uid="{00000000-0005-0000-0000-00009BAB0000}"/>
    <cellStyle name="Normal 9 7 2" xfId="43733" xr:uid="{00000000-0005-0000-0000-00009CAB0000}"/>
    <cellStyle name="Normal 9 7 2 2" xfId="43734" xr:uid="{00000000-0005-0000-0000-00009DAB0000}"/>
    <cellStyle name="Normal 9 7 2 2 2" xfId="43735" xr:uid="{00000000-0005-0000-0000-00009EAB0000}"/>
    <cellStyle name="Normal 9 7 2 2 2 2" xfId="43736" xr:uid="{00000000-0005-0000-0000-00009FAB0000}"/>
    <cellStyle name="Normal 9 7 2 2 3" xfId="43737" xr:uid="{00000000-0005-0000-0000-0000A0AB0000}"/>
    <cellStyle name="Normal 9 7 2 3" xfId="43738" xr:uid="{00000000-0005-0000-0000-0000A1AB0000}"/>
    <cellStyle name="Normal 9 7 2 3 2" xfId="43739" xr:uid="{00000000-0005-0000-0000-0000A2AB0000}"/>
    <cellStyle name="Normal 9 7 2 3 2 2" xfId="43740" xr:uid="{00000000-0005-0000-0000-0000A3AB0000}"/>
    <cellStyle name="Normal 9 7 2 3 3" xfId="43741" xr:uid="{00000000-0005-0000-0000-0000A4AB0000}"/>
    <cellStyle name="Normal 9 7 2 4" xfId="43742" xr:uid="{00000000-0005-0000-0000-0000A5AB0000}"/>
    <cellStyle name="Normal 9 7 2 4 2" xfId="43743" xr:uid="{00000000-0005-0000-0000-0000A6AB0000}"/>
    <cellStyle name="Normal 9 7 2 4 2 2" xfId="43744" xr:uid="{00000000-0005-0000-0000-0000A7AB0000}"/>
    <cellStyle name="Normal 9 7 2 4 3" xfId="43745" xr:uid="{00000000-0005-0000-0000-0000A8AB0000}"/>
    <cellStyle name="Normal 9 7 2 5" xfId="43746" xr:uid="{00000000-0005-0000-0000-0000A9AB0000}"/>
    <cellStyle name="Normal 9 7 2 5 2" xfId="43747" xr:uid="{00000000-0005-0000-0000-0000AAAB0000}"/>
    <cellStyle name="Normal 9 7 2 6" xfId="43748" xr:uid="{00000000-0005-0000-0000-0000ABAB0000}"/>
    <cellStyle name="Normal 9 7 2 6 2" xfId="43749" xr:uid="{00000000-0005-0000-0000-0000ACAB0000}"/>
    <cellStyle name="Normal 9 7 2 7" xfId="43750" xr:uid="{00000000-0005-0000-0000-0000ADAB0000}"/>
    <cellStyle name="Normal 9 7 3" xfId="43751" xr:uid="{00000000-0005-0000-0000-0000AEAB0000}"/>
    <cellStyle name="Normal 9 7 3 2" xfId="43752" xr:uid="{00000000-0005-0000-0000-0000AFAB0000}"/>
    <cellStyle name="Normal 9 7 3 2 2" xfId="43753" xr:uid="{00000000-0005-0000-0000-0000B0AB0000}"/>
    <cellStyle name="Normal 9 7 3 2 2 2" xfId="43754" xr:uid="{00000000-0005-0000-0000-0000B1AB0000}"/>
    <cellStyle name="Normal 9 7 3 2 3" xfId="43755" xr:uid="{00000000-0005-0000-0000-0000B2AB0000}"/>
    <cellStyle name="Normal 9 7 3 3" xfId="43756" xr:uid="{00000000-0005-0000-0000-0000B3AB0000}"/>
    <cellStyle name="Normal 9 7 3 3 2" xfId="43757" xr:uid="{00000000-0005-0000-0000-0000B4AB0000}"/>
    <cellStyle name="Normal 9 7 3 3 2 2" xfId="43758" xr:uid="{00000000-0005-0000-0000-0000B5AB0000}"/>
    <cellStyle name="Normal 9 7 3 3 3" xfId="43759" xr:uid="{00000000-0005-0000-0000-0000B6AB0000}"/>
    <cellStyle name="Normal 9 7 3 4" xfId="43760" xr:uid="{00000000-0005-0000-0000-0000B7AB0000}"/>
    <cellStyle name="Normal 9 7 3 4 2" xfId="43761" xr:uid="{00000000-0005-0000-0000-0000B8AB0000}"/>
    <cellStyle name="Normal 9 7 3 4 2 2" xfId="43762" xr:uid="{00000000-0005-0000-0000-0000B9AB0000}"/>
    <cellStyle name="Normal 9 7 3 4 3" xfId="43763" xr:uid="{00000000-0005-0000-0000-0000BAAB0000}"/>
    <cellStyle name="Normal 9 7 3 5" xfId="43764" xr:uid="{00000000-0005-0000-0000-0000BBAB0000}"/>
    <cellStyle name="Normal 9 7 3 5 2" xfId="43765" xr:uid="{00000000-0005-0000-0000-0000BCAB0000}"/>
    <cellStyle name="Normal 9 7 3 6" xfId="43766" xr:uid="{00000000-0005-0000-0000-0000BDAB0000}"/>
    <cellStyle name="Normal 9 7 3 6 2" xfId="43767" xr:uid="{00000000-0005-0000-0000-0000BEAB0000}"/>
    <cellStyle name="Normal 9 7 3 7" xfId="43768" xr:uid="{00000000-0005-0000-0000-0000BFAB0000}"/>
    <cellStyle name="Normal 9 7 4" xfId="43769" xr:uid="{00000000-0005-0000-0000-0000C0AB0000}"/>
    <cellStyle name="Normal 9 7 4 2" xfId="43770" xr:uid="{00000000-0005-0000-0000-0000C1AB0000}"/>
    <cellStyle name="Normal 9 7 4 2 2" xfId="43771" xr:uid="{00000000-0005-0000-0000-0000C2AB0000}"/>
    <cellStyle name="Normal 9 7 4 3" xfId="43772" xr:uid="{00000000-0005-0000-0000-0000C3AB0000}"/>
    <cellStyle name="Normal 9 7 4 3 2" xfId="43773" xr:uid="{00000000-0005-0000-0000-0000C4AB0000}"/>
    <cellStyle name="Normal 9 7 4 4" xfId="43774" xr:uid="{00000000-0005-0000-0000-0000C5AB0000}"/>
    <cellStyle name="Normal 9 7 5" xfId="43775" xr:uid="{00000000-0005-0000-0000-0000C6AB0000}"/>
    <cellStyle name="Normal 9 7 5 2" xfId="43776" xr:uid="{00000000-0005-0000-0000-0000C7AB0000}"/>
    <cellStyle name="Normal 9 7 5 2 2" xfId="43777" xr:uid="{00000000-0005-0000-0000-0000C8AB0000}"/>
    <cellStyle name="Normal 9 7 5 3" xfId="43778" xr:uid="{00000000-0005-0000-0000-0000C9AB0000}"/>
    <cellStyle name="Normal 9 7 6" xfId="43779" xr:uid="{00000000-0005-0000-0000-0000CAAB0000}"/>
    <cellStyle name="Normal 9 7 6 2" xfId="43780" xr:uid="{00000000-0005-0000-0000-0000CBAB0000}"/>
    <cellStyle name="Normal 9 7 6 2 2" xfId="43781" xr:uid="{00000000-0005-0000-0000-0000CCAB0000}"/>
    <cellStyle name="Normal 9 7 6 3" xfId="43782" xr:uid="{00000000-0005-0000-0000-0000CDAB0000}"/>
    <cellStyle name="Normal 9 7 7" xfId="43783" xr:uid="{00000000-0005-0000-0000-0000CEAB0000}"/>
    <cellStyle name="Normal 9 7 7 2" xfId="43784" xr:uid="{00000000-0005-0000-0000-0000CFAB0000}"/>
    <cellStyle name="Normal 9 7 8" xfId="43785" xr:uid="{00000000-0005-0000-0000-0000D0AB0000}"/>
    <cellStyle name="Normal 9 7 8 2" xfId="43786" xr:uid="{00000000-0005-0000-0000-0000D1AB0000}"/>
    <cellStyle name="Normal 9 7 9" xfId="43787" xr:uid="{00000000-0005-0000-0000-0000D2AB0000}"/>
    <cellStyle name="Normal 9 8" xfId="43788" xr:uid="{00000000-0005-0000-0000-0000D3AB0000}"/>
    <cellStyle name="Normal 9 8 2" xfId="43789" xr:uid="{00000000-0005-0000-0000-0000D4AB0000}"/>
    <cellStyle name="Normal 9 8 2 2" xfId="43790" xr:uid="{00000000-0005-0000-0000-0000D5AB0000}"/>
    <cellStyle name="Normal 9 8 2 2 2" xfId="43791" xr:uid="{00000000-0005-0000-0000-0000D6AB0000}"/>
    <cellStyle name="Normal 9 8 2 2 2 2" xfId="43792" xr:uid="{00000000-0005-0000-0000-0000D7AB0000}"/>
    <cellStyle name="Normal 9 8 2 2 3" xfId="43793" xr:uid="{00000000-0005-0000-0000-0000D8AB0000}"/>
    <cellStyle name="Normal 9 8 2 3" xfId="43794" xr:uid="{00000000-0005-0000-0000-0000D9AB0000}"/>
    <cellStyle name="Normal 9 8 2 3 2" xfId="43795" xr:uid="{00000000-0005-0000-0000-0000DAAB0000}"/>
    <cellStyle name="Normal 9 8 2 3 2 2" xfId="43796" xr:uid="{00000000-0005-0000-0000-0000DBAB0000}"/>
    <cellStyle name="Normal 9 8 2 3 3" xfId="43797" xr:uid="{00000000-0005-0000-0000-0000DCAB0000}"/>
    <cellStyle name="Normal 9 8 2 4" xfId="43798" xr:uid="{00000000-0005-0000-0000-0000DDAB0000}"/>
    <cellStyle name="Normal 9 8 2 4 2" xfId="43799" xr:uid="{00000000-0005-0000-0000-0000DEAB0000}"/>
    <cellStyle name="Normal 9 8 2 4 2 2" xfId="43800" xr:uid="{00000000-0005-0000-0000-0000DFAB0000}"/>
    <cellStyle name="Normal 9 8 2 4 3" xfId="43801" xr:uid="{00000000-0005-0000-0000-0000E0AB0000}"/>
    <cellStyle name="Normal 9 8 2 5" xfId="43802" xr:uid="{00000000-0005-0000-0000-0000E1AB0000}"/>
    <cellStyle name="Normal 9 8 2 5 2" xfId="43803" xr:uid="{00000000-0005-0000-0000-0000E2AB0000}"/>
    <cellStyle name="Normal 9 8 2 6" xfId="43804" xr:uid="{00000000-0005-0000-0000-0000E3AB0000}"/>
    <cellStyle name="Normal 9 8 2 6 2" xfId="43805" xr:uid="{00000000-0005-0000-0000-0000E4AB0000}"/>
    <cellStyle name="Normal 9 8 2 7" xfId="43806" xr:uid="{00000000-0005-0000-0000-0000E5AB0000}"/>
    <cellStyle name="Normal 9 8 3" xfId="43807" xr:uid="{00000000-0005-0000-0000-0000E6AB0000}"/>
    <cellStyle name="Normal 9 8 3 2" xfId="43808" xr:uid="{00000000-0005-0000-0000-0000E7AB0000}"/>
    <cellStyle name="Normal 9 8 3 2 2" xfId="43809" xr:uid="{00000000-0005-0000-0000-0000E8AB0000}"/>
    <cellStyle name="Normal 9 8 3 2 2 2" xfId="43810" xr:uid="{00000000-0005-0000-0000-0000E9AB0000}"/>
    <cellStyle name="Normal 9 8 3 2 3" xfId="43811" xr:uid="{00000000-0005-0000-0000-0000EAAB0000}"/>
    <cellStyle name="Normal 9 8 3 3" xfId="43812" xr:uid="{00000000-0005-0000-0000-0000EBAB0000}"/>
    <cellStyle name="Normal 9 8 3 3 2" xfId="43813" xr:uid="{00000000-0005-0000-0000-0000ECAB0000}"/>
    <cellStyle name="Normal 9 8 3 3 2 2" xfId="43814" xr:uid="{00000000-0005-0000-0000-0000EDAB0000}"/>
    <cellStyle name="Normal 9 8 3 3 3" xfId="43815" xr:uid="{00000000-0005-0000-0000-0000EEAB0000}"/>
    <cellStyle name="Normal 9 8 3 4" xfId="43816" xr:uid="{00000000-0005-0000-0000-0000EFAB0000}"/>
    <cellStyle name="Normal 9 8 3 4 2" xfId="43817" xr:uid="{00000000-0005-0000-0000-0000F0AB0000}"/>
    <cellStyle name="Normal 9 8 3 4 2 2" xfId="43818" xr:uid="{00000000-0005-0000-0000-0000F1AB0000}"/>
    <cellStyle name="Normal 9 8 3 4 3" xfId="43819" xr:uid="{00000000-0005-0000-0000-0000F2AB0000}"/>
    <cellStyle name="Normal 9 8 3 5" xfId="43820" xr:uid="{00000000-0005-0000-0000-0000F3AB0000}"/>
    <cellStyle name="Normal 9 8 3 5 2" xfId="43821" xr:uid="{00000000-0005-0000-0000-0000F4AB0000}"/>
    <cellStyle name="Normal 9 8 3 6" xfId="43822" xr:uid="{00000000-0005-0000-0000-0000F5AB0000}"/>
    <cellStyle name="Normal 9 8 3 6 2" xfId="43823" xr:uid="{00000000-0005-0000-0000-0000F6AB0000}"/>
    <cellStyle name="Normal 9 8 3 7" xfId="43824" xr:uid="{00000000-0005-0000-0000-0000F7AB0000}"/>
    <cellStyle name="Normal 9 8 4" xfId="43825" xr:uid="{00000000-0005-0000-0000-0000F8AB0000}"/>
    <cellStyle name="Normal 9 8 4 2" xfId="43826" xr:uid="{00000000-0005-0000-0000-0000F9AB0000}"/>
    <cellStyle name="Normal 9 8 4 2 2" xfId="43827" xr:uid="{00000000-0005-0000-0000-0000FAAB0000}"/>
    <cellStyle name="Normal 9 8 4 3" xfId="43828" xr:uid="{00000000-0005-0000-0000-0000FBAB0000}"/>
    <cellStyle name="Normal 9 8 4 3 2" xfId="43829" xr:uid="{00000000-0005-0000-0000-0000FCAB0000}"/>
    <cellStyle name="Normal 9 8 4 4" xfId="43830" xr:uid="{00000000-0005-0000-0000-0000FDAB0000}"/>
    <cellStyle name="Normal 9 8 5" xfId="43831" xr:uid="{00000000-0005-0000-0000-0000FEAB0000}"/>
    <cellStyle name="Normal 9 8 5 2" xfId="43832" xr:uid="{00000000-0005-0000-0000-0000FFAB0000}"/>
    <cellStyle name="Normal 9 8 5 2 2" xfId="43833" xr:uid="{00000000-0005-0000-0000-000000AC0000}"/>
    <cellStyle name="Normal 9 8 5 3" xfId="43834" xr:uid="{00000000-0005-0000-0000-000001AC0000}"/>
    <cellStyle name="Normal 9 8 6" xfId="43835" xr:uid="{00000000-0005-0000-0000-000002AC0000}"/>
    <cellStyle name="Normal 9 8 6 2" xfId="43836" xr:uid="{00000000-0005-0000-0000-000003AC0000}"/>
    <cellStyle name="Normal 9 8 6 2 2" xfId="43837" xr:uid="{00000000-0005-0000-0000-000004AC0000}"/>
    <cellStyle name="Normal 9 8 6 3" xfId="43838" xr:uid="{00000000-0005-0000-0000-000005AC0000}"/>
    <cellStyle name="Normal 9 8 7" xfId="43839" xr:uid="{00000000-0005-0000-0000-000006AC0000}"/>
    <cellStyle name="Normal 9 8 7 2" xfId="43840" xr:uid="{00000000-0005-0000-0000-000007AC0000}"/>
    <cellStyle name="Normal 9 8 8" xfId="43841" xr:uid="{00000000-0005-0000-0000-000008AC0000}"/>
    <cellStyle name="Normal 9 8 8 2" xfId="43842" xr:uid="{00000000-0005-0000-0000-000009AC0000}"/>
    <cellStyle name="Normal 9 8 9" xfId="43843" xr:uid="{00000000-0005-0000-0000-00000AAC0000}"/>
    <cellStyle name="Normal 9 9" xfId="43844" xr:uid="{00000000-0005-0000-0000-00000BAC0000}"/>
    <cellStyle name="Normal 9 9 2" xfId="43845" xr:uid="{00000000-0005-0000-0000-00000CAC0000}"/>
    <cellStyle name="Normal 9 9 2 2" xfId="43846" xr:uid="{00000000-0005-0000-0000-00000DAC0000}"/>
    <cellStyle name="Normal 9 9 2 2 2" xfId="43847" xr:uid="{00000000-0005-0000-0000-00000EAC0000}"/>
    <cellStyle name="Normal 9 9 2 2 2 2" xfId="43848" xr:uid="{00000000-0005-0000-0000-00000FAC0000}"/>
    <cellStyle name="Normal 9 9 2 2 3" xfId="43849" xr:uid="{00000000-0005-0000-0000-000010AC0000}"/>
    <cellStyle name="Normal 9 9 2 3" xfId="43850" xr:uid="{00000000-0005-0000-0000-000011AC0000}"/>
    <cellStyle name="Normal 9 9 2 3 2" xfId="43851" xr:uid="{00000000-0005-0000-0000-000012AC0000}"/>
    <cellStyle name="Normal 9 9 2 3 2 2" xfId="43852" xr:uid="{00000000-0005-0000-0000-000013AC0000}"/>
    <cellStyle name="Normal 9 9 2 3 3" xfId="43853" xr:uid="{00000000-0005-0000-0000-000014AC0000}"/>
    <cellStyle name="Normal 9 9 2 4" xfId="43854" xr:uid="{00000000-0005-0000-0000-000015AC0000}"/>
    <cellStyle name="Normal 9 9 2 4 2" xfId="43855" xr:uid="{00000000-0005-0000-0000-000016AC0000}"/>
    <cellStyle name="Normal 9 9 2 4 2 2" xfId="43856" xr:uid="{00000000-0005-0000-0000-000017AC0000}"/>
    <cellStyle name="Normal 9 9 2 4 3" xfId="43857" xr:uid="{00000000-0005-0000-0000-000018AC0000}"/>
    <cellStyle name="Normal 9 9 2 5" xfId="43858" xr:uid="{00000000-0005-0000-0000-000019AC0000}"/>
    <cellStyle name="Normal 9 9 2 5 2" xfId="43859" xr:uid="{00000000-0005-0000-0000-00001AAC0000}"/>
    <cellStyle name="Normal 9 9 2 6" xfId="43860" xr:uid="{00000000-0005-0000-0000-00001BAC0000}"/>
    <cellStyle name="Normal 9 9 2 6 2" xfId="43861" xr:uid="{00000000-0005-0000-0000-00001CAC0000}"/>
    <cellStyle name="Normal 9 9 2 7" xfId="43862" xr:uid="{00000000-0005-0000-0000-00001DAC0000}"/>
    <cellStyle name="Normal 9 9 3" xfId="43863" xr:uid="{00000000-0005-0000-0000-00001EAC0000}"/>
    <cellStyle name="Normal 9 9 3 2" xfId="43864" xr:uid="{00000000-0005-0000-0000-00001FAC0000}"/>
    <cellStyle name="Normal 9 9 3 2 2" xfId="43865" xr:uid="{00000000-0005-0000-0000-000020AC0000}"/>
    <cellStyle name="Normal 9 9 3 2 2 2" xfId="43866" xr:uid="{00000000-0005-0000-0000-000021AC0000}"/>
    <cellStyle name="Normal 9 9 3 2 3" xfId="43867" xr:uid="{00000000-0005-0000-0000-000022AC0000}"/>
    <cellStyle name="Normal 9 9 3 3" xfId="43868" xr:uid="{00000000-0005-0000-0000-000023AC0000}"/>
    <cellStyle name="Normal 9 9 3 3 2" xfId="43869" xr:uid="{00000000-0005-0000-0000-000024AC0000}"/>
    <cellStyle name="Normal 9 9 3 3 2 2" xfId="43870" xr:uid="{00000000-0005-0000-0000-000025AC0000}"/>
    <cellStyle name="Normal 9 9 3 3 3" xfId="43871" xr:uid="{00000000-0005-0000-0000-000026AC0000}"/>
    <cellStyle name="Normal 9 9 3 4" xfId="43872" xr:uid="{00000000-0005-0000-0000-000027AC0000}"/>
    <cellStyle name="Normal 9 9 3 4 2" xfId="43873" xr:uid="{00000000-0005-0000-0000-000028AC0000}"/>
    <cellStyle name="Normal 9 9 3 4 2 2" xfId="43874" xr:uid="{00000000-0005-0000-0000-000029AC0000}"/>
    <cellStyle name="Normal 9 9 3 4 3" xfId="43875" xr:uid="{00000000-0005-0000-0000-00002AAC0000}"/>
    <cellStyle name="Normal 9 9 3 5" xfId="43876" xr:uid="{00000000-0005-0000-0000-00002BAC0000}"/>
    <cellStyle name="Normal 9 9 3 5 2" xfId="43877" xr:uid="{00000000-0005-0000-0000-00002CAC0000}"/>
    <cellStyle name="Normal 9 9 3 6" xfId="43878" xr:uid="{00000000-0005-0000-0000-00002DAC0000}"/>
    <cellStyle name="Normal 9 9 3 6 2" xfId="43879" xr:uid="{00000000-0005-0000-0000-00002EAC0000}"/>
    <cellStyle name="Normal 9 9 3 7" xfId="43880" xr:uid="{00000000-0005-0000-0000-00002FAC0000}"/>
    <cellStyle name="Normal 9 9 4" xfId="43881" xr:uid="{00000000-0005-0000-0000-000030AC0000}"/>
    <cellStyle name="Normal 9 9 4 2" xfId="43882" xr:uid="{00000000-0005-0000-0000-000031AC0000}"/>
    <cellStyle name="Normal 9 9 4 2 2" xfId="43883" xr:uid="{00000000-0005-0000-0000-000032AC0000}"/>
    <cellStyle name="Normal 9 9 4 3" xfId="43884" xr:uid="{00000000-0005-0000-0000-000033AC0000}"/>
    <cellStyle name="Normal 9 9 4 3 2" xfId="43885" xr:uid="{00000000-0005-0000-0000-000034AC0000}"/>
    <cellStyle name="Normal 9 9 4 4" xfId="43886" xr:uid="{00000000-0005-0000-0000-000035AC0000}"/>
    <cellStyle name="Normal 9 9 5" xfId="43887" xr:uid="{00000000-0005-0000-0000-000036AC0000}"/>
    <cellStyle name="Normal 9 9 5 2" xfId="43888" xr:uid="{00000000-0005-0000-0000-000037AC0000}"/>
    <cellStyle name="Normal 9 9 5 2 2" xfId="43889" xr:uid="{00000000-0005-0000-0000-000038AC0000}"/>
    <cellStyle name="Normal 9 9 5 3" xfId="43890" xr:uid="{00000000-0005-0000-0000-000039AC0000}"/>
    <cellStyle name="Normal 9 9 6" xfId="43891" xr:uid="{00000000-0005-0000-0000-00003AAC0000}"/>
    <cellStyle name="Normal 9 9 6 2" xfId="43892" xr:uid="{00000000-0005-0000-0000-00003BAC0000}"/>
    <cellStyle name="Normal 9 9 6 2 2" xfId="43893" xr:uid="{00000000-0005-0000-0000-00003CAC0000}"/>
    <cellStyle name="Normal 9 9 6 3" xfId="43894" xr:uid="{00000000-0005-0000-0000-00003DAC0000}"/>
    <cellStyle name="Normal 9 9 7" xfId="43895" xr:uid="{00000000-0005-0000-0000-00003EAC0000}"/>
    <cellStyle name="Normal 9 9 7 2" xfId="43896" xr:uid="{00000000-0005-0000-0000-00003FAC0000}"/>
    <cellStyle name="Normal 9 9 8" xfId="43897" xr:uid="{00000000-0005-0000-0000-000040AC0000}"/>
    <cellStyle name="Normal 9 9 8 2" xfId="43898" xr:uid="{00000000-0005-0000-0000-000041AC0000}"/>
    <cellStyle name="Normal 9 9 9" xfId="43899" xr:uid="{00000000-0005-0000-0000-000042AC0000}"/>
    <cellStyle name="Normal 90" xfId="47627" xr:uid="{D99B42C8-E939-42D4-BED7-3E27A343E6E3}"/>
    <cellStyle name="Normal 91" xfId="47629" xr:uid="{C8A2546C-48A2-4B31-A1AE-8B5FE12D7307}"/>
    <cellStyle name="Normal 92" xfId="47631" xr:uid="{4A0DCF46-94CA-4646-AABA-3C1233F0D8E1}"/>
    <cellStyle name="Normal 93" xfId="47633" xr:uid="{20C5331F-3812-40E4-ACAF-F6FCE88412D7}"/>
    <cellStyle name="Normal 94" xfId="47635" xr:uid="{EB7AAB40-3353-40EA-80E7-8D55E4F34CC9}"/>
    <cellStyle name="Normal 95" xfId="47637" xr:uid="{D48DEF94-BC1A-477C-A230-2120B4EA934B}"/>
    <cellStyle name="Normal 96" xfId="47659" xr:uid="{5898D6F4-CACC-4F98-A97B-87EC20B11CCB}"/>
    <cellStyle name="Normal 97" xfId="47715" xr:uid="{E3B63078-2183-4775-9FE4-523BAC18E9FD}"/>
    <cellStyle name="Normal 98" xfId="47680" xr:uid="{2FC91CDC-E321-4E45-A5C8-701DE2FC3F20}"/>
    <cellStyle name="Normal 99" xfId="47705" xr:uid="{A2F4907C-6495-4098-8E84-6941BEA28C75}"/>
    <cellStyle name="Normal1" xfId="47299" xr:uid="{2CE2B407-B4AD-41B6-8F93-45BCAC91054E}"/>
    <cellStyle name="Note" xfId="46520" builtinId="10" customBuiltin="1"/>
    <cellStyle name="Note 2" xfId="43900" xr:uid="{00000000-0005-0000-0000-000044AC0000}"/>
    <cellStyle name="Note 2 2" xfId="46620" xr:uid="{00000000-0005-0000-0000-000045AC0000}"/>
    <cellStyle name="Note 2 2 2" xfId="46709" xr:uid="{00000000-0005-0000-0000-000046AC0000}"/>
    <cellStyle name="Note 2 3" xfId="46599" xr:uid="{00000000-0005-0000-0000-000047AC0000}"/>
    <cellStyle name="Note 3" xfId="47300" xr:uid="{C5D79A83-0E7A-420D-AC5D-257E9A985EE2}"/>
    <cellStyle name="Note 4" xfId="47301" xr:uid="{EFF79414-44CB-4ECA-8913-BA8399F22378}"/>
    <cellStyle name="Note 5" xfId="47302" xr:uid="{A24A35F9-4DC6-496B-B721-395856B534BB}"/>
    <cellStyle name="Note 6" xfId="47303" xr:uid="{084FCC47-7F0B-43E0-9003-F835306401BF}"/>
    <cellStyle name="Note 7" xfId="47304" xr:uid="{5D4D570D-8CB3-4A22-B516-CC7B63D3FEF4}"/>
    <cellStyle name="omma [0]_Mktg Prog" xfId="47305" xr:uid="{CDBC7672-BCF2-439C-A9CF-2317F4314180}"/>
    <cellStyle name="ormal_Sheet1_1" xfId="47306" xr:uid="{0815D9FC-A858-4570-AC03-36C9BD15C8FD}"/>
    <cellStyle name="Output" xfId="46515" builtinId="21" customBuiltin="1"/>
    <cellStyle name="Output 2" xfId="43901" xr:uid="{00000000-0005-0000-0000-000049AC0000}"/>
    <cellStyle name="Output 2 2" xfId="47307" xr:uid="{65AD8535-92CA-4E8C-9E52-1649C8A204F6}"/>
    <cellStyle name="Output 3" xfId="43902" xr:uid="{00000000-0005-0000-0000-00004AAC0000}"/>
    <cellStyle name="per.style" xfId="47308" xr:uid="{E4AB1B4A-D7DB-48B7-A245-12734583E5F4}"/>
    <cellStyle name="Percent [2]" xfId="47309" xr:uid="{9E120F6A-7042-40F3-BD14-F1F2DA7F28AB}"/>
    <cellStyle name="Percent 10" xfId="47485" xr:uid="{99ABE2A0-02A2-44B0-BF65-D308D155034C}"/>
    <cellStyle name="Percent 11" xfId="47478" xr:uid="{06E614C2-B18F-4651-A92F-A618B4335D99}"/>
    <cellStyle name="Percent 12" xfId="47483" xr:uid="{11F5D919-9944-45A8-BF58-091C70987BAC}"/>
    <cellStyle name="Percent 13" xfId="47490" xr:uid="{FB3B76FE-C7F8-4A20-AF11-4A873B741B88}"/>
    <cellStyle name="Percent 14" xfId="47493" xr:uid="{AEBDCA03-7ED2-499D-9C45-FE790E7EC915}"/>
    <cellStyle name="Percent 15" xfId="47583" xr:uid="{E96A2CC6-35C9-4EBD-B2D4-E991E313B8AC}"/>
    <cellStyle name="Percent 16" xfId="47504" xr:uid="{AFC47A76-7433-4F7A-B757-B0AA6248C682}"/>
    <cellStyle name="Percent 17" xfId="47572" xr:uid="{DC58DCF6-A87A-4E52-BF5D-3115EB58DE4B}"/>
    <cellStyle name="Percent 18" xfId="47515" xr:uid="{CE7BA75A-1EBF-4E2F-8ECC-FDE0A2EFCFCC}"/>
    <cellStyle name="Percent 19" xfId="47560" xr:uid="{1E535AC1-0619-4979-B48D-9312544B285F}"/>
    <cellStyle name="Percent 2" xfId="43903" xr:uid="{00000000-0005-0000-0000-00004BAC0000}"/>
    <cellStyle name="Percent 2 2" xfId="43904" xr:uid="{00000000-0005-0000-0000-00004CAC0000}"/>
    <cellStyle name="Percent 2 2 2" xfId="47661" xr:uid="{2CE3492C-9782-4E43-BDB8-BFDFBD05D1C6}"/>
    <cellStyle name="Percent 2 3" xfId="47641" xr:uid="{34BF5D15-F80B-4AAF-9250-FD1C83C44EA8}"/>
    <cellStyle name="Percent 20" xfId="47524" xr:uid="{36AFC64F-EF32-4203-A0CE-CAA516C2BA31}"/>
    <cellStyle name="Percent 21" xfId="47552" xr:uid="{61541FF6-54E0-4D9A-95CA-24D86CC55D05}"/>
    <cellStyle name="Percent 22" xfId="47497" xr:uid="{E79235ED-4AB8-47CC-8B76-505B17CCD407}"/>
    <cellStyle name="Percent 23" xfId="47590" xr:uid="{BA20E7FA-BC23-48AE-BB17-5356E1CA616D}"/>
    <cellStyle name="Percent 24" xfId="47506" xr:uid="{BDE4B85E-9063-4113-BDFC-3EC10714C0D2}"/>
    <cellStyle name="Percent 25" xfId="47580" xr:uid="{A815ACFA-764A-471E-8C55-45039E1975C1}"/>
    <cellStyle name="Percent 26" xfId="47517" xr:uid="{B1DF6887-F40D-4DF9-8794-F416C55434FC}"/>
    <cellStyle name="Percent 27" xfId="47558" xr:uid="{737DD43C-7098-4979-B2E8-5758DB5171D7}"/>
    <cellStyle name="Percent 28" xfId="47525" xr:uid="{C4A1B9BD-011F-4502-A19E-AC97B490E562}"/>
    <cellStyle name="Percent 29" xfId="47551" xr:uid="{DEF086DD-4DE6-49EF-A818-B464556196CB}"/>
    <cellStyle name="Percent 3" xfId="43905" xr:uid="{00000000-0005-0000-0000-00004DAC0000}"/>
    <cellStyle name="Percent 3 10" xfId="43906" xr:uid="{00000000-0005-0000-0000-00004EAC0000}"/>
    <cellStyle name="Percent 3 10 2" xfId="43907" xr:uid="{00000000-0005-0000-0000-00004FAC0000}"/>
    <cellStyle name="Percent 3 10 2 2" xfId="43908" xr:uid="{00000000-0005-0000-0000-000050AC0000}"/>
    <cellStyle name="Percent 3 10 2 2 2" xfId="43909" xr:uid="{00000000-0005-0000-0000-000051AC0000}"/>
    <cellStyle name="Percent 3 10 2 3" xfId="43910" xr:uid="{00000000-0005-0000-0000-000052AC0000}"/>
    <cellStyle name="Percent 3 10 3" xfId="43911" xr:uid="{00000000-0005-0000-0000-000053AC0000}"/>
    <cellStyle name="Percent 3 10 3 2" xfId="43912" xr:uid="{00000000-0005-0000-0000-000054AC0000}"/>
    <cellStyle name="Percent 3 10 3 2 2" xfId="43913" xr:uid="{00000000-0005-0000-0000-000055AC0000}"/>
    <cellStyle name="Percent 3 10 3 3" xfId="43914" xr:uid="{00000000-0005-0000-0000-000056AC0000}"/>
    <cellStyle name="Percent 3 10 4" xfId="43915" xr:uid="{00000000-0005-0000-0000-000057AC0000}"/>
    <cellStyle name="Percent 3 10 4 2" xfId="43916" xr:uid="{00000000-0005-0000-0000-000058AC0000}"/>
    <cellStyle name="Percent 3 10 4 2 2" xfId="43917" xr:uid="{00000000-0005-0000-0000-000059AC0000}"/>
    <cellStyle name="Percent 3 10 4 3" xfId="43918" xr:uid="{00000000-0005-0000-0000-00005AAC0000}"/>
    <cellStyle name="Percent 3 10 5" xfId="43919" xr:uid="{00000000-0005-0000-0000-00005BAC0000}"/>
    <cellStyle name="Percent 3 10 5 2" xfId="43920" xr:uid="{00000000-0005-0000-0000-00005CAC0000}"/>
    <cellStyle name="Percent 3 10 6" xfId="43921" xr:uid="{00000000-0005-0000-0000-00005DAC0000}"/>
    <cellStyle name="Percent 3 10 6 2" xfId="43922" xr:uid="{00000000-0005-0000-0000-00005EAC0000}"/>
    <cellStyle name="Percent 3 10 7" xfId="43923" xr:uid="{00000000-0005-0000-0000-00005FAC0000}"/>
    <cellStyle name="Percent 3 11" xfId="43924" xr:uid="{00000000-0005-0000-0000-000060AC0000}"/>
    <cellStyle name="Percent 3 11 2" xfId="43925" xr:uid="{00000000-0005-0000-0000-000061AC0000}"/>
    <cellStyle name="Percent 3 11 2 2" xfId="43926" xr:uid="{00000000-0005-0000-0000-000062AC0000}"/>
    <cellStyle name="Percent 3 11 2 2 2" xfId="43927" xr:uid="{00000000-0005-0000-0000-000063AC0000}"/>
    <cellStyle name="Percent 3 11 2 3" xfId="43928" xr:uid="{00000000-0005-0000-0000-000064AC0000}"/>
    <cellStyle name="Percent 3 11 3" xfId="43929" xr:uid="{00000000-0005-0000-0000-000065AC0000}"/>
    <cellStyle name="Percent 3 11 3 2" xfId="43930" xr:uid="{00000000-0005-0000-0000-000066AC0000}"/>
    <cellStyle name="Percent 3 11 3 2 2" xfId="43931" xr:uid="{00000000-0005-0000-0000-000067AC0000}"/>
    <cellStyle name="Percent 3 11 3 3" xfId="43932" xr:uid="{00000000-0005-0000-0000-000068AC0000}"/>
    <cellStyle name="Percent 3 11 4" xfId="43933" xr:uid="{00000000-0005-0000-0000-000069AC0000}"/>
    <cellStyle name="Percent 3 11 4 2" xfId="43934" xr:uid="{00000000-0005-0000-0000-00006AAC0000}"/>
    <cellStyle name="Percent 3 11 4 2 2" xfId="43935" xr:uid="{00000000-0005-0000-0000-00006BAC0000}"/>
    <cellStyle name="Percent 3 11 4 3" xfId="43936" xr:uid="{00000000-0005-0000-0000-00006CAC0000}"/>
    <cellStyle name="Percent 3 11 5" xfId="43937" xr:uid="{00000000-0005-0000-0000-00006DAC0000}"/>
    <cellStyle name="Percent 3 11 5 2" xfId="43938" xr:uid="{00000000-0005-0000-0000-00006EAC0000}"/>
    <cellStyle name="Percent 3 11 6" xfId="43939" xr:uid="{00000000-0005-0000-0000-00006FAC0000}"/>
    <cellStyle name="Percent 3 11 6 2" xfId="43940" xr:uid="{00000000-0005-0000-0000-000070AC0000}"/>
    <cellStyle name="Percent 3 11 7" xfId="43941" xr:uid="{00000000-0005-0000-0000-000071AC0000}"/>
    <cellStyle name="Percent 3 12" xfId="43942" xr:uid="{00000000-0005-0000-0000-000072AC0000}"/>
    <cellStyle name="Percent 3 12 2" xfId="43943" xr:uid="{00000000-0005-0000-0000-000073AC0000}"/>
    <cellStyle name="Percent 3 12 2 2" xfId="43944" xr:uid="{00000000-0005-0000-0000-000074AC0000}"/>
    <cellStyle name="Percent 3 12 2 2 2" xfId="43945" xr:uid="{00000000-0005-0000-0000-000075AC0000}"/>
    <cellStyle name="Percent 3 12 2 3" xfId="43946" xr:uid="{00000000-0005-0000-0000-000076AC0000}"/>
    <cellStyle name="Percent 3 12 3" xfId="43947" xr:uid="{00000000-0005-0000-0000-000077AC0000}"/>
    <cellStyle name="Percent 3 12 3 2" xfId="43948" xr:uid="{00000000-0005-0000-0000-000078AC0000}"/>
    <cellStyle name="Percent 3 12 3 2 2" xfId="43949" xr:uid="{00000000-0005-0000-0000-000079AC0000}"/>
    <cellStyle name="Percent 3 12 3 3" xfId="43950" xr:uid="{00000000-0005-0000-0000-00007AAC0000}"/>
    <cellStyle name="Percent 3 12 4" xfId="43951" xr:uid="{00000000-0005-0000-0000-00007BAC0000}"/>
    <cellStyle name="Percent 3 12 4 2" xfId="43952" xr:uid="{00000000-0005-0000-0000-00007CAC0000}"/>
    <cellStyle name="Percent 3 12 4 2 2" xfId="43953" xr:uid="{00000000-0005-0000-0000-00007DAC0000}"/>
    <cellStyle name="Percent 3 12 4 3" xfId="43954" xr:uid="{00000000-0005-0000-0000-00007EAC0000}"/>
    <cellStyle name="Percent 3 12 5" xfId="43955" xr:uid="{00000000-0005-0000-0000-00007FAC0000}"/>
    <cellStyle name="Percent 3 12 5 2" xfId="43956" xr:uid="{00000000-0005-0000-0000-000080AC0000}"/>
    <cellStyle name="Percent 3 12 6" xfId="43957" xr:uid="{00000000-0005-0000-0000-000081AC0000}"/>
    <cellStyle name="Percent 3 12 6 2" xfId="43958" xr:uid="{00000000-0005-0000-0000-000082AC0000}"/>
    <cellStyle name="Percent 3 12 7" xfId="43959" xr:uid="{00000000-0005-0000-0000-000083AC0000}"/>
    <cellStyle name="Percent 3 13" xfId="43960" xr:uid="{00000000-0005-0000-0000-000084AC0000}"/>
    <cellStyle name="Percent 3 13 2" xfId="43961" xr:uid="{00000000-0005-0000-0000-000085AC0000}"/>
    <cellStyle name="Percent 3 13 2 2" xfId="43962" xr:uid="{00000000-0005-0000-0000-000086AC0000}"/>
    <cellStyle name="Percent 3 13 3" xfId="43963" xr:uid="{00000000-0005-0000-0000-000087AC0000}"/>
    <cellStyle name="Percent 3 14" xfId="43964" xr:uid="{00000000-0005-0000-0000-000088AC0000}"/>
    <cellStyle name="Percent 3 14 2" xfId="43965" xr:uid="{00000000-0005-0000-0000-000089AC0000}"/>
    <cellStyle name="Percent 3 14 2 2" xfId="43966" xr:uid="{00000000-0005-0000-0000-00008AAC0000}"/>
    <cellStyle name="Percent 3 14 3" xfId="43967" xr:uid="{00000000-0005-0000-0000-00008BAC0000}"/>
    <cellStyle name="Percent 3 15" xfId="43968" xr:uid="{00000000-0005-0000-0000-00008CAC0000}"/>
    <cellStyle name="Percent 3 15 2" xfId="43969" xr:uid="{00000000-0005-0000-0000-00008DAC0000}"/>
    <cellStyle name="Percent 3 15 2 2" xfId="43970" xr:uid="{00000000-0005-0000-0000-00008EAC0000}"/>
    <cellStyle name="Percent 3 15 3" xfId="43971" xr:uid="{00000000-0005-0000-0000-00008FAC0000}"/>
    <cellStyle name="Percent 3 16" xfId="43972" xr:uid="{00000000-0005-0000-0000-000090AC0000}"/>
    <cellStyle name="Percent 3 16 2" xfId="43973" xr:uid="{00000000-0005-0000-0000-000091AC0000}"/>
    <cellStyle name="Percent 3 17" xfId="43974" xr:uid="{00000000-0005-0000-0000-000092AC0000}"/>
    <cellStyle name="Percent 3 17 2" xfId="43975" xr:uid="{00000000-0005-0000-0000-000093AC0000}"/>
    <cellStyle name="Percent 3 18" xfId="43976" xr:uid="{00000000-0005-0000-0000-000094AC0000}"/>
    <cellStyle name="Percent 3 18 2" xfId="43977" xr:uid="{00000000-0005-0000-0000-000095AC0000}"/>
    <cellStyle name="Percent 3 2" xfId="43978" xr:uid="{00000000-0005-0000-0000-000096AC0000}"/>
    <cellStyle name="Percent 3 2 10" xfId="43979" xr:uid="{00000000-0005-0000-0000-000097AC0000}"/>
    <cellStyle name="Percent 3 2 10 2" xfId="43980" xr:uid="{00000000-0005-0000-0000-000098AC0000}"/>
    <cellStyle name="Percent 3 2 10 2 2" xfId="43981" xr:uid="{00000000-0005-0000-0000-000099AC0000}"/>
    <cellStyle name="Percent 3 2 10 3" xfId="43982" xr:uid="{00000000-0005-0000-0000-00009AAC0000}"/>
    <cellStyle name="Percent 3 2 11" xfId="43983" xr:uid="{00000000-0005-0000-0000-00009BAC0000}"/>
    <cellStyle name="Percent 3 2 11 2" xfId="43984" xr:uid="{00000000-0005-0000-0000-00009CAC0000}"/>
    <cellStyle name="Percent 3 2 11 2 2" xfId="43985" xr:uid="{00000000-0005-0000-0000-00009DAC0000}"/>
    <cellStyle name="Percent 3 2 11 3" xfId="43986" xr:uid="{00000000-0005-0000-0000-00009EAC0000}"/>
    <cellStyle name="Percent 3 2 12" xfId="43987" xr:uid="{00000000-0005-0000-0000-00009FAC0000}"/>
    <cellStyle name="Percent 3 2 12 2" xfId="43988" xr:uid="{00000000-0005-0000-0000-0000A0AC0000}"/>
    <cellStyle name="Percent 3 2 12 2 2" xfId="43989" xr:uid="{00000000-0005-0000-0000-0000A1AC0000}"/>
    <cellStyle name="Percent 3 2 12 3" xfId="43990" xr:uid="{00000000-0005-0000-0000-0000A2AC0000}"/>
    <cellStyle name="Percent 3 2 13" xfId="43991" xr:uid="{00000000-0005-0000-0000-0000A3AC0000}"/>
    <cellStyle name="Percent 3 2 13 2" xfId="43992" xr:uid="{00000000-0005-0000-0000-0000A4AC0000}"/>
    <cellStyle name="Percent 3 2 14" xfId="43993" xr:uid="{00000000-0005-0000-0000-0000A5AC0000}"/>
    <cellStyle name="Percent 3 2 14 2" xfId="43994" xr:uid="{00000000-0005-0000-0000-0000A6AC0000}"/>
    <cellStyle name="Percent 3 2 15" xfId="43995" xr:uid="{00000000-0005-0000-0000-0000A7AC0000}"/>
    <cellStyle name="Percent 3 2 2" xfId="43996" xr:uid="{00000000-0005-0000-0000-0000A8AC0000}"/>
    <cellStyle name="Percent 3 2 2 2" xfId="43997" xr:uid="{00000000-0005-0000-0000-0000A9AC0000}"/>
    <cellStyle name="Percent 3 2 2 2 2" xfId="43998" xr:uid="{00000000-0005-0000-0000-0000AAAC0000}"/>
    <cellStyle name="Percent 3 2 2 2 2 2" xfId="43999" xr:uid="{00000000-0005-0000-0000-0000ABAC0000}"/>
    <cellStyle name="Percent 3 2 2 2 2 2 2" xfId="44000" xr:uid="{00000000-0005-0000-0000-0000ACAC0000}"/>
    <cellStyle name="Percent 3 2 2 2 2 3" xfId="44001" xr:uid="{00000000-0005-0000-0000-0000ADAC0000}"/>
    <cellStyle name="Percent 3 2 2 2 3" xfId="44002" xr:uid="{00000000-0005-0000-0000-0000AEAC0000}"/>
    <cellStyle name="Percent 3 2 2 2 3 2" xfId="44003" xr:uid="{00000000-0005-0000-0000-0000AFAC0000}"/>
    <cellStyle name="Percent 3 2 2 2 3 2 2" xfId="44004" xr:uid="{00000000-0005-0000-0000-0000B0AC0000}"/>
    <cellStyle name="Percent 3 2 2 2 3 3" xfId="44005" xr:uid="{00000000-0005-0000-0000-0000B1AC0000}"/>
    <cellStyle name="Percent 3 2 2 2 4" xfId="44006" xr:uid="{00000000-0005-0000-0000-0000B2AC0000}"/>
    <cellStyle name="Percent 3 2 2 2 4 2" xfId="44007" xr:uid="{00000000-0005-0000-0000-0000B3AC0000}"/>
    <cellStyle name="Percent 3 2 2 2 4 2 2" xfId="44008" xr:uid="{00000000-0005-0000-0000-0000B4AC0000}"/>
    <cellStyle name="Percent 3 2 2 2 4 3" xfId="44009" xr:uid="{00000000-0005-0000-0000-0000B5AC0000}"/>
    <cellStyle name="Percent 3 2 2 2 5" xfId="44010" xr:uid="{00000000-0005-0000-0000-0000B6AC0000}"/>
    <cellStyle name="Percent 3 2 2 2 5 2" xfId="44011" xr:uid="{00000000-0005-0000-0000-0000B7AC0000}"/>
    <cellStyle name="Percent 3 2 2 2 6" xfId="44012" xr:uid="{00000000-0005-0000-0000-0000B8AC0000}"/>
    <cellStyle name="Percent 3 2 2 2 6 2" xfId="44013" xr:uid="{00000000-0005-0000-0000-0000B9AC0000}"/>
    <cellStyle name="Percent 3 2 2 2 7" xfId="44014" xr:uid="{00000000-0005-0000-0000-0000BAAC0000}"/>
    <cellStyle name="Percent 3 2 2 3" xfId="44015" xr:uid="{00000000-0005-0000-0000-0000BBAC0000}"/>
    <cellStyle name="Percent 3 2 2 3 2" xfId="44016" xr:uid="{00000000-0005-0000-0000-0000BCAC0000}"/>
    <cellStyle name="Percent 3 2 2 3 2 2" xfId="44017" xr:uid="{00000000-0005-0000-0000-0000BDAC0000}"/>
    <cellStyle name="Percent 3 2 2 3 2 2 2" xfId="44018" xr:uid="{00000000-0005-0000-0000-0000BEAC0000}"/>
    <cellStyle name="Percent 3 2 2 3 2 3" xfId="44019" xr:uid="{00000000-0005-0000-0000-0000BFAC0000}"/>
    <cellStyle name="Percent 3 2 2 3 3" xfId="44020" xr:uid="{00000000-0005-0000-0000-0000C0AC0000}"/>
    <cellStyle name="Percent 3 2 2 3 3 2" xfId="44021" xr:uid="{00000000-0005-0000-0000-0000C1AC0000}"/>
    <cellStyle name="Percent 3 2 2 3 3 2 2" xfId="44022" xr:uid="{00000000-0005-0000-0000-0000C2AC0000}"/>
    <cellStyle name="Percent 3 2 2 3 3 3" xfId="44023" xr:uid="{00000000-0005-0000-0000-0000C3AC0000}"/>
    <cellStyle name="Percent 3 2 2 3 4" xfId="44024" xr:uid="{00000000-0005-0000-0000-0000C4AC0000}"/>
    <cellStyle name="Percent 3 2 2 3 4 2" xfId="44025" xr:uid="{00000000-0005-0000-0000-0000C5AC0000}"/>
    <cellStyle name="Percent 3 2 2 3 4 2 2" xfId="44026" xr:uid="{00000000-0005-0000-0000-0000C6AC0000}"/>
    <cellStyle name="Percent 3 2 2 3 4 3" xfId="44027" xr:uid="{00000000-0005-0000-0000-0000C7AC0000}"/>
    <cellStyle name="Percent 3 2 2 3 5" xfId="44028" xr:uid="{00000000-0005-0000-0000-0000C8AC0000}"/>
    <cellStyle name="Percent 3 2 2 3 5 2" xfId="44029" xr:uid="{00000000-0005-0000-0000-0000C9AC0000}"/>
    <cellStyle name="Percent 3 2 2 3 6" xfId="44030" xr:uid="{00000000-0005-0000-0000-0000CAAC0000}"/>
    <cellStyle name="Percent 3 2 2 3 6 2" xfId="44031" xr:uid="{00000000-0005-0000-0000-0000CBAC0000}"/>
    <cellStyle name="Percent 3 2 2 3 7" xfId="44032" xr:uid="{00000000-0005-0000-0000-0000CCAC0000}"/>
    <cellStyle name="Percent 3 2 2 4" xfId="44033" xr:uid="{00000000-0005-0000-0000-0000CDAC0000}"/>
    <cellStyle name="Percent 3 2 2 4 2" xfId="44034" xr:uid="{00000000-0005-0000-0000-0000CEAC0000}"/>
    <cellStyle name="Percent 3 2 2 4 2 2" xfId="44035" xr:uid="{00000000-0005-0000-0000-0000CFAC0000}"/>
    <cellStyle name="Percent 3 2 2 4 3" xfId="44036" xr:uid="{00000000-0005-0000-0000-0000D0AC0000}"/>
    <cellStyle name="Percent 3 2 2 4 3 2" xfId="44037" xr:uid="{00000000-0005-0000-0000-0000D1AC0000}"/>
    <cellStyle name="Percent 3 2 2 4 4" xfId="44038" xr:uid="{00000000-0005-0000-0000-0000D2AC0000}"/>
    <cellStyle name="Percent 3 2 2 5" xfId="44039" xr:uid="{00000000-0005-0000-0000-0000D3AC0000}"/>
    <cellStyle name="Percent 3 2 2 5 2" xfId="44040" xr:uid="{00000000-0005-0000-0000-0000D4AC0000}"/>
    <cellStyle name="Percent 3 2 2 5 2 2" xfId="44041" xr:uid="{00000000-0005-0000-0000-0000D5AC0000}"/>
    <cellStyle name="Percent 3 2 2 5 3" xfId="44042" xr:uid="{00000000-0005-0000-0000-0000D6AC0000}"/>
    <cellStyle name="Percent 3 2 2 6" xfId="44043" xr:uid="{00000000-0005-0000-0000-0000D7AC0000}"/>
    <cellStyle name="Percent 3 2 2 6 2" xfId="44044" xr:uid="{00000000-0005-0000-0000-0000D8AC0000}"/>
    <cellStyle name="Percent 3 2 2 6 2 2" xfId="44045" xr:uid="{00000000-0005-0000-0000-0000D9AC0000}"/>
    <cellStyle name="Percent 3 2 2 6 3" xfId="44046" xr:uid="{00000000-0005-0000-0000-0000DAAC0000}"/>
    <cellStyle name="Percent 3 2 2 7" xfId="44047" xr:uid="{00000000-0005-0000-0000-0000DBAC0000}"/>
    <cellStyle name="Percent 3 2 2 7 2" xfId="44048" xr:uid="{00000000-0005-0000-0000-0000DCAC0000}"/>
    <cellStyle name="Percent 3 2 2 8" xfId="44049" xr:uid="{00000000-0005-0000-0000-0000DDAC0000}"/>
    <cellStyle name="Percent 3 2 2 8 2" xfId="44050" xr:uid="{00000000-0005-0000-0000-0000DEAC0000}"/>
    <cellStyle name="Percent 3 2 2 9" xfId="44051" xr:uid="{00000000-0005-0000-0000-0000DFAC0000}"/>
    <cellStyle name="Percent 3 2 3" xfId="44052" xr:uid="{00000000-0005-0000-0000-0000E0AC0000}"/>
    <cellStyle name="Percent 3 2 3 2" xfId="44053" xr:uid="{00000000-0005-0000-0000-0000E1AC0000}"/>
    <cellStyle name="Percent 3 2 3 2 2" xfId="44054" xr:uid="{00000000-0005-0000-0000-0000E2AC0000}"/>
    <cellStyle name="Percent 3 2 3 2 2 2" xfId="44055" xr:uid="{00000000-0005-0000-0000-0000E3AC0000}"/>
    <cellStyle name="Percent 3 2 3 2 2 2 2" xfId="44056" xr:uid="{00000000-0005-0000-0000-0000E4AC0000}"/>
    <cellStyle name="Percent 3 2 3 2 2 3" xfId="44057" xr:uid="{00000000-0005-0000-0000-0000E5AC0000}"/>
    <cellStyle name="Percent 3 2 3 2 3" xfId="44058" xr:uid="{00000000-0005-0000-0000-0000E6AC0000}"/>
    <cellStyle name="Percent 3 2 3 2 3 2" xfId="44059" xr:uid="{00000000-0005-0000-0000-0000E7AC0000}"/>
    <cellStyle name="Percent 3 2 3 2 3 2 2" xfId="44060" xr:uid="{00000000-0005-0000-0000-0000E8AC0000}"/>
    <cellStyle name="Percent 3 2 3 2 3 3" xfId="44061" xr:uid="{00000000-0005-0000-0000-0000E9AC0000}"/>
    <cellStyle name="Percent 3 2 3 2 4" xfId="44062" xr:uid="{00000000-0005-0000-0000-0000EAAC0000}"/>
    <cellStyle name="Percent 3 2 3 2 4 2" xfId="44063" xr:uid="{00000000-0005-0000-0000-0000EBAC0000}"/>
    <cellStyle name="Percent 3 2 3 2 4 2 2" xfId="44064" xr:uid="{00000000-0005-0000-0000-0000ECAC0000}"/>
    <cellStyle name="Percent 3 2 3 2 4 3" xfId="44065" xr:uid="{00000000-0005-0000-0000-0000EDAC0000}"/>
    <cellStyle name="Percent 3 2 3 2 5" xfId="44066" xr:uid="{00000000-0005-0000-0000-0000EEAC0000}"/>
    <cellStyle name="Percent 3 2 3 2 5 2" xfId="44067" xr:uid="{00000000-0005-0000-0000-0000EFAC0000}"/>
    <cellStyle name="Percent 3 2 3 2 6" xfId="44068" xr:uid="{00000000-0005-0000-0000-0000F0AC0000}"/>
    <cellStyle name="Percent 3 2 3 2 6 2" xfId="44069" xr:uid="{00000000-0005-0000-0000-0000F1AC0000}"/>
    <cellStyle name="Percent 3 2 3 2 7" xfId="44070" xr:uid="{00000000-0005-0000-0000-0000F2AC0000}"/>
    <cellStyle name="Percent 3 2 3 3" xfId="44071" xr:uid="{00000000-0005-0000-0000-0000F3AC0000}"/>
    <cellStyle name="Percent 3 2 3 3 2" xfId="44072" xr:uid="{00000000-0005-0000-0000-0000F4AC0000}"/>
    <cellStyle name="Percent 3 2 3 3 2 2" xfId="44073" xr:uid="{00000000-0005-0000-0000-0000F5AC0000}"/>
    <cellStyle name="Percent 3 2 3 3 2 2 2" xfId="44074" xr:uid="{00000000-0005-0000-0000-0000F6AC0000}"/>
    <cellStyle name="Percent 3 2 3 3 2 3" xfId="44075" xr:uid="{00000000-0005-0000-0000-0000F7AC0000}"/>
    <cellStyle name="Percent 3 2 3 3 3" xfId="44076" xr:uid="{00000000-0005-0000-0000-0000F8AC0000}"/>
    <cellStyle name="Percent 3 2 3 3 3 2" xfId="44077" xr:uid="{00000000-0005-0000-0000-0000F9AC0000}"/>
    <cellStyle name="Percent 3 2 3 3 3 2 2" xfId="44078" xr:uid="{00000000-0005-0000-0000-0000FAAC0000}"/>
    <cellStyle name="Percent 3 2 3 3 3 3" xfId="44079" xr:uid="{00000000-0005-0000-0000-0000FBAC0000}"/>
    <cellStyle name="Percent 3 2 3 3 4" xfId="44080" xr:uid="{00000000-0005-0000-0000-0000FCAC0000}"/>
    <cellStyle name="Percent 3 2 3 3 4 2" xfId="44081" xr:uid="{00000000-0005-0000-0000-0000FDAC0000}"/>
    <cellStyle name="Percent 3 2 3 3 4 2 2" xfId="44082" xr:uid="{00000000-0005-0000-0000-0000FEAC0000}"/>
    <cellStyle name="Percent 3 2 3 3 4 3" xfId="44083" xr:uid="{00000000-0005-0000-0000-0000FFAC0000}"/>
    <cellStyle name="Percent 3 2 3 3 5" xfId="44084" xr:uid="{00000000-0005-0000-0000-000000AD0000}"/>
    <cellStyle name="Percent 3 2 3 3 5 2" xfId="44085" xr:uid="{00000000-0005-0000-0000-000001AD0000}"/>
    <cellStyle name="Percent 3 2 3 3 6" xfId="44086" xr:uid="{00000000-0005-0000-0000-000002AD0000}"/>
    <cellStyle name="Percent 3 2 3 3 6 2" xfId="44087" xr:uid="{00000000-0005-0000-0000-000003AD0000}"/>
    <cellStyle name="Percent 3 2 3 3 7" xfId="44088" xr:uid="{00000000-0005-0000-0000-000004AD0000}"/>
    <cellStyle name="Percent 3 2 3 4" xfId="44089" xr:uid="{00000000-0005-0000-0000-000005AD0000}"/>
    <cellStyle name="Percent 3 2 3 4 2" xfId="44090" xr:uid="{00000000-0005-0000-0000-000006AD0000}"/>
    <cellStyle name="Percent 3 2 3 4 2 2" xfId="44091" xr:uid="{00000000-0005-0000-0000-000007AD0000}"/>
    <cellStyle name="Percent 3 2 3 4 3" xfId="44092" xr:uid="{00000000-0005-0000-0000-000008AD0000}"/>
    <cellStyle name="Percent 3 2 3 4 3 2" xfId="44093" xr:uid="{00000000-0005-0000-0000-000009AD0000}"/>
    <cellStyle name="Percent 3 2 3 4 4" xfId="44094" xr:uid="{00000000-0005-0000-0000-00000AAD0000}"/>
    <cellStyle name="Percent 3 2 3 5" xfId="44095" xr:uid="{00000000-0005-0000-0000-00000BAD0000}"/>
    <cellStyle name="Percent 3 2 3 5 2" xfId="44096" xr:uid="{00000000-0005-0000-0000-00000CAD0000}"/>
    <cellStyle name="Percent 3 2 3 5 2 2" xfId="44097" xr:uid="{00000000-0005-0000-0000-00000DAD0000}"/>
    <cellStyle name="Percent 3 2 3 5 3" xfId="44098" xr:uid="{00000000-0005-0000-0000-00000EAD0000}"/>
    <cellStyle name="Percent 3 2 3 6" xfId="44099" xr:uid="{00000000-0005-0000-0000-00000FAD0000}"/>
    <cellStyle name="Percent 3 2 3 6 2" xfId="44100" xr:uid="{00000000-0005-0000-0000-000010AD0000}"/>
    <cellStyle name="Percent 3 2 3 6 2 2" xfId="44101" xr:uid="{00000000-0005-0000-0000-000011AD0000}"/>
    <cellStyle name="Percent 3 2 3 6 3" xfId="44102" xr:uid="{00000000-0005-0000-0000-000012AD0000}"/>
    <cellStyle name="Percent 3 2 3 7" xfId="44103" xr:uid="{00000000-0005-0000-0000-000013AD0000}"/>
    <cellStyle name="Percent 3 2 3 7 2" xfId="44104" xr:uid="{00000000-0005-0000-0000-000014AD0000}"/>
    <cellStyle name="Percent 3 2 3 8" xfId="44105" xr:uid="{00000000-0005-0000-0000-000015AD0000}"/>
    <cellStyle name="Percent 3 2 3 8 2" xfId="44106" xr:uid="{00000000-0005-0000-0000-000016AD0000}"/>
    <cellStyle name="Percent 3 2 3 9" xfId="44107" xr:uid="{00000000-0005-0000-0000-000017AD0000}"/>
    <cellStyle name="Percent 3 2 4" xfId="44108" xr:uid="{00000000-0005-0000-0000-000018AD0000}"/>
    <cellStyle name="Percent 3 2 4 2" xfId="44109" xr:uid="{00000000-0005-0000-0000-000019AD0000}"/>
    <cellStyle name="Percent 3 2 4 2 2" xfId="44110" xr:uid="{00000000-0005-0000-0000-00001AAD0000}"/>
    <cellStyle name="Percent 3 2 4 2 2 2" xfId="44111" xr:uid="{00000000-0005-0000-0000-00001BAD0000}"/>
    <cellStyle name="Percent 3 2 4 2 2 2 2" xfId="44112" xr:uid="{00000000-0005-0000-0000-00001CAD0000}"/>
    <cellStyle name="Percent 3 2 4 2 2 3" xfId="44113" xr:uid="{00000000-0005-0000-0000-00001DAD0000}"/>
    <cellStyle name="Percent 3 2 4 2 3" xfId="44114" xr:uid="{00000000-0005-0000-0000-00001EAD0000}"/>
    <cellStyle name="Percent 3 2 4 2 3 2" xfId="44115" xr:uid="{00000000-0005-0000-0000-00001FAD0000}"/>
    <cellStyle name="Percent 3 2 4 2 3 2 2" xfId="44116" xr:uid="{00000000-0005-0000-0000-000020AD0000}"/>
    <cellStyle name="Percent 3 2 4 2 3 3" xfId="44117" xr:uid="{00000000-0005-0000-0000-000021AD0000}"/>
    <cellStyle name="Percent 3 2 4 2 4" xfId="44118" xr:uid="{00000000-0005-0000-0000-000022AD0000}"/>
    <cellStyle name="Percent 3 2 4 2 4 2" xfId="44119" xr:uid="{00000000-0005-0000-0000-000023AD0000}"/>
    <cellStyle name="Percent 3 2 4 2 4 2 2" xfId="44120" xr:uid="{00000000-0005-0000-0000-000024AD0000}"/>
    <cellStyle name="Percent 3 2 4 2 4 3" xfId="44121" xr:uid="{00000000-0005-0000-0000-000025AD0000}"/>
    <cellStyle name="Percent 3 2 4 2 5" xfId="44122" xr:uid="{00000000-0005-0000-0000-000026AD0000}"/>
    <cellStyle name="Percent 3 2 4 2 5 2" xfId="44123" xr:uid="{00000000-0005-0000-0000-000027AD0000}"/>
    <cellStyle name="Percent 3 2 4 2 6" xfId="44124" xr:uid="{00000000-0005-0000-0000-000028AD0000}"/>
    <cellStyle name="Percent 3 2 4 2 6 2" xfId="44125" xr:uid="{00000000-0005-0000-0000-000029AD0000}"/>
    <cellStyle name="Percent 3 2 4 2 7" xfId="44126" xr:uid="{00000000-0005-0000-0000-00002AAD0000}"/>
    <cellStyle name="Percent 3 2 4 3" xfId="44127" xr:uid="{00000000-0005-0000-0000-00002BAD0000}"/>
    <cellStyle name="Percent 3 2 4 3 2" xfId="44128" xr:uid="{00000000-0005-0000-0000-00002CAD0000}"/>
    <cellStyle name="Percent 3 2 4 3 2 2" xfId="44129" xr:uid="{00000000-0005-0000-0000-00002DAD0000}"/>
    <cellStyle name="Percent 3 2 4 3 2 2 2" xfId="44130" xr:uid="{00000000-0005-0000-0000-00002EAD0000}"/>
    <cellStyle name="Percent 3 2 4 3 2 3" xfId="44131" xr:uid="{00000000-0005-0000-0000-00002FAD0000}"/>
    <cellStyle name="Percent 3 2 4 3 3" xfId="44132" xr:uid="{00000000-0005-0000-0000-000030AD0000}"/>
    <cellStyle name="Percent 3 2 4 3 3 2" xfId="44133" xr:uid="{00000000-0005-0000-0000-000031AD0000}"/>
    <cellStyle name="Percent 3 2 4 3 3 2 2" xfId="44134" xr:uid="{00000000-0005-0000-0000-000032AD0000}"/>
    <cellStyle name="Percent 3 2 4 3 3 3" xfId="44135" xr:uid="{00000000-0005-0000-0000-000033AD0000}"/>
    <cellStyle name="Percent 3 2 4 3 4" xfId="44136" xr:uid="{00000000-0005-0000-0000-000034AD0000}"/>
    <cellStyle name="Percent 3 2 4 3 4 2" xfId="44137" xr:uid="{00000000-0005-0000-0000-000035AD0000}"/>
    <cellStyle name="Percent 3 2 4 3 4 2 2" xfId="44138" xr:uid="{00000000-0005-0000-0000-000036AD0000}"/>
    <cellStyle name="Percent 3 2 4 3 4 3" xfId="44139" xr:uid="{00000000-0005-0000-0000-000037AD0000}"/>
    <cellStyle name="Percent 3 2 4 3 5" xfId="44140" xr:uid="{00000000-0005-0000-0000-000038AD0000}"/>
    <cellStyle name="Percent 3 2 4 3 5 2" xfId="44141" xr:uid="{00000000-0005-0000-0000-000039AD0000}"/>
    <cellStyle name="Percent 3 2 4 3 6" xfId="44142" xr:uid="{00000000-0005-0000-0000-00003AAD0000}"/>
    <cellStyle name="Percent 3 2 4 3 6 2" xfId="44143" xr:uid="{00000000-0005-0000-0000-00003BAD0000}"/>
    <cellStyle name="Percent 3 2 4 3 7" xfId="44144" xr:uid="{00000000-0005-0000-0000-00003CAD0000}"/>
    <cellStyle name="Percent 3 2 4 4" xfId="44145" xr:uid="{00000000-0005-0000-0000-00003DAD0000}"/>
    <cellStyle name="Percent 3 2 4 4 2" xfId="44146" xr:uid="{00000000-0005-0000-0000-00003EAD0000}"/>
    <cellStyle name="Percent 3 2 4 4 2 2" xfId="44147" xr:uid="{00000000-0005-0000-0000-00003FAD0000}"/>
    <cellStyle name="Percent 3 2 4 4 3" xfId="44148" xr:uid="{00000000-0005-0000-0000-000040AD0000}"/>
    <cellStyle name="Percent 3 2 4 4 3 2" xfId="44149" xr:uid="{00000000-0005-0000-0000-000041AD0000}"/>
    <cellStyle name="Percent 3 2 4 4 4" xfId="44150" xr:uid="{00000000-0005-0000-0000-000042AD0000}"/>
    <cellStyle name="Percent 3 2 4 5" xfId="44151" xr:uid="{00000000-0005-0000-0000-000043AD0000}"/>
    <cellStyle name="Percent 3 2 4 5 2" xfId="44152" xr:uid="{00000000-0005-0000-0000-000044AD0000}"/>
    <cellStyle name="Percent 3 2 4 5 2 2" xfId="44153" xr:uid="{00000000-0005-0000-0000-000045AD0000}"/>
    <cellStyle name="Percent 3 2 4 5 3" xfId="44154" xr:uid="{00000000-0005-0000-0000-000046AD0000}"/>
    <cellStyle name="Percent 3 2 4 6" xfId="44155" xr:uid="{00000000-0005-0000-0000-000047AD0000}"/>
    <cellStyle name="Percent 3 2 4 6 2" xfId="44156" xr:uid="{00000000-0005-0000-0000-000048AD0000}"/>
    <cellStyle name="Percent 3 2 4 6 2 2" xfId="44157" xr:uid="{00000000-0005-0000-0000-000049AD0000}"/>
    <cellStyle name="Percent 3 2 4 6 3" xfId="44158" xr:uid="{00000000-0005-0000-0000-00004AAD0000}"/>
    <cellStyle name="Percent 3 2 4 7" xfId="44159" xr:uid="{00000000-0005-0000-0000-00004BAD0000}"/>
    <cellStyle name="Percent 3 2 4 7 2" xfId="44160" xr:uid="{00000000-0005-0000-0000-00004CAD0000}"/>
    <cellStyle name="Percent 3 2 4 8" xfId="44161" xr:uid="{00000000-0005-0000-0000-00004DAD0000}"/>
    <cellStyle name="Percent 3 2 4 8 2" xfId="44162" xr:uid="{00000000-0005-0000-0000-00004EAD0000}"/>
    <cellStyle name="Percent 3 2 4 9" xfId="44163" xr:uid="{00000000-0005-0000-0000-00004FAD0000}"/>
    <cellStyle name="Percent 3 2 5" xfId="44164" xr:uid="{00000000-0005-0000-0000-000050AD0000}"/>
    <cellStyle name="Percent 3 2 5 2" xfId="44165" xr:uid="{00000000-0005-0000-0000-000051AD0000}"/>
    <cellStyle name="Percent 3 2 5 2 2" xfId="44166" xr:uid="{00000000-0005-0000-0000-000052AD0000}"/>
    <cellStyle name="Percent 3 2 5 2 2 2" xfId="44167" xr:uid="{00000000-0005-0000-0000-000053AD0000}"/>
    <cellStyle name="Percent 3 2 5 2 2 2 2" xfId="44168" xr:uid="{00000000-0005-0000-0000-000054AD0000}"/>
    <cellStyle name="Percent 3 2 5 2 2 3" xfId="44169" xr:uid="{00000000-0005-0000-0000-000055AD0000}"/>
    <cellStyle name="Percent 3 2 5 2 3" xfId="44170" xr:uid="{00000000-0005-0000-0000-000056AD0000}"/>
    <cellStyle name="Percent 3 2 5 2 3 2" xfId="44171" xr:uid="{00000000-0005-0000-0000-000057AD0000}"/>
    <cellStyle name="Percent 3 2 5 2 3 2 2" xfId="44172" xr:uid="{00000000-0005-0000-0000-000058AD0000}"/>
    <cellStyle name="Percent 3 2 5 2 3 3" xfId="44173" xr:uid="{00000000-0005-0000-0000-000059AD0000}"/>
    <cellStyle name="Percent 3 2 5 2 4" xfId="44174" xr:uid="{00000000-0005-0000-0000-00005AAD0000}"/>
    <cellStyle name="Percent 3 2 5 2 4 2" xfId="44175" xr:uid="{00000000-0005-0000-0000-00005BAD0000}"/>
    <cellStyle name="Percent 3 2 5 2 4 2 2" xfId="44176" xr:uid="{00000000-0005-0000-0000-00005CAD0000}"/>
    <cellStyle name="Percent 3 2 5 2 4 3" xfId="44177" xr:uid="{00000000-0005-0000-0000-00005DAD0000}"/>
    <cellStyle name="Percent 3 2 5 2 5" xfId="44178" xr:uid="{00000000-0005-0000-0000-00005EAD0000}"/>
    <cellStyle name="Percent 3 2 5 2 5 2" xfId="44179" xr:uid="{00000000-0005-0000-0000-00005FAD0000}"/>
    <cellStyle name="Percent 3 2 5 2 6" xfId="44180" xr:uid="{00000000-0005-0000-0000-000060AD0000}"/>
    <cellStyle name="Percent 3 2 5 2 6 2" xfId="44181" xr:uid="{00000000-0005-0000-0000-000061AD0000}"/>
    <cellStyle name="Percent 3 2 5 2 7" xfId="44182" xr:uid="{00000000-0005-0000-0000-000062AD0000}"/>
    <cellStyle name="Percent 3 2 5 3" xfId="44183" xr:uid="{00000000-0005-0000-0000-000063AD0000}"/>
    <cellStyle name="Percent 3 2 5 3 2" xfId="44184" xr:uid="{00000000-0005-0000-0000-000064AD0000}"/>
    <cellStyle name="Percent 3 2 5 3 2 2" xfId="44185" xr:uid="{00000000-0005-0000-0000-000065AD0000}"/>
    <cellStyle name="Percent 3 2 5 3 2 2 2" xfId="44186" xr:uid="{00000000-0005-0000-0000-000066AD0000}"/>
    <cellStyle name="Percent 3 2 5 3 2 3" xfId="44187" xr:uid="{00000000-0005-0000-0000-000067AD0000}"/>
    <cellStyle name="Percent 3 2 5 3 3" xfId="44188" xr:uid="{00000000-0005-0000-0000-000068AD0000}"/>
    <cellStyle name="Percent 3 2 5 3 3 2" xfId="44189" xr:uid="{00000000-0005-0000-0000-000069AD0000}"/>
    <cellStyle name="Percent 3 2 5 3 3 2 2" xfId="44190" xr:uid="{00000000-0005-0000-0000-00006AAD0000}"/>
    <cellStyle name="Percent 3 2 5 3 3 3" xfId="44191" xr:uid="{00000000-0005-0000-0000-00006BAD0000}"/>
    <cellStyle name="Percent 3 2 5 3 4" xfId="44192" xr:uid="{00000000-0005-0000-0000-00006CAD0000}"/>
    <cellStyle name="Percent 3 2 5 3 4 2" xfId="44193" xr:uid="{00000000-0005-0000-0000-00006DAD0000}"/>
    <cellStyle name="Percent 3 2 5 3 4 2 2" xfId="44194" xr:uid="{00000000-0005-0000-0000-00006EAD0000}"/>
    <cellStyle name="Percent 3 2 5 3 4 3" xfId="44195" xr:uid="{00000000-0005-0000-0000-00006FAD0000}"/>
    <cellStyle name="Percent 3 2 5 3 5" xfId="44196" xr:uid="{00000000-0005-0000-0000-000070AD0000}"/>
    <cellStyle name="Percent 3 2 5 3 5 2" xfId="44197" xr:uid="{00000000-0005-0000-0000-000071AD0000}"/>
    <cellStyle name="Percent 3 2 5 3 6" xfId="44198" xr:uid="{00000000-0005-0000-0000-000072AD0000}"/>
    <cellStyle name="Percent 3 2 5 3 6 2" xfId="44199" xr:uid="{00000000-0005-0000-0000-000073AD0000}"/>
    <cellStyle name="Percent 3 2 5 3 7" xfId="44200" xr:uid="{00000000-0005-0000-0000-000074AD0000}"/>
    <cellStyle name="Percent 3 2 5 4" xfId="44201" xr:uid="{00000000-0005-0000-0000-000075AD0000}"/>
    <cellStyle name="Percent 3 2 5 4 2" xfId="44202" xr:uid="{00000000-0005-0000-0000-000076AD0000}"/>
    <cellStyle name="Percent 3 2 5 4 2 2" xfId="44203" xr:uid="{00000000-0005-0000-0000-000077AD0000}"/>
    <cellStyle name="Percent 3 2 5 4 3" xfId="44204" xr:uid="{00000000-0005-0000-0000-000078AD0000}"/>
    <cellStyle name="Percent 3 2 5 4 3 2" xfId="44205" xr:uid="{00000000-0005-0000-0000-000079AD0000}"/>
    <cellStyle name="Percent 3 2 5 4 4" xfId="44206" xr:uid="{00000000-0005-0000-0000-00007AAD0000}"/>
    <cellStyle name="Percent 3 2 5 5" xfId="44207" xr:uid="{00000000-0005-0000-0000-00007BAD0000}"/>
    <cellStyle name="Percent 3 2 5 5 2" xfId="44208" xr:uid="{00000000-0005-0000-0000-00007CAD0000}"/>
    <cellStyle name="Percent 3 2 5 5 2 2" xfId="44209" xr:uid="{00000000-0005-0000-0000-00007DAD0000}"/>
    <cellStyle name="Percent 3 2 5 5 3" xfId="44210" xr:uid="{00000000-0005-0000-0000-00007EAD0000}"/>
    <cellStyle name="Percent 3 2 5 6" xfId="44211" xr:uid="{00000000-0005-0000-0000-00007FAD0000}"/>
    <cellStyle name="Percent 3 2 5 6 2" xfId="44212" xr:uid="{00000000-0005-0000-0000-000080AD0000}"/>
    <cellStyle name="Percent 3 2 5 6 2 2" xfId="44213" xr:uid="{00000000-0005-0000-0000-000081AD0000}"/>
    <cellStyle name="Percent 3 2 5 6 3" xfId="44214" xr:uid="{00000000-0005-0000-0000-000082AD0000}"/>
    <cellStyle name="Percent 3 2 5 7" xfId="44215" xr:uid="{00000000-0005-0000-0000-000083AD0000}"/>
    <cellStyle name="Percent 3 2 5 7 2" xfId="44216" xr:uid="{00000000-0005-0000-0000-000084AD0000}"/>
    <cellStyle name="Percent 3 2 5 8" xfId="44217" xr:uid="{00000000-0005-0000-0000-000085AD0000}"/>
    <cellStyle name="Percent 3 2 5 8 2" xfId="44218" xr:uid="{00000000-0005-0000-0000-000086AD0000}"/>
    <cellStyle name="Percent 3 2 5 9" xfId="44219" xr:uid="{00000000-0005-0000-0000-000087AD0000}"/>
    <cellStyle name="Percent 3 2 6" xfId="44220" xr:uid="{00000000-0005-0000-0000-000088AD0000}"/>
    <cellStyle name="Percent 3 2 6 2" xfId="44221" xr:uid="{00000000-0005-0000-0000-000089AD0000}"/>
    <cellStyle name="Percent 3 2 6 2 2" xfId="44222" xr:uid="{00000000-0005-0000-0000-00008AAD0000}"/>
    <cellStyle name="Percent 3 2 6 2 2 2" xfId="44223" xr:uid="{00000000-0005-0000-0000-00008BAD0000}"/>
    <cellStyle name="Percent 3 2 6 2 2 2 2" xfId="44224" xr:uid="{00000000-0005-0000-0000-00008CAD0000}"/>
    <cellStyle name="Percent 3 2 6 2 2 3" xfId="44225" xr:uid="{00000000-0005-0000-0000-00008DAD0000}"/>
    <cellStyle name="Percent 3 2 6 2 3" xfId="44226" xr:uid="{00000000-0005-0000-0000-00008EAD0000}"/>
    <cellStyle name="Percent 3 2 6 2 3 2" xfId="44227" xr:uid="{00000000-0005-0000-0000-00008FAD0000}"/>
    <cellStyle name="Percent 3 2 6 2 3 2 2" xfId="44228" xr:uid="{00000000-0005-0000-0000-000090AD0000}"/>
    <cellStyle name="Percent 3 2 6 2 3 3" xfId="44229" xr:uid="{00000000-0005-0000-0000-000091AD0000}"/>
    <cellStyle name="Percent 3 2 6 2 4" xfId="44230" xr:uid="{00000000-0005-0000-0000-000092AD0000}"/>
    <cellStyle name="Percent 3 2 6 2 4 2" xfId="44231" xr:uid="{00000000-0005-0000-0000-000093AD0000}"/>
    <cellStyle name="Percent 3 2 6 2 4 2 2" xfId="44232" xr:uid="{00000000-0005-0000-0000-000094AD0000}"/>
    <cellStyle name="Percent 3 2 6 2 4 3" xfId="44233" xr:uid="{00000000-0005-0000-0000-000095AD0000}"/>
    <cellStyle name="Percent 3 2 6 2 5" xfId="44234" xr:uid="{00000000-0005-0000-0000-000096AD0000}"/>
    <cellStyle name="Percent 3 2 6 2 5 2" xfId="44235" xr:uid="{00000000-0005-0000-0000-000097AD0000}"/>
    <cellStyle name="Percent 3 2 6 2 6" xfId="44236" xr:uid="{00000000-0005-0000-0000-000098AD0000}"/>
    <cellStyle name="Percent 3 2 6 2 6 2" xfId="44237" xr:uid="{00000000-0005-0000-0000-000099AD0000}"/>
    <cellStyle name="Percent 3 2 6 2 7" xfId="44238" xr:uid="{00000000-0005-0000-0000-00009AAD0000}"/>
    <cellStyle name="Percent 3 2 6 3" xfId="44239" xr:uid="{00000000-0005-0000-0000-00009BAD0000}"/>
    <cellStyle name="Percent 3 2 6 3 2" xfId="44240" xr:uid="{00000000-0005-0000-0000-00009CAD0000}"/>
    <cellStyle name="Percent 3 2 6 3 2 2" xfId="44241" xr:uid="{00000000-0005-0000-0000-00009DAD0000}"/>
    <cellStyle name="Percent 3 2 6 3 2 2 2" xfId="44242" xr:uid="{00000000-0005-0000-0000-00009EAD0000}"/>
    <cellStyle name="Percent 3 2 6 3 2 3" xfId="44243" xr:uid="{00000000-0005-0000-0000-00009FAD0000}"/>
    <cellStyle name="Percent 3 2 6 3 3" xfId="44244" xr:uid="{00000000-0005-0000-0000-0000A0AD0000}"/>
    <cellStyle name="Percent 3 2 6 3 3 2" xfId="44245" xr:uid="{00000000-0005-0000-0000-0000A1AD0000}"/>
    <cellStyle name="Percent 3 2 6 3 3 2 2" xfId="44246" xr:uid="{00000000-0005-0000-0000-0000A2AD0000}"/>
    <cellStyle name="Percent 3 2 6 3 3 3" xfId="44247" xr:uid="{00000000-0005-0000-0000-0000A3AD0000}"/>
    <cellStyle name="Percent 3 2 6 3 4" xfId="44248" xr:uid="{00000000-0005-0000-0000-0000A4AD0000}"/>
    <cellStyle name="Percent 3 2 6 3 4 2" xfId="44249" xr:uid="{00000000-0005-0000-0000-0000A5AD0000}"/>
    <cellStyle name="Percent 3 2 6 3 4 2 2" xfId="44250" xr:uid="{00000000-0005-0000-0000-0000A6AD0000}"/>
    <cellStyle name="Percent 3 2 6 3 4 3" xfId="44251" xr:uid="{00000000-0005-0000-0000-0000A7AD0000}"/>
    <cellStyle name="Percent 3 2 6 3 5" xfId="44252" xr:uid="{00000000-0005-0000-0000-0000A8AD0000}"/>
    <cellStyle name="Percent 3 2 6 3 5 2" xfId="44253" xr:uid="{00000000-0005-0000-0000-0000A9AD0000}"/>
    <cellStyle name="Percent 3 2 6 3 6" xfId="44254" xr:uid="{00000000-0005-0000-0000-0000AAAD0000}"/>
    <cellStyle name="Percent 3 2 6 3 6 2" xfId="44255" xr:uid="{00000000-0005-0000-0000-0000ABAD0000}"/>
    <cellStyle name="Percent 3 2 6 3 7" xfId="44256" xr:uid="{00000000-0005-0000-0000-0000ACAD0000}"/>
    <cellStyle name="Percent 3 2 6 4" xfId="44257" xr:uid="{00000000-0005-0000-0000-0000ADAD0000}"/>
    <cellStyle name="Percent 3 2 6 4 2" xfId="44258" xr:uid="{00000000-0005-0000-0000-0000AEAD0000}"/>
    <cellStyle name="Percent 3 2 6 4 2 2" xfId="44259" xr:uid="{00000000-0005-0000-0000-0000AFAD0000}"/>
    <cellStyle name="Percent 3 2 6 4 3" xfId="44260" xr:uid="{00000000-0005-0000-0000-0000B0AD0000}"/>
    <cellStyle name="Percent 3 2 6 4 3 2" xfId="44261" xr:uid="{00000000-0005-0000-0000-0000B1AD0000}"/>
    <cellStyle name="Percent 3 2 6 4 4" xfId="44262" xr:uid="{00000000-0005-0000-0000-0000B2AD0000}"/>
    <cellStyle name="Percent 3 2 6 5" xfId="44263" xr:uid="{00000000-0005-0000-0000-0000B3AD0000}"/>
    <cellStyle name="Percent 3 2 6 5 2" xfId="44264" xr:uid="{00000000-0005-0000-0000-0000B4AD0000}"/>
    <cellStyle name="Percent 3 2 6 5 2 2" xfId="44265" xr:uid="{00000000-0005-0000-0000-0000B5AD0000}"/>
    <cellStyle name="Percent 3 2 6 5 3" xfId="44266" xr:uid="{00000000-0005-0000-0000-0000B6AD0000}"/>
    <cellStyle name="Percent 3 2 6 6" xfId="44267" xr:uid="{00000000-0005-0000-0000-0000B7AD0000}"/>
    <cellStyle name="Percent 3 2 6 6 2" xfId="44268" xr:uid="{00000000-0005-0000-0000-0000B8AD0000}"/>
    <cellStyle name="Percent 3 2 6 6 2 2" xfId="44269" xr:uid="{00000000-0005-0000-0000-0000B9AD0000}"/>
    <cellStyle name="Percent 3 2 6 6 3" xfId="44270" xr:uid="{00000000-0005-0000-0000-0000BAAD0000}"/>
    <cellStyle name="Percent 3 2 6 7" xfId="44271" xr:uid="{00000000-0005-0000-0000-0000BBAD0000}"/>
    <cellStyle name="Percent 3 2 6 7 2" xfId="44272" xr:uid="{00000000-0005-0000-0000-0000BCAD0000}"/>
    <cellStyle name="Percent 3 2 6 8" xfId="44273" xr:uid="{00000000-0005-0000-0000-0000BDAD0000}"/>
    <cellStyle name="Percent 3 2 6 8 2" xfId="44274" xr:uid="{00000000-0005-0000-0000-0000BEAD0000}"/>
    <cellStyle name="Percent 3 2 6 9" xfId="44275" xr:uid="{00000000-0005-0000-0000-0000BFAD0000}"/>
    <cellStyle name="Percent 3 2 7" xfId="44276" xr:uid="{00000000-0005-0000-0000-0000C0AD0000}"/>
    <cellStyle name="Percent 3 2 7 2" xfId="44277" xr:uid="{00000000-0005-0000-0000-0000C1AD0000}"/>
    <cellStyle name="Percent 3 2 7 2 2" xfId="44278" xr:uid="{00000000-0005-0000-0000-0000C2AD0000}"/>
    <cellStyle name="Percent 3 2 7 2 2 2" xfId="44279" xr:uid="{00000000-0005-0000-0000-0000C3AD0000}"/>
    <cellStyle name="Percent 3 2 7 2 3" xfId="44280" xr:uid="{00000000-0005-0000-0000-0000C4AD0000}"/>
    <cellStyle name="Percent 3 2 7 3" xfId="44281" xr:uid="{00000000-0005-0000-0000-0000C5AD0000}"/>
    <cellStyle name="Percent 3 2 7 3 2" xfId="44282" xr:uid="{00000000-0005-0000-0000-0000C6AD0000}"/>
    <cellStyle name="Percent 3 2 7 3 2 2" xfId="44283" xr:uid="{00000000-0005-0000-0000-0000C7AD0000}"/>
    <cellStyle name="Percent 3 2 7 3 3" xfId="44284" xr:uid="{00000000-0005-0000-0000-0000C8AD0000}"/>
    <cellStyle name="Percent 3 2 7 4" xfId="44285" xr:uid="{00000000-0005-0000-0000-0000C9AD0000}"/>
    <cellStyle name="Percent 3 2 7 4 2" xfId="44286" xr:uid="{00000000-0005-0000-0000-0000CAAD0000}"/>
    <cellStyle name="Percent 3 2 7 4 2 2" xfId="44287" xr:uid="{00000000-0005-0000-0000-0000CBAD0000}"/>
    <cellStyle name="Percent 3 2 7 4 3" xfId="44288" xr:uid="{00000000-0005-0000-0000-0000CCAD0000}"/>
    <cellStyle name="Percent 3 2 7 5" xfId="44289" xr:uid="{00000000-0005-0000-0000-0000CDAD0000}"/>
    <cellStyle name="Percent 3 2 7 5 2" xfId="44290" xr:uid="{00000000-0005-0000-0000-0000CEAD0000}"/>
    <cellStyle name="Percent 3 2 7 6" xfId="44291" xr:uid="{00000000-0005-0000-0000-0000CFAD0000}"/>
    <cellStyle name="Percent 3 2 7 6 2" xfId="44292" xr:uid="{00000000-0005-0000-0000-0000D0AD0000}"/>
    <cellStyle name="Percent 3 2 7 7" xfId="44293" xr:uid="{00000000-0005-0000-0000-0000D1AD0000}"/>
    <cellStyle name="Percent 3 2 8" xfId="44294" xr:uid="{00000000-0005-0000-0000-0000D2AD0000}"/>
    <cellStyle name="Percent 3 2 8 2" xfId="44295" xr:uid="{00000000-0005-0000-0000-0000D3AD0000}"/>
    <cellStyle name="Percent 3 2 8 2 2" xfId="44296" xr:uid="{00000000-0005-0000-0000-0000D4AD0000}"/>
    <cellStyle name="Percent 3 2 8 2 2 2" xfId="44297" xr:uid="{00000000-0005-0000-0000-0000D5AD0000}"/>
    <cellStyle name="Percent 3 2 8 2 3" xfId="44298" xr:uid="{00000000-0005-0000-0000-0000D6AD0000}"/>
    <cellStyle name="Percent 3 2 8 3" xfId="44299" xr:uid="{00000000-0005-0000-0000-0000D7AD0000}"/>
    <cellStyle name="Percent 3 2 8 3 2" xfId="44300" xr:uid="{00000000-0005-0000-0000-0000D8AD0000}"/>
    <cellStyle name="Percent 3 2 8 3 2 2" xfId="44301" xr:uid="{00000000-0005-0000-0000-0000D9AD0000}"/>
    <cellStyle name="Percent 3 2 8 3 3" xfId="44302" xr:uid="{00000000-0005-0000-0000-0000DAAD0000}"/>
    <cellStyle name="Percent 3 2 8 4" xfId="44303" xr:uid="{00000000-0005-0000-0000-0000DBAD0000}"/>
    <cellStyle name="Percent 3 2 8 4 2" xfId="44304" xr:uid="{00000000-0005-0000-0000-0000DCAD0000}"/>
    <cellStyle name="Percent 3 2 8 4 2 2" xfId="44305" xr:uid="{00000000-0005-0000-0000-0000DDAD0000}"/>
    <cellStyle name="Percent 3 2 8 4 3" xfId="44306" xr:uid="{00000000-0005-0000-0000-0000DEAD0000}"/>
    <cellStyle name="Percent 3 2 8 5" xfId="44307" xr:uid="{00000000-0005-0000-0000-0000DFAD0000}"/>
    <cellStyle name="Percent 3 2 8 5 2" xfId="44308" xr:uid="{00000000-0005-0000-0000-0000E0AD0000}"/>
    <cellStyle name="Percent 3 2 8 6" xfId="44309" xr:uid="{00000000-0005-0000-0000-0000E1AD0000}"/>
    <cellStyle name="Percent 3 2 8 6 2" xfId="44310" xr:uid="{00000000-0005-0000-0000-0000E2AD0000}"/>
    <cellStyle name="Percent 3 2 8 7" xfId="44311" xr:uid="{00000000-0005-0000-0000-0000E3AD0000}"/>
    <cellStyle name="Percent 3 2 9" xfId="44312" xr:uid="{00000000-0005-0000-0000-0000E4AD0000}"/>
    <cellStyle name="Percent 3 2 9 2" xfId="44313" xr:uid="{00000000-0005-0000-0000-0000E5AD0000}"/>
    <cellStyle name="Percent 3 2 9 2 2" xfId="44314" xr:uid="{00000000-0005-0000-0000-0000E6AD0000}"/>
    <cellStyle name="Percent 3 2 9 2 2 2" xfId="44315" xr:uid="{00000000-0005-0000-0000-0000E7AD0000}"/>
    <cellStyle name="Percent 3 2 9 2 3" xfId="44316" xr:uid="{00000000-0005-0000-0000-0000E8AD0000}"/>
    <cellStyle name="Percent 3 2 9 3" xfId="44317" xr:uid="{00000000-0005-0000-0000-0000E9AD0000}"/>
    <cellStyle name="Percent 3 2 9 3 2" xfId="44318" xr:uid="{00000000-0005-0000-0000-0000EAAD0000}"/>
    <cellStyle name="Percent 3 2 9 3 2 2" xfId="44319" xr:uid="{00000000-0005-0000-0000-0000EBAD0000}"/>
    <cellStyle name="Percent 3 2 9 3 3" xfId="44320" xr:uid="{00000000-0005-0000-0000-0000ECAD0000}"/>
    <cellStyle name="Percent 3 2 9 4" xfId="44321" xr:uid="{00000000-0005-0000-0000-0000EDAD0000}"/>
    <cellStyle name="Percent 3 2 9 4 2" xfId="44322" xr:uid="{00000000-0005-0000-0000-0000EEAD0000}"/>
    <cellStyle name="Percent 3 2 9 4 2 2" xfId="44323" xr:uid="{00000000-0005-0000-0000-0000EFAD0000}"/>
    <cellStyle name="Percent 3 2 9 4 3" xfId="44324" xr:uid="{00000000-0005-0000-0000-0000F0AD0000}"/>
    <cellStyle name="Percent 3 2 9 5" xfId="44325" xr:uid="{00000000-0005-0000-0000-0000F1AD0000}"/>
    <cellStyle name="Percent 3 2 9 5 2" xfId="44326" xr:uid="{00000000-0005-0000-0000-0000F2AD0000}"/>
    <cellStyle name="Percent 3 2 9 6" xfId="44327" xr:uid="{00000000-0005-0000-0000-0000F3AD0000}"/>
    <cellStyle name="Percent 3 2 9 6 2" xfId="44328" xr:uid="{00000000-0005-0000-0000-0000F4AD0000}"/>
    <cellStyle name="Percent 3 2 9 7" xfId="44329" xr:uid="{00000000-0005-0000-0000-0000F5AD0000}"/>
    <cellStyle name="Percent 3 3" xfId="44330" xr:uid="{00000000-0005-0000-0000-0000F6AD0000}"/>
    <cellStyle name="Percent 3 3 10" xfId="44331" xr:uid="{00000000-0005-0000-0000-0000F7AD0000}"/>
    <cellStyle name="Percent 3 3 10 2" xfId="44332" xr:uid="{00000000-0005-0000-0000-0000F8AD0000}"/>
    <cellStyle name="Percent 3 3 10 2 2" xfId="44333" xr:uid="{00000000-0005-0000-0000-0000F9AD0000}"/>
    <cellStyle name="Percent 3 3 10 3" xfId="44334" xr:uid="{00000000-0005-0000-0000-0000FAAD0000}"/>
    <cellStyle name="Percent 3 3 11" xfId="44335" xr:uid="{00000000-0005-0000-0000-0000FBAD0000}"/>
    <cellStyle name="Percent 3 3 11 2" xfId="44336" xr:uid="{00000000-0005-0000-0000-0000FCAD0000}"/>
    <cellStyle name="Percent 3 3 11 2 2" xfId="44337" xr:uid="{00000000-0005-0000-0000-0000FDAD0000}"/>
    <cellStyle name="Percent 3 3 11 3" xfId="44338" xr:uid="{00000000-0005-0000-0000-0000FEAD0000}"/>
    <cellStyle name="Percent 3 3 12" xfId="44339" xr:uid="{00000000-0005-0000-0000-0000FFAD0000}"/>
    <cellStyle name="Percent 3 3 12 2" xfId="44340" xr:uid="{00000000-0005-0000-0000-000000AE0000}"/>
    <cellStyle name="Percent 3 3 12 2 2" xfId="44341" xr:uid="{00000000-0005-0000-0000-000001AE0000}"/>
    <cellStyle name="Percent 3 3 12 3" xfId="44342" xr:uid="{00000000-0005-0000-0000-000002AE0000}"/>
    <cellStyle name="Percent 3 3 13" xfId="44343" xr:uid="{00000000-0005-0000-0000-000003AE0000}"/>
    <cellStyle name="Percent 3 3 13 2" xfId="44344" xr:uid="{00000000-0005-0000-0000-000004AE0000}"/>
    <cellStyle name="Percent 3 3 14" xfId="44345" xr:uid="{00000000-0005-0000-0000-000005AE0000}"/>
    <cellStyle name="Percent 3 3 14 2" xfId="44346" xr:uid="{00000000-0005-0000-0000-000006AE0000}"/>
    <cellStyle name="Percent 3 3 15" xfId="44347" xr:uid="{00000000-0005-0000-0000-000007AE0000}"/>
    <cellStyle name="Percent 3 3 2" xfId="44348" xr:uid="{00000000-0005-0000-0000-000008AE0000}"/>
    <cellStyle name="Percent 3 3 2 2" xfId="44349" xr:uid="{00000000-0005-0000-0000-000009AE0000}"/>
    <cellStyle name="Percent 3 3 2 2 2" xfId="44350" xr:uid="{00000000-0005-0000-0000-00000AAE0000}"/>
    <cellStyle name="Percent 3 3 2 2 2 2" xfId="44351" xr:uid="{00000000-0005-0000-0000-00000BAE0000}"/>
    <cellStyle name="Percent 3 3 2 2 2 2 2" xfId="44352" xr:uid="{00000000-0005-0000-0000-00000CAE0000}"/>
    <cellStyle name="Percent 3 3 2 2 2 3" xfId="44353" xr:uid="{00000000-0005-0000-0000-00000DAE0000}"/>
    <cellStyle name="Percent 3 3 2 2 3" xfId="44354" xr:uid="{00000000-0005-0000-0000-00000EAE0000}"/>
    <cellStyle name="Percent 3 3 2 2 3 2" xfId="44355" xr:uid="{00000000-0005-0000-0000-00000FAE0000}"/>
    <cellStyle name="Percent 3 3 2 2 3 2 2" xfId="44356" xr:uid="{00000000-0005-0000-0000-000010AE0000}"/>
    <cellStyle name="Percent 3 3 2 2 3 3" xfId="44357" xr:uid="{00000000-0005-0000-0000-000011AE0000}"/>
    <cellStyle name="Percent 3 3 2 2 4" xfId="44358" xr:uid="{00000000-0005-0000-0000-000012AE0000}"/>
    <cellStyle name="Percent 3 3 2 2 4 2" xfId="44359" xr:uid="{00000000-0005-0000-0000-000013AE0000}"/>
    <cellStyle name="Percent 3 3 2 2 4 2 2" xfId="44360" xr:uid="{00000000-0005-0000-0000-000014AE0000}"/>
    <cellStyle name="Percent 3 3 2 2 4 3" xfId="44361" xr:uid="{00000000-0005-0000-0000-000015AE0000}"/>
    <cellStyle name="Percent 3 3 2 2 5" xfId="44362" xr:uid="{00000000-0005-0000-0000-000016AE0000}"/>
    <cellStyle name="Percent 3 3 2 2 5 2" xfId="44363" xr:uid="{00000000-0005-0000-0000-000017AE0000}"/>
    <cellStyle name="Percent 3 3 2 2 6" xfId="44364" xr:uid="{00000000-0005-0000-0000-000018AE0000}"/>
    <cellStyle name="Percent 3 3 2 2 6 2" xfId="44365" xr:uid="{00000000-0005-0000-0000-000019AE0000}"/>
    <cellStyle name="Percent 3 3 2 2 7" xfId="44366" xr:uid="{00000000-0005-0000-0000-00001AAE0000}"/>
    <cellStyle name="Percent 3 3 2 3" xfId="44367" xr:uid="{00000000-0005-0000-0000-00001BAE0000}"/>
    <cellStyle name="Percent 3 3 2 3 2" xfId="44368" xr:uid="{00000000-0005-0000-0000-00001CAE0000}"/>
    <cellStyle name="Percent 3 3 2 3 2 2" xfId="44369" xr:uid="{00000000-0005-0000-0000-00001DAE0000}"/>
    <cellStyle name="Percent 3 3 2 3 2 2 2" xfId="44370" xr:uid="{00000000-0005-0000-0000-00001EAE0000}"/>
    <cellStyle name="Percent 3 3 2 3 2 3" xfId="44371" xr:uid="{00000000-0005-0000-0000-00001FAE0000}"/>
    <cellStyle name="Percent 3 3 2 3 3" xfId="44372" xr:uid="{00000000-0005-0000-0000-000020AE0000}"/>
    <cellStyle name="Percent 3 3 2 3 3 2" xfId="44373" xr:uid="{00000000-0005-0000-0000-000021AE0000}"/>
    <cellStyle name="Percent 3 3 2 3 3 2 2" xfId="44374" xr:uid="{00000000-0005-0000-0000-000022AE0000}"/>
    <cellStyle name="Percent 3 3 2 3 3 3" xfId="44375" xr:uid="{00000000-0005-0000-0000-000023AE0000}"/>
    <cellStyle name="Percent 3 3 2 3 4" xfId="44376" xr:uid="{00000000-0005-0000-0000-000024AE0000}"/>
    <cellStyle name="Percent 3 3 2 3 4 2" xfId="44377" xr:uid="{00000000-0005-0000-0000-000025AE0000}"/>
    <cellStyle name="Percent 3 3 2 3 4 2 2" xfId="44378" xr:uid="{00000000-0005-0000-0000-000026AE0000}"/>
    <cellStyle name="Percent 3 3 2 3 4 3" xfId="44379" xr:uid="{00000000-0005-0000-0000-000027AE0000}"/>
    <cellStyle name="Percent 3 3 2 3 5" xfId="44380" xr:uid="{00000000-0005-0000-0000-000028AE0000}"/>
    <cellStyle name="Percent 3 3 2 3 5 2" xfId="44381" xr:uid="{00000000-0005-0000-0000-000029AE0000}"/>
    <cellStyle name="Percent 3 3 2 3 6" xfId="44382" xr:uid="{00000000-0005-0000-0000-00002AAE0000}"/>
    <cellStyle name="Percent 3 3 2 3 6 2" xfId="44383" xr:uid="{00000000-0005-0000-0000-00002BAE0000}"/>
    <cellStyle name="Percent 3 3 2 3 7" xfId="44384" xr:uid="{00000000-0005-0000-0000-00002CAE0000}"/>
    <cellStyle name="Percent 3 3 2 4" xfId="44385" xr:uid="{00000000-0005-0000-0000-00002DAE0000}"/>
    <cellStyle name="Percent 3 3 2 4 2" xfId="44386" xr:uid="{00000000-0005-0000-0000-00002EAE0000}"/>
    <cellStyle name="Percent 3 3 2 4 2 2" xfId="44387" xr:uid="{00000000-0005-0000-0000-00002FAE0000}"/>
    <cellStyle name="Percent 3 3 2 4 3" xfId="44388" xr:uid="{00000000-0005-0000-0000-000030AE0000}"/>
    <cellStyle name="Percent 3 3 2 4 3 2" xfId="44389" xr:uid="{00000000-0005-0000-0000-000031AE0000}"/>
    <cellStyle name="Percent 3 3 2 4 4" xfId="44390" xr:uid="{00000000-0005-0000-0000-000032AE0000}"/>
    <cellStyle name="Percent 3 3 2 5" xfId="44391" xr:uid="{00000000-0005-0000-0000-000033AE0000}"/>
    <cellStyle name="Percent 3 3 2 5 2" xfId="44392" xr:uid="{00000000-0005-0000-0000-000034AE0000}"/>
    <cellStyle name="Percent 3 3 2 5 2 2" xfId="44393" xr:uid="{00000000-0005-0000-0000-000035AE0000}"/>
    <cellStyle name="Percent 3 3 2 5 3" xfId="44394" xr:uid="{00000000-0005-0000-0000-000036AE0000}"/>
    <cellStyle name="Percent 3 3 2 6" xfId="44395" xr:uid="{00000000-0005-0000-0000-000037AE0000}"/>
    <cellStyle name="Percent 3 3 2 6 2" xfId="44396" xr:uid="{00000000-0005-0000-0000-000038AE0000}"/>
    <cellStyle name="Percent 3 3 2 6 2 2" xfId="44397" xr:uid="{00000000-0005-0000-0000-000039AE0000}"/>
    <cellStyle name="Percent 3 3 2 6 3" xfId="44398" xr:uid="{00000000-0005-0000-0000-00003AAE0000}"/>
    <cellStyle name="Percent 3 3 2 7" xfId="44399" xr:uid="{00000000-0005-0000-0000-00003BAE0000}"/>
    <cellStyle name="Percent 3 3 2 7 2" xfId="44400" xr:uid="{00000000-0005-0000-0000-00003CAE0000}"/>
    <cellStyle name="Percent 3 3 2 8" xfId="44401" xr:uid="{00000000-0005-0000-0000-00003DAE0000}"/>
    <cellStyle name="Percent 3 3 2 8 2" xfId="44402" xr:uid="{00000000-0005-0000-0000-00003EAE0000}"/>
    <cellStyle name="Percent 3 3 2 9" xfId="44403" xr:uid="{00000000-0005-0000-0000-00003FAE0000}"/>
    <cellStyle name="Percent 3 3 3" xfId="44404" xr:uid="{00000000-0005-0000-0000-000040AE0000}"/>
    <cellStyle name="Percent 3 3 3 2" xfId="44405" xr:uid="{00000000-0005-0000-0000-000041AE0000}"/>
    <cellStyle name="Percent 3 3 3 2 2" xfId="44406" xr:uid="{00000000-0005-0000-0000-000042AE0000}"/>
    <cellStyle name="Percent 3 3 3 2 2 2" xfId="44407" xr:uid="{00000000-0005-0000-0000-000043AE0000}"/>
    <cellStyle name="Percent 3 3 3 2 2 2 2" xfId="44408" xr:uid="{00000000-0005-0000-0000-000044AE0000}"/>
    <cellStyle name="Percent 3 3 3 2 2 3" xfId="44409" xr:uid="{00000000-0005-0000-0000-000045AE0000}"/>
    <cellStyle name="Percent 3 3 3 2 3" xfId="44410" xr:uid="{00000000-0005-0000-0000-000046AE0000}"/>
    <cellStyle name="Percent 3 3 3 2 3 2" xfId="44411" xr:uid="{00000000-0005-0000-0000-000047AE0000}"/>
    <cellStyle name="Percent 3 3 3 2 3 2 2" xfId="44412" xr:uid="{00000000-0005-0000-0000-000048AE0000}"/>
    <cellStyle name="Percent 3 3 3 2 3 3" xfId="44413" xr:uid="{00000000-0005-0000-0000-000049AE0000}"/>
    <cellStyle name="Percent 3 3 3 2 4" xfId="44414" xr:uid="{00000000-0005-0000-0000-00004AAE0000}"/>
    <cellStyle name="Percent 3 3 3 2 4 2" xfId="44415" xr:uid="{00000000-0005-0000-0000-00004BAE0000}"/>
    <cellStyle name="Percent 3 3 3 2 4 2 2" xfId="44416" xr:uid="{00000000-0005-0000-0000-00004CAE0000}"/>
    <cellStyle name="Percent 3 3 3 2 4 3" xfId="44417" xr:uid="{00000000-0005-0000-0000-00004DAE0000}"/>
    <cellStyle name="Percent 3 3 3 2 5" xfId="44418" xr:uid="{00000000-0005-0000-0000-00004EAE0000}"/>
    <cellStyle name="Percent 3 3 3 2 5 2" xfId="44419" xr:uid="{00000000-0005-0000-0000-00004FAE0000}"/>
    <cellStyle name="Percent 3 3 3 2 6" xfId="44420" xr:uid="{00000000-0005-0000-0000-000050AE0000}"/>
    <cellStyle name="Percent 3 3 3 2 6 2" xfId="44421" xr:uid="{00000000-0005-0000-0000-000051AE0000}"/>
    <cellStyle name="Percent 3 3 3 2 7" xfId="44422" xr:uid="{00000000-0005-0000-0000-000052AE0000}"/>
    <cellStyle name="Percent 3 3 3 3" xfId="44423" xr:uid="{00000000-0005-0000-0000-000053AE0000}"/>
    <cellStyle name="Percent 3 3 3 3 2" xfId="44424" xr:uid="{00000000-0005-0000-0000-000054AE0000}"/>
    <cellStyle name="Percent 3 3 3 3 2 2" xfId="44425" xr:uid="{00000000-0005-0000-0000-000055AE0000}"/>
    <cellStyle name="Percent 3 3 3 3 2 2 2" xfId="44426" xr:uid="{00000000-0005-0000-0000-000056AE0000}"/>
    <cellStyle name="Percent 3 3 3 3 2 3" xfId="44427" xr:uid="{00000000-0005-0000-0000-000057AE0000}"/>
    <cellStyle name="Percent 3 3 3 3 3" xfId="44428" xr:uid="{00000000-0005-0000-0000-000058AE0000}"/>
    <cellStyle name="Percent 3 3 3 3 3 2" xfId="44429" xr:uid="{00000000-0005-0000-0000-000059AE0000}"/>
    <cellStyle name="Percent 3 3 3 3 3 2 2" xfId="44430" xr:uid="{00000000-0005-0000-0000-00005AAE0000}"/>
    <cellStyle name="Percent 3 3 3 3 3 3" xfId="44431" xr:uid="{00000000-0005-0000-0000-00005BAE0000}"/>
    <cellStyle name="Percent 3 3 3 3 4" xfId="44432" xr:uid="{00000000-0005-0000-0000-00005CAE0000}"/>
    <cellStyle name="Percent 3 3 3 3 4 2" xfId="44433" xr:uid="{00000000-0005-0000-0000-00005DAE0000}"/>
    <cellStyle name="Percent 3 3 3 3 4 2 2" xfId="44434" xr:uid="{00000000-0005-0000-0000-00005EAE0000}"/>
    <cellStyle name="Percent 3 3 3 3 4 3" xfId="44435" xr:uid="{00000000-0005-0000-0000-00005FAE0000}"/>
    <cellStyle name="Percent 3 3 3 3 5" xfId="44436" xr:uid="{00000000-0005-0000-0000-000060AE0000}"/>
    <cellStyle name="Percent 3 3 3 3 5 2" xfId="44437" xr:uid="{00000000-0005-0000-0000-000061AE0000}"/>
    <cellStyle name="Percent 3 3 3 3 6" xfId="44438" xr:uid="{00000000-0005-0000-0000-000062AE0000}"/>
    <cellStyle name="Percent 3 3 3 3 6 2" xfId="44439" xr:uid="{00000000-0005-0000-0000-000063AE0000}"/>
    <cellStyle name="Percent 3 3 3 3 7" xfId="44440" xr:uid="{00000000-0005-0000-0000-000064AE0000}"/>
    <cellStyle name="Percent 3 3 3 4" xfId="44441" xr:uid="{00000000-0005-0000-0000-000065AE0000}"/>
    <cellStyle name="Percent 3 3 3 4 2" xfId="44442" xr:uid="{00000000-0005-0000-0000-000066AE0000}"/>
    <cellStyle name="Percent 3 3 3 4 2 2" xfId="44443" xr:uid="{00000000-0005-0000-0000-000067AE0000}"/>
    <cellStyle name="Percent 3 3 3 4 3" xfId="44444" xr:uid="{00000000-0005-0000-0000-000068AE0000}"/>
    <cellStyle name="Percent 3 3 3 4 3 2" xfId="44445" xr:uid="{00000000-0005-0000-0000-000069AE0000}"/>
    <cellStyle name="Percent 3 3 3 4 4" xfId="44446" xr:uid="{00000000-0005-0000-0000-00006AAE0000}"/>
    <cellStyle name="Percent 3 3 3 5" xfId="44447" xr:uid="{00000000-0005-0000-0000-00006BAE0000}"/>
    <cellStyle name="Percent 3 3 3 5 2" xfId="44448" xr:uid="{00000000-0005-0000-0000-00006CAE0000}"/>
    <cellStyle name="Percent 3 3 3 5 2 2" xfId="44449" xr:uid="{00000000-0005-0000-0000-00006DAE0000}"/>
    <cellStyle name="Percent 3 3 3 5 3" xfId="44450" xr:uid="{00000000-0005-0000-0000-00006EAE0000}"/>
    <cellStyle name="Percent 3 3 3 6" xfId="44451" xr:uid="{00000000-0005-0000-0000-00006FAE0000}"/>
    <cellStyle name="Percent 3 3 3 6 2" xfId="44452" xr:uid="{00000000-0005-0000-0000-000070AE0000}"/>
    <cellStyle name="Percent 3 3 3 6 2 2" xfId="44453" xr:uid="{00000000-0005-0000-0000-000071AE0000}"/>
    <cellStyle name="Percent 3 3 3 6 3" xfId="44454" xr:uid="{00000000-0005-0000-0000-000072AE0000}"/>
    <cellStyle name="Percent 3 3 3 7" xfId="44455" xr:uid="{00000000-0005-0000-0000-000073AE0000}"/>
    <cellStyle name="Percent 3 3 3 7 2" xfId="44456" xr:uid="{00000000-0005-0000-0000-000074AE0000}"/>
    <cellStyle name="Percent 3 3 3 8" xfId="44457" xr:uid="{00000000-0005-0000-0000-000075AE0000}"/>
    <cellStyle name="Percent 3 3 3 8 2" xfId="44458" xr:uid="{00000000-0005-0000-0000-000076AE0000}"/>
    <cellStyle name="Percent 3 3 3 9" xfId="44459" xr:uid="{00000000-0005-0000-0000-000077AE0000}"/>
    <cellStyle name="Percent 3 3 4" xfId="44460" xr:uid="{00000000-0005-0000-0000-000078AE0000}"/>
    <cellStyle name="Percent 3 3 4 2" xfId="44461" xr:uid="{00000000-0005-0000-0000-000079AE0000}"/>
    <cellStyle name="Percent 3 3 4 2 2" xfId="44462" xr:uid="{00000000-0005-0000-0000-00007AAE0000}"/>
    <cellStyle name="Percent 3 3 4 2 2 2" xfId="44463" xr:uid="{00000000-0005-0000-0000-00007BAE0000}"/>
    <cellStyle name="Percent 3 3 4 2 2 2 2" xfId="44464" xr:uid="{00000000-0005-0000-0000-00007CAE0000}"/>
    <cellStyle name="Percent 3 3 4 2 2 3" xfId="44465" xr:uid="{00000000-0005-0000-0000-00007DAE0000}"/>
    <cellStyle name="Percent 3 3 4 2 3" xfId="44466" xr:uid="{00000000-0005-0000-0000-00007EAE0000}"/>
    <cellStyle name="Percent 3 3 4 2 3 2" xfId="44467" xr:uid="{00000000-0005-0000-0000-00007FAE0000}"/>
    <cellStyle name="Percent 3 3 4 2 3 2 2" xfId="44468" xr:uid="{00000000-0005-0000-0000-000080AE0000}"/>
    <cellStyle name="Percent 3 3 4 2 3 3" xfId="44469" xr:uid="{00000000-0005-0000-0000-000081AE0000}"/>
    <cellStyle name="Percent 3 3 4 2 4" xfId="44470" xr:uid="{00000000-0005-0000-0000-000082AE0000}"/>
    <cellStyle name="Percent 3 3 4 2 4 2" xfId="44471" xr:uid="{00000000-0005-0000-0000-000083AE0000}"/>
    <cellStyle name="Percent 3 3 4 2 4 2 2" xfId="44472" xr:uid="{00000000-0005-0000-0000-000084AE0000}"/>
    <cellStyle name="Percent 3 3 4 2 4 3" xfId="44473" xr:uid="{00000000-0005-0000-0000-000085AE0000}"/>
    <cellStyle name="Percent 3 3 4 2 5" xfId="44474" xr:uid="{00000000-0005-0000-0000-000086AE0000}"/>
    <cellStyle name="Percent 3 3 4 2 5 2" xfId="44475" xr:uid="{00000000-0005-0000-0000-000087AE0000}"/>
    <cellStyle name="Percent 3 3 4 2 6" xfId="44476" xr:uid="{00000000-0005-0000-0000-000088AE0000}"/>
    <cellStyle name="Percent 3 3 4 2 6 2" xfId="44477" xr:uid="{00000000-0005-0000-0000-000089AE0000}"/>
    <cellStyle name="Percent 3 3 4 2 7" xfId="44478" xr:uid="{00000000-0005-0000-0000-00008AAE0000}"/>
    <cellStyle name="Percent 3 3 4 3" xfId="44479" xr:uid="{00000000-0005-0000-0000-00008BAE0000}"/>
    <cellStyle name="Percent 3 3 4 3 2" xfId="44480" xr:uid="{00000000-0005-0000-0000-00008CAE0000}"/>
    <cellStyle name="Percent 3 3 4 3 2 2" xfId="44481" xr:uid="{00000000-0005-0000-0000-00008DAE0000}"/>
    <cellStyle name="Percent 3 3 4 3 2 2 2" xfId="44482" xr:uid="{00000000-0005-0000-0000-00008EAE0000}"/>
    <cellStyle name="Percent 3 3 4 3 2 3" xfId="44483" xr:uid="{00000000-0005-0000-0000-00008FAE0000}"/>
    <cellStyle name="Percent 3 3 4 3 3" xfId="44484" xr:uid="{00000000-0005-0000-0000-000090AE0000}"/>
    <cellStyle name="Percent 3 3 4 3 3 2" xfId="44485" xr:uid="{00000000-0005-0000-0000-000091AE0000}"/>
    <cellStyle name="Percent 3 3 4 3 3 2 2" xfId="44486" xr:uid="{00000000-0005-0000-0000-000092AE0000}"/>
    <cellStyle name="Percent 3 3 4 3 3 3" xfId="44487" xr:uid="{00000000-0005-0000-0000-000093AE0000}"/>
    <cellStyle name="Percent 3 3 4 3 4" xfId="44488" xr:uid="{00000000-0005-0000-0000-000094AE0000}"/>
    <cellStyle name="Percent 3 3 4 3 4 2" xfId="44489" xr:uid="{00000000-0005-0000-0000-000095AE0000}"/>
    <cellStyle name="Percent 3 3 4 3 4 2 2" xfId="44490" xr:uid="{00000000-0005-0000-0000-000096AE0000}"/>
    <cellStyle name="Percent 3 3 4 3 4 3" xfId="44491" xr:uid="{00000000-0005-0000-0000-000097AE0000}"/>
    <cellStyle name="Percent 3 3 4 3 5" xfId="44492" xr:uid="{00000000-0005-0000-0000-000098AE0000}"/>
    <cellStyle name="Percent 3 3 4 3 5 2" xfId="44493" xr:uid="{00000000-0005-0000-0000-000099AE0000}"/>
    <cellStyle name="Percent 3 3 4 3 6" xfId="44494" xr:uid="{00000000-0005-0000-0000-00009AAE0000}"/>
    <cellStyle name="Percent 3 3 4 3 6 2" xfId="44495" xr:uid="{00000000-0005-0000-0000-00009BAE0000}"/>
    <cellStyle name="Percent 3 3 4 3 7" xfId="44496" xr:uid="{00000000-0005-0000-0000-00009CAE0000}"/>
    <cellStyle name="Percent 3 3 4 4" xfId="44497" xr:uid="{00000000-0005-0000-0000-00009DAE0000}"/>
    <cellStyle name="Percent 3 3 4 4 2" xfId="44498" xr:uid="{00000000-0005-0000-0000-00009EAE0000}"/>
    <cellStyle name="Percent 3 3 4 4 2 2" xfId="44499" xr:uid="{00000000-0005-0000-0000-00009FAE0000}"/>
    <cellStyle name="Percent 3 3 4 4 3" xfId="44500" xr:uid="{00000000-0005-0000-0000-0000A0AE0000}"/>
    <cellStyle name="Percent 3 3 4 4 3 2" xfId="44501" xr:uid="{00000000-0005-0000-0000-0000A1AE0000}"/>
    <cellStyle name="Percent 3 3 4 4 4" xfId="44502" xr:uid="{00000000-0005-0000-0000-0000A2AE0000}"/>
    <cellStyle name="Percent 3 3 4 5" xfId="44503" xr:uid="{00000000-0005-0000-0000-0000A3AE0000}"/>
    <cellStyle name="Percent 3 3 4 5 2" xfId="44504" xr:uid="{00000000-0005-0000-0000-0000A4AE0000}"/>
    <cellStyle name="Percent 3 3 4 5 2 2" xfId="44505" xr:uid="{00000000-0005-0000-0000-0000A5AE0000}"/>
    <cellStyle name="Percent 3 3 4 5 3" xfId="44506" xr:uid="{00000000-0005-0000-0000-0000A6AE0000}"/>
    <cellStyle name="Percent 3 3 4 6" xfId="44507" xr:uid="{00000000-0005-0000-0000-0000A7AE0000}"/>
    <cellStyle name="Percent 3 3 4 6 2" xfId="44508" xr:uid="{00000000-0005-0000-0000-0000A8AE0000}"/>
    <cellStyle name="Percent 3 3 4 6 2 2" xfId="44509" xr:uid="{00000000-0005-0000-0000-0000A9AE0000}"/>
    <cellStyle name="Percent 3 3 4 6 3" xfId="44510" xr:uid="{00000000-0005-0000-0000-0000AAAE0000}"/>
    <cellStyle name="Percent 3 3 4 7" xfId="44511" xr:uid="{00000000-0005-0000-0000-0000ABAE0000}"/>
    <cellStyle name="Percent 3 3 4 7 2" xfId="44512" xr:uid="{00000000-0005-0000-0000-0000ACAE0000}"/>
    <cellStyle name="Percent 3 3 4 8" xfId="44513" xr:uid="{00000000-0005-0000-0000-0000ADAE0000}"/>
    <cellStyle name="Percent 3 3 4 8 2" xfId="44514" xr:uid="{00000000-0005-0000-0000-0000AEAE0000}"/>
    <cellStyle name="Percent 3 3 4 9" xfId="44515" xr:uid="{00000000-0005-0000-0000-0000AFAE0000}"/>
    <cellStyle name="Percent 3 3 5" xfId="44516" xr:uid="{00000000-0005-0000-0000-0000B0AE0000}"/>
    <cellStyle name="Percent 3 3 5 2" xfId="44517" xr:uid="{00000000-0005-0000-0000-0000B1AE0000}"/>
    <cellStyle name="Percent 3 3 5 2 2" xfId="44518" xr:uid="{00000000-0005-0000-0000-0000B2AE0000}"/>
    <cellStyle name="Percent 3 3 5 2 2 2" xfId="44519" xr:uid="{00000000-0005-0000-0000-0000B3AE0000}"/>
    <cellStyle name="Percent 3 3 5 2 2 2 2" xfId="44520" xr:uid="{00000000-0005-0000-0000-0000B4AE0000}"/>
    <cellStyle name="Percent 3 3 5 2 2 3" xfId="44521" xr:uid="{00000000-0005-0000-0000-0000B5AE0000}"/>
    <cellStyle name="Percent 3 3 5 2 3" xfId="44522" xr:uid="{00000000-0005-0000-0000-0000B6AE0000}"/>
    <cellStyle name="Percent 3 3 5 2 3 2" xfId="44523" xr:uid="{00000000-0005-0000-0000-0000B7AE0000}"/>
    <cellStyle name="Percent 3 3 5 2 3 2 2" xfId="44524" xr:uid="{00000000-0005-0000-0000-0000B8AE0000}"/>
    <cellStyle name="Percent 3 3 5 2 3 3" xfId="44525" xr:uid="{00000000-0005-0000-0000-0000B9AE0000}"/>
    <cellStyle name="Percent 3 3 5 2 4" xfId="44526" xr:uid="{00000000-0005-0000-0000-0000BAAE0000}"/>
    <cellStyle name="Percent 3 3 5 2 4 2" xfId="44527" xr:uid="{00000000-0005-0000-0000-0000BBAE0000}"/>
    <cellStyle name="Percent 3 3 5 2 4 2 2" xfId="44528" xr:uid="{00000000-0005-0000-0000-0000BCAE0000}"/>
    <cellStyle name="Percent 3 3 5 2 4 3" xfId="44529" xr:uid="{00000000-0005-0000-0000-0000BDAE0000}"/>
    <cellStyle name="Percent 3 3 5 2 5" xfId="44530" xr:uid="{00000000-0005-0000-0000-0000BEAE0000}"/>
    <cellStyle name="Percent 3 3 5 2 5 2" xfId="44531" xr:uid="{00000000-0005-0000-0000-0000BFAE0000}"/>
    <cellStyle name="Percent 3 3 5 2 6" xfId="44532" xr:uid="{00000000-0005-0000-0000-0000C0AE0000}"/>
    <cellStyle name="Percent 3 3 5 2 6 2" xfId="44533" xr:uid="{00000000-0005-0000-0000-0000C1AE0000}"/>
    <cellStyle name="Percent 3 3 5 2 7" xfId="44534" xr:uid="{00000000-0005-0000-0000-0000C2AE0000}"/>
    <cellStyle name="Percent 3 3 5 3" xfId="44535" xr:uid="{00000000-0005-0000-0000-0000C3AE0000}"/>
    <cellStyle name="Percent 3 3 5 3 2" xfId="44536" xr:uid="{00000000-0005-0000-0000-0000C4AE0000}"/>
    <cellStyle name="Percent 3 3 5 3 2 2" xfId="44537" xr:uid="{00000000-0005-0000-0000-0000C5AE0000}"/>
    <cellStyle name="Percent 3 3 5 3 2 2 2" xfId="44538" xr:uid="{00000000-0005-0000-0000-0000C6AE0000}"/>
    <cellStyle name="Percent 3 3 5 3 2 3" xfId="44539" xr:uid="{00000000-0005-0000-0000-0000C7AE0000}"/>
    <cellStyle name="Percent 3 3 5 3 3" xfId="44540" xr:uid="{00000000-0005-0000-0000-0000C8AE0000}"/>
    <cellStyle name="Percent 3 3 5 3 3 2" xfId="44541" xr:uid="{00000000-0005-0000-0000-0000C9AE0000}"/>
    <cellStyle name="Percent 3 3 5 3 3 2 2" xfId="44542" xr:uid="{00000000-0005-0000-0000-0000CAAE0000}"/>
    <cellStyle name="Percent 3 3 5 3 3 3" xfId="44543" xr:uid="{00000000-0005-0000-0000-0000CBAE0000}"/>
    <cellStyle name="Percent 3 3 5 3 4" xfId="44544" xr:uid="{00000000-0005-0000-0000-0000CCAE0000}"/>
    <cellStyle name="Percent 3 3 5 3 4 2" xfId="44545" xr:uid="{00000000-0005-0000-0000-0000CDAE0000}"/>
    <cellStyle name="Percent 3 3 5 3 4 2 2" xfId="44546" xr:uid="{00000000-0005-0000-0000-0000CEAE0000}"/>
    <cellStyle name="Percent 3 3 5 3 4 3" xfId="44547" xr:uid="{00000000-0005-0000-0000-0000CFAE0000}"/>
    <cellStyle name="Percent 3 3 5 3 5" xfId="44548" xr:uid="{00000000-0005-0000-0000-0000D0AE0000}"/>
    <cellStyle name="Percent 3 3 5 3 5 2" xfId="44549" xr:uid="{00000000-0005-0000-0000-0000D1AE0000}"/>
    <cellStyle name="Percent 3 3 5 3 6" xfId="44550" xr:uid="{00000000-0005-0000-0000-0000D2AE0000}"/>
    <cellStyle name="Percent 3 3 5 3 6 2" xfId="44551" xr:uid="{00000000-0005-0000-0000-0000D3AE0000}"/>
    <cellStyle name="Percent 3 3 5 3 7" xfId="44552" xr:uid="{00000000-0005-0000-0000-0000D4AE0000}"/>
    <cellStyle name="Percent 3 3 5 4" xfId="44553" xr:uid="{00000000-0005-0000-0000-0000D5AE0000}"/>
    <cellStyle name="Percent 3 3 5 4 2" xfId="44554" xr:uid="{00000000-0005-0000-0000-0000D6AE0000}"/>
    <cellStyle name="Percent 3 3 5 4 2 2" xfId="44555" xr:uid="{00000000-0005-0000-0000-0000D7AE0000}"/>
    <cellStyle name="Percent 3 3 5 4 3" xfId="44556" xr:uid="{00000000-0005-0000-0000-0000D8AE0000}"/>
    <cellStyle name="Percent 3 3 5 4 3 2" xfId="44557" xr:uid="{00000000-0005-0000-0000-0000D9AE0000}"/>
    <cellStyle name="Percent 3 3 5 4 4" xfId="44558" xr:uid="{00000000-0005-0000-0000-0000DAAE0000}"/>
    <cellStyle name="Percent 3 3 5 5" xfId="44559" xr:uid="{00000000-0005-0000-0000-0000DBAE0000}"/>
    <cellStyle name="Percent 3 3 5 5 2" xfId="44560" xr:uid="{00000000-0005-0000-0000-0000DCAE0000}"/>
    <cellStyle name="Percent 3 3 5 5 2 2" xfId="44561" xr:uid="{00000000-0005-0000-0000-0000DDAE0000}"/>
    <cellStyle name="Percent 3 3 5 5 3" xfId="44562" xr:uid="{00000000-0005-0000-0000-0000DEAE0000}"/>
    <cellStyle name="Percent 3 3 5 6" xfId="44563" xr:uid="{00000000-0005-0000-0000-0000DFAE0000}"/>
    <cellStyle name="Percent 3 3 5 6 2" xfId="44564" xr:uid="{00000000-0005-0000-0000-0000E0AE0000}"/>
    <cellStyle name="Percent 3 3 5 6 2 2" xfId="44565" xr:uid="{00000000-0005-0000-0000-0000E1AE0000}"/>
    <cellStyle name="Percent 3 3 5 6 3" xfId="44566" xr:uid="{00000000-0005-0000-0000-0000E2AE0000}"/>
    <cellStyle name="Percent 3 3 5 7" xfId="44567" xr:uid="{00000000-0005-0000-0000-0000E3AE0000}"/>
    <cellStyle name="Percent 3 3 5 7 2" xfId="44568" xr:uid="{00000000-0005-0000-0000-0000E4AE0000}"/>
    <cellStyle name="Percent 3 3 5 8" xfId="44569" xr:uid="{00000000-0005-0000-0000-0000E5AE0000}"/>
    <cellStyle name="Percent 3 3 5 8 2" xfId="44570" xr:uid="{00000000-0005-0000-0000-0000E6AE0000}"/>
    <cellStyle name="Percent 3 3 5 9" xfId="44571" xr:uid="{00000000-0005-0000-0000-0000E7AE0000}"/>
    <cellStyle name="Percent 3 3 6" xfId="44572" xr:uid="{00000000-0005-0000-0000-0000E8AE0000}"/>
    <cellStyle name="Percent 3 3 6 2" xfId="44573" xr:uid="{00000000-0005-0000-0000-0000E9AE0000}"/>
    <cellStyle name="Percent 3 3 6 2 2" xfId="44574" xr:uid="{00000000-0005-0000-0000-0000EAAE0000}"/>
    <cellStyle name="Percent 3 3 6 2 2 2" xfId="44575" xr:uid="{00000000-0005-0000-0000-0000EBAE0000}"/>
    <cellStyle name="Percent 3 3 6 2 2 2 2" xfId="44576" xr:uid="{00000000-0005-0000-0000-0000ECAE0000}"/>
    <cellStyle name="Percent 3 3 6 2 2 3" xfId="44577" xr:uid="{00000000-0005-0000-0000-0000EDAE0000}"/>
    <cellStyle name="Percent 3 3 6 2 3" xfId="44578" xr:uid="{00000000-0005-0000-0000-0000EEAE0000}"/>
    <cellStyle name="Percent 3 3 6 2 3 2" xfId="44579" xr:uid="{00000000-0005-0000-0000-0000EFAE0000}"/>
    <cellStyle name="Percent 3 3 6 2 3 2 2" xfId="44580" xr:uid="{00000000-0005-0000-0000-0000F0AE0000}"/>
    <cellStyle name="Percent 3 3 6 2 3 3" xfId="44581" xr:uid="{00000000-0005-0000-0000-0000F1AE0000}"/>
    <cellStyle name="Percent 3 3 6 2 4" xfId="44582" xr:uid="{00000000-0005-0000-0000-0000F2AE0000}"/>
    <cellStyle name="Percent 3 3 6 2 4 2" xfId="44583" xr:uid="{00000000-0005-0000-0000-0000F3AE0000}"/>
    <cellStyle name="Percent 3 3 6 2 4 2 2" xfId="44584" xr:uid="{00000000-0005-0000-0000-0000F4AE0000}"/>
    <cellStyle name="Percent 3 3 6 2 4 3" xfId="44585" xr:uid="{00000000-0005-0000-0000-0000F5AE0000}"/>
    <cellStyle name="Percent 3 3 6 2 5" xfId="44586" xr:uid="{00000000-0005-0000-0000-0000F6AE0000}"/>
    <cellStyle name="Percent 3 3 6 2 5 2" xfId="44587" xr:uid="{00000000-0005-0000-0000-0000F7AE0000}"/>
    <cellStyle name="Percent 3 3 6 2 6" xfId="44588" xr:uid="{00000000-0005-0000-0000-0000F8AE0000}"/>
    <cellStyle name="Percent 3 3 6 2 6 2" xfId="44589" xr:uid="{00000000-0005-0000-0000-0000F9AE0000}"/>
    <cellStyle name="Percent 3 3 6 2 7" xfId="44590" xr:uid="{00000000-0005-0000-0000-0000FAAE0000}"/>
    <cellStyle name="Percent 3 3 6 3" xfId="44591" xr:uid="{00000000-0005-0000-0000-0000FBAE0000}"/>
    <cellStyle name="Percent 3 3 6 3 2" xfId="44592" xr:uid="{00000000-0005-0000-0000-0000FCAE0000}"/>
    <cellStyle name="Percent 3 3 6 3 2 2" xfId="44593" xr:uid="{00000000-0005-0000-0000-0000FDAE0000}"/>
    <cellStyle name="Percent 3 3 6 3 2 2 2" xfId="44594" xr:uid="{00000000-0005-0000-0000-0000FEAE0000}"/>
    <cellStyle name="Percent 3 3 6 3 2 3" xfId="44595" xr:uid="{00000000-0005-0000-0000-0000FFAE0000}"/>
    <cellStyle name="Percent 3 3 6 3 3" xfId="44596" xr:uid="{00000000-0005-0000-0000-000000AF0000}"/>
    <cellStyle name="Percent 3 3 6 3 3 2" xfId="44597" xr:uid="{00000000-0005-0000-0000-000001AF0000}"/>
    <cellStyle name="Percent 3 3 6 3 3 2 2" xfId="44598" xr:uid="{00000000-0005-0000-0000-000002AF0000}"/>
    <cellStyle name="Percent 3 3 6 3 3 3" xfId="44599" xr:uid="{00000000-0005-0000-0000-000003AF0000}"/>
    <cellStyle name="Percent 3 3 6 3 4" xfId="44600" xr:uid="{00000000-0005-0000-0000-000004AF0000}"/>
    <cellStyle name="Percent 3 3 6 3 4 2" xfId="44601" xr:uid="{00000000-0005-0000-0000-000005AF0000}"/>
    <cellStyle name="Percent 3 3 6 3 4 2 2" xfId="44602" xr:uid="{00000000-0005-0000-0000-000006AF0000}"/>
    <cellStyle name="Percent 3 3 6 3 4 3" xfId="44603" xr:uid="{00000000-0005-0000-0000-000007AF0000}"/>
    <cellStyle name="Percent 3 3 6 3 5" xfId="44604" xr:uid="{00000000-0005-0000-0000-000008AF0000}"/>
    <cellStyle name="Percent 3 3 6 3 5 2" xfId="44605" xr:uid="{00000000-0005-0000-0000-000009AF0000}"/>
    <cellStyle name="Percent 3 3 6 3 6" xfId="44606" xr:uid="{00000000-0005-0000-0000-00000AAF0000}"/>
    <cellStyle name="Percent 3 3 6 3 6 2" xfId="44607" xr:uid="{00000000-0005-0000-0000-00000BAF0000}"/>
    <cellStyle name="Percent 3 3 6 3 7" xfId="44608" xr:uid="{00000000-0005-0000-0000-00000CAF0000}"/>
    <cellStyle name="Percent 3 3 6 4" xfId="44609" xr:uid="{00000000-0005-0000-0000-00000DAF0000}"/>
    <cellStyle name="Percent 3 3 6 4 2" xfId="44610" xr:uid="{00000000-0005-0000-0000-00000EAF0000}"/>
    <cellStyle name="Percent 3 3 6 4 2 2" xfId="44611" xr:uid="{00000000-0005-0000-0000-00000FAF0000}"/>
    <cellStyle name="Percent 3 3 6 4 3" xfId="44612" xr:uid="{00000000-0005-0000-0000-000010AF0000}"/>
    <cellStyle name="Percent 3 3 6 4 3 2" xfId="44613" xr:uid="{00000000-0005-0000-0000-000011AF0000}"/>
    <cellStyle name="Percent 3 3 6 4 4" xfId="44614" xr:uid="{00000000-0005-0000-0000-000012AF0000}"/>
    <cellStyle name="Percent 3 3 6 5" xfId="44615" xr:uid="{00000000-0005-0000-0000-000013AF0000}"/>
    <cellStyle name="Percent 3 3 6 5 2" xfId="44616" xr:uid="{00000000-0005-0000-0000-000014AF0000}"/>
    <cellStyle name="Percent 3 3 6 5 2 2" xfId="44617" xr:uid="{00000000-0005-0000-0000-000015AF0000}"/>
    <cellStyle name="Percent 3 3 6 5 3" xfId="44618" xr:uid="{00000000-0005-0000-0000-000016AF0000}"/>
    <cellStyle name="Percent 3 3 6 6" xfId="44619" xr:uid="{00000000-0005-0000-0000-000017AF0000}"/>
    <cellStyle name="Percent 3 3 6 6 2" xfId="44620" xr:uid="{00000000-0005-0000-0000-000018AF0000}"/>
    <cellStyle name="Percent 3 3 6 6 2 2" xfId="44621" xr:uid="{00000000-0005-0000-0000-000019AF0000}"/>
    <cellStyle name="Percent 3 3 6 6 3" xfId="44622" xr:uid="{00000000-0005-0000-0000-00001AAF0000}"/>
    <cellStyle name="Percent 3 3 6 7" xfId="44623" xr:uid="{00000000-0005-0000-0000-00001BAF0000}"/>
    <cellStyle name="Percent 3 3 6 7 2" xfId="44624" xr:uid="{00000000-0005-0000-0000-00001CAF0000}"/>
    <cellStyle name="Percent 3 3 6 8" xfId="44625" xr:uid="{00000000-0005-0000-0000-00001DAF0000}"/>
    <cellStyle name="Percent 3 3 6 8 2" xfId="44626" xr:uid="{00000000-0005-0000-0000-00001EAF0000}"/>
    <cellStyle name="Percent 3 3 6 9" xfId="44627" xr:uid="{00000000-0005-0000-0000-00001FAF0000}"/>
    <cellStyle name="Percent 3 3 7" xfId="44628" xr:uid="{00000000-0005-0000-0000-000020AF0000}"/>
    <cellStyle name="Percent 3 3 7 2" xfId="44629" xr:uid="{00000000-0005-0000-0000-000021AF0000}"/>
    <cellStyle name="Percent 3 3 7 2 2" xfId="44630" xr:uid="{00000000-0005-0000-0000-000022AF0000}"/>
    <cellStyle name="Percent 3 3 7 2 2 2" xfId="44631" xr:uid="{00000000-0005-0000-0000-000023AF0000}"/>
    <cellStyle name="Percent 3 3 7 2 3" xfId="44632" xr:uid="{00000000-0005-0000-0000-000024AF0000}"/>
    <cellStyle name="Percent 3 3 7 3" xfId="44633" xr:uid="{00000000-0005-0000-0000-000025AF0000}"/>
    <cellStyle name="Percent 3 3 7 3 2" xfId="44634" xr:uid="{00000000-0005-0000-0000-000026AF0000}"/>
    <cellStyle name="Percent 3 3 7 3 2 2" xfId="44635" xr:uid="{00000000-0005-0000-0000-000027AF0000}"/>
    <cellStyle name="Percent 3 3 7 3 3" xfId="44636" xr:uid="{00000000-0005-0000-0000-000028AF0000}"/>
    <cellStyle name="Percent 3 3 7 4" xfId="44637" xr:uid="{00000000-0005-0000-0000-000029AF0000}"/>
    <cellStyle name="Percent 3 3 7 4 2" xfId="44638" xr:uid="{00000000-0005-0000-0000-00002AAF0000}"/>
    <cellStyle name="Percent 3 3 7 4 2 2" xfId="44639" xr:uid="{00000000-0005-0000-0000-00002BAF0000}"/>
    <cellStyle name="Percent 3 3 7 4 3" xfId="44640" xr:uid="{00000000-0005-0000-0000-00002CAF0000}"/>
    <cellStyle name="Percent 3 3 7 5" xfId="44641" xr:uid="{00000000-0005-0000-0000-00002DAF0000}"/>
    <cellStyle name="Percent 3 3 7 5 2" xfId="44642" xr:uid="{00000000-0005-0000-0000-00002EAF0000}"/>
    <cellStyle name="Percent 3 3 7 6" xfId="44643" xr:uid="{00000000-0005-0000-0000-00002FAF0000}"/>
    <cellStyle name="Percent 3 3 7 6 2" xfId="44644" xr:uid="{00000000-0005-0000-0000-000030AF0000}"/>
    <cellStyle name="Percent 3 3 7 7" xfId="44645" xr:uid="{00000000-0005-0000-0000-000031AF0000}"/>
    <cellStyle name="Percent 3 3 8" xfId="44646" xr:uid="{00000000-0005-0000-0000-000032AF0000}"/>
    <cellStyle name="Percent 3 3 8 2" xfId="44647" xr:uid="{00000000-0005-0000-0000-000033AF0000}"/>
    <cellStyle name="Percent 3 3 8 2 2" xfId="44648" xr:uid="{00000000-0005-0000-0000-000034AF0000}"/>
    <cellStyle name="Percent 3 3 8 2 2 2" xfId="44649" xr:uid="{00000000-0005-0000-0000-000035AF0000}"/>
    <cellStyle name="Percent 3 3 8 2 3" xfId="44650" xr:uid="{00000000-0005-0000-0000-000036AF0000}"/>
    <cellStyle name="Percent 3 3 8 3" xfId="44651" xr:uid="{00000000-0005-0000-0000-000037AF0000}"/>
    <cellStyle name="Percent 3 3 8 3 2" xfId="44652" xr:uid="{00000000-0005-0000-0000-000038AF0000}"/>
    <cellStyle name="Percent 3 3 8 3 2 2" xfId="44653" xr:uid="{00000000-0005-0000-0000-000039AF0000}"/>
    <cellStyle name="Percent 3 3 8 3 3" xfId="44654" xr:uid="{00000000-0005-0000-0000-00003AAF0000}"/>
    <cellStyle name="Percent 3 3 8 4" xfId="44655" xr:uid="{00000000-0005-0000-0000-00003BAF0000}"/>
    <cellStyle name="Percent 3 3 8 4 2" xfId="44656" xr:uid="{00000000-0005-0000-0000-00003CAF0000}"/>
    <cellStyle name="Percent 3 3 8 4 2 2" xfId="44657" xr:uid="{00000000-0005-0000-0000-00003DAF0000}"/>
    <cellStyle name="Percent 3 3 8 4 3" xfId="44658" xr:uid="{00000000-0005-0000-0000-00003EAF0000}"/>
    <cellStyle name="Percent 3 3 8 5" xfId="44659" xr:uid="{00000000-0005-0000-0000-00003FAF0000}"/>
    <cellStyle name="Percent 3 3 8 5 2" xfId="44660" xr:uid="{00000000-0005-0000-0000-000040AF0000}"/>
    <cellStyle name="Percent 3 3 8 6" xfId="44661" xr:uid="{00000000-0005-0000-0000-000041AF0000}"/>
    <cellStyle name="Percent 3 3 8 6 2" xfId="44662" xr:uid="{00000000-0005-0000-0000-000042AF0000}"/>
    <cellStyle name="Percent 3 3 8 7" xfId="44663" xr:uid="{00000000-0005-0000-0000-000043AF0000}"/>
    <cellStyle name="Percent 3 3 9" xfId="44664" xr:uid="{00000000-0005-0000-0000-000044AF0000}"/>
    <cellStyle name="Percent 3 3 9 2" xfId="44665" xr:uid="{00000000-0005-0000-0000-000045AF0000}"/>
    <cellStyle name="Percent 3 3 9 2 2" xfId="44666" xr:uid="{00000000-0005-0000-0000-000046AF0000}"/>
    <cellStyle name="Percent 3 3 9 2 2 2" xfId="44667" xr:uid="{00000000-0005-0000-0000-000047AF0000}"/>
    <cellStyle name="Percent 3 3 9 2 3" xfId="44668" xr:uid="{00000000-0005-0000-0000-000048AF0000}"/>
    <cellStyle name="Percent 3 3 9 3" xfId="44669" xr:uid="{00000000-0005-0000-0000-000049AF0000}"/>
    <cellStyle name="Percent 3 3 9 3 2" xfId="44670" xr:uid="{00000000-0005-0000-0000-00004AAF0000}"/>
    <cellStyle name="Percent 3 3 9 3 2 2" xfId="44671" xr:uid="{00000000-0005-0000-0000-00004BAF0000}"/>
    <cellStyle name="Percent 3 3 9 3 3" xfId="44672" xr:uid="{00000000-0005-0000-0000-00004CAF0000}"/>
    <cellStyle name="Percent 3 3 9 4" xfId="44673" xr:uid="{00000000-0005-0000-0000-00004DAF0000}"/>
    <cellStyle name="Percent 3 3 9 4 2" xfId="44674" xr:uid="{00000000-0005-0000-0000-00004EAF0000}"/>
    <cellStyle name="Percent 3 3 9 4 2 2" xfId="44675" xr:uid="{00000000-0005-0000-0000-00004FAF0000}"/>
    <cellStyle name="Percent 3 3 9 4 3" xfId="44676" xr:uid="{00000000-0005-0000-0000-000050AF0000}"/>
    <cellStyle name="Percent 3 3 9 5" xfId="44677" xr:uid="{00000000-0005-0000-0000-000051AF0000}"/>
    <cellStyle name="Percent 3 3 9 5 2" xfId="44678" xr:uid="{00000000-0005-0000-0000-000052AF0000}"/>
    <cellStyle name="Percent 3 3 9 6" xfId="44679" xr:uid="{00000000-0005-0000-0000-000053AF0000}"/>
    <cellStyle name="Percent 3 3 9 6 2" xfId="44680" xr:uid="{00000000-0005-0000-0000-000054AF0000}"/>
    <cellStyle name="Percent 3 3 9 7" xfId="44681" xr:uid="{00000000-0005-0000-0000-000055AF0000}"/>
    <cellStyle name="Percent 3 4" xfId="44682" xr:uid="{00000000-0005-0000-0000-000056AF0000}"/>
    <cellStyle name="Percent 3 4 10" xfId="44683" xr:uid="{00000000-0005-0000-0000-000057AF0000}"/>
    <cellStyle name="Percent 3 4 10 2" xfId="44684" xr:uid="{00000000-0005-0000-0000-000058AF0000}"/>
    <cellStyle name="Percent 3 4 10 2 2" xfId="44685" xr:uid="{00000000-0005-0000-0000-000059AF0000}"/>
    <cellStyle name="Percent 3 4 10 3" xfId="44686" xr:uid="{00000000-0005-0000-0000-00005AAF0000}"/>
    <cellStyle name="Percent 3 4 11" xfId="44687" xr:uid="{00000000-0005-0000-0000-00005BAF0000}"/>
    <cellStyle name="Percent 3 4 11 2" xfId="44688" xr:uid="{00000000-0005-0000-0000-00005CAF0000}"/>
    <cellStyle name="Percent 3 4 11 2 2" xfId="44689" xr:uid="{00000000-0005-0000-0000-00005DAF0000}"/>
    <cellStyle name="Percent 3 4 11 3" xfId="44690" xr:uid="{00000000-0005-0000-0000-00005EAF0000}"/>
    <cellStyle name="Percent 3 4 12" xfId="44691" xr:uid="{00000000-0005-0000-0000-00005FAF0000}"/>
    <cellStyle name="Percent 3 4 12 2" xfId="44692" xr:uid="{00000000-0005-0000-0000-000060AF0000}"/>
    <cellStyle name="Percent 3 4 12 2 2" xfId="44693" xr:uid="{00000000-0005-0000-0000-000061AF0000}"/>
    <cellStyle name="Percent 3 4 12 3" xfId="44694" xr:uid="{00000000-0005-0000-0000-000062AF0000}"/>
    <cellStyle name="Percent 3 4 13" xfId="44695" xr:uid="{00000000-0005-0000-0000-000063AF0000}"/>
    <cellStyle name="Percent 3 4 13 2" xfId="44696" xr:uid="{00000000-0005-0000-0000-000064AF0000}"/>
    <cellStyle name="Percent 3 4 14" xfId="44697" xr:uid="{00000000-0005-0000-0000-000065AF0000}"/>
    <cellStyle name="Percent 3 4 14 2" xfId="44698" xr:uid="{00000000-0005-0000-0000-000066AF0000}"/>
    <cellStyle name="Percent 3 4 15" xfId="44699" xr:uid="{00000000-0005-0000-0000-000067AF0000}"/>
    <cellStyle name="Percent 3 4 2" xfId="44700" xr:uid="{00000000-0005-0000-0000-000068AF0000}"/>
    <cellStyle name="Percent 3 4 2 2" xfId="44701" xr:uid="{00000000-0005-0000-0000-000069AF0000}"/>
    <cellStyle name="Percent 3 4 2 2 2" xfId="44702" xr:uid="{00000000-0005-0000-0000-00006AAF0000}"/>
    <cellStyle name="Percent 3 4 2 2 2 2" xfId="44703" xr:uid="{00000000-0005-0000-0000-00006BAF0000}"/>
    <cellStyle name="Percent 3 4 2 2 2 2 2" xfId="44704" xr:uid="{00000000-0005-0000-0000-00006CAF0000}"/>
    <cellStyle name="Percent 3 4 2 2 2 3" xfId="44705" xr:uid="{00000000-0005-0000-0000-00006DAF0000}"/>
    <cellStyle name="Percent 3 4 2 2 3" xfId="44706" xr:uid="{00000000-0005-0000-0000-00006EAF0000}"/>
    <cellStyle name="Percent 3 4 2 2 3 2" xfId="44707" xr:uid="{00000000-0005-0000-0000-00006FAF0000}"/>
    <cellStyle name="Percent 3 4 2 2 3 2 2" xfId="44708" xr:uid="{00000000-0005-0000-0000-000070AF0000}"/>
    <cellStyle name="Percent 3 4 2 2 3 3" xfId="44709" xr:uid="{00000000-0005-0000-0000-000071AF0000}"/>
    <cellStyle name="Percent 3 4 2 2 4" xfId="44710" xr:uid="{00000000-0005-0000-0000-000072AF0000}"/>
    <cellStyle name="Percent 3 4 2 2 4 2" xfId="44711" xr:uid="{00000000-0005-0000-0000-000073AF0000}"/>
    <cellStyle name="Percent 3 4 2 2 4 2 2" xfId="44712" xr:uid="{00000000-0005-0000-0000-000074AF0000}"/>
    <cellStyle name="Percent 3 4 2 2 4 3" xfId="44713" xr:uid="{00000000-0005-0000-0000-000075AF0000}"/>
    <cellStyle name="Percent 3 4 2 2 5" xfId="44714" xr:uid="{00000000-0005-0000-0000-000076AF0000}"/>
    <cellStyle name="Percent 3 4 2 2 5 2" xfId="44715" xr:uid="{00000000-0005-0000-0000-000077AF0000}"/>
    <cellStyle name="Percent 3 4 2 2 6" xfId="44716" xr:uid="{00000000-0005-0000-0000-000078AF0000}"/>
    <cellStyle name="Percent 3 4 2 2 6 2" xfId="44717" xr:uid="{00000000-0005-0000-0000-000079AF0000}"/>
    <cellStyle name="Percent 3 4 2 2 7" xfId="44718" xr:uid="{00000000-0005-0000-0000-00007AAF0000}"/>
    <cellStyle name="Percent 3 4 2 3" xfId="44719" xr:uid="{00000000-0005-0000-0000-00007BAF0000}"/>
    <cellStyle name="Percent 3 4 2 3 2" xfId="44720" xr:uid="{00000000-0005-0000-0000-00007CAF0000}"/>
    <cellStyle name="Percent 3 4 2 3 2 2" xfId="44721" xr:uid="{00000000-0005-0000-0000-00007DAF0000}"/>
    <cellStyle name="Percent 3 4 2 3 2 2 2" xfId="44722" xr:uid="{00000000-0005-0000-0000-00007EAF0000}"/>
    <cellStyle name="Percent 3 4 2 3 2 3" xfId="44723" xr:uid="{00000000-0005-0000-0000-00007FAF0000}"/>
    <cellStyle name="Percent 3 4 2 3 3" xfId="44724" xr:uid="{00000000-0005-0000-0000-000080AF0000}"/>
    <cellStyle name="Percent 3 4 2 3 3 2" xfId="44725" xr:uid="{00000000-0005-0000-0000-000081AF0000}"/>
    <cellStyle name="Percent 3 4 2 3 3 2 2" xfId="44726" xr:uid="{00000000-0005-0000-0000-000082AF0000}"/>
    <cellStyle name="Percent 3 4 2 3 3 3" xfId="44727" xr:uid="{00000000-0005-0000-0000-000083AF0000}"/>
    <cellStyle name="Percent 3 4 2 3 4" xfId="44728" xr:uid="{00000000-0005-0000-0000-000084AF0000}"/>
    <cellStyle name="Percent 3 4 2 3 4 2" xfId="44729" xr:uid="{00000000-0005-0000-0000-000085AF0000}"/>
    <cellStyle name="Percent 3 4 2 3 4 2 2" xfId="44730" xr:uid="{00000000-0005-0000-0000-000086AF0000}"/>
    <cellStyle name="Percent 3 4 2 3 4 3" xfId="44731" xr:uid="{00000000-0005-0000-0000-000087AF0000}"/>
    <cellStyle name="Percent 3 4 2 3 5" xfId="44732" xr:uid="{00000000-0005-0000-0000-000088AF0000}"/>
    <cellStyle name="Percent 3 4 2 3 5 2" xfId="44733" xr:uid="{00000000-0005-0000-0000-000089AF0000}"/>
    <cellStyle name="Percent 3 4 2 3 6" xfId="44734" xr:uid="{00000000-0005-0000-0000-00008AAF0000}"/>
    <cellStyle name="Percent 3 4 2 3 6 2" xfId="44735" xr:uid="{00000000-0005-0000-0000-00008BAF0000}"/>
    <cellStyle name="Percent 3 4 2 3 7" xfId="44736" xr:uid="{00000000-0005-0000-0000-00008CAF0000}"/>
    <cellStyle name="Percent 3 4 2 4" xfId="44737" xr:uid="{00000000-0005-0000-0000-00008DAF0000}"/>
    <cellStyle name="Percent 3 4 2 4 2" xfId="44738" xr:uid="{00000000-0005-0000-0000-00008EAF0000}"/>
    <cellStyle name="Percent 3 4 2 4 2 2" xfId="44739" xr:uid="{00000000-0005-0000-0000-00008FAF0000}"/>
    <cellStyle name="Percent 3 4 2 4 3" xfId="44740" xr:uid="{00000000-0005-0000-0000-000090AF0000}"/>
    <cellStyle name="Percent 3 4 2 4 3 2" xfId="44741" xr:uid="{00000000-0005-0000-0000-000091AF0000}"/>
    <cellStyle name="Percent 3 4 2 4 4" xfId="44742" xr:uid="{00000000-0005-0000-0000-000092AF0000}"/>
    <cellStyle name="Percent 3 4 2 5" xfId="44743" xr:uid="{00000000-0005-0000-0000-000093AF0000}"/>
    <cellStyle name="Percent 3 4 2 5 2" xfId="44744" xr:uid="{00000000-0005-0000-0000-000094AF0000}"/>
    <cellStyle name="Percent 3 4 2 5 2 2" xfId="44745" xr:uid="{00000000-0005-0000-0000-000095AF0000}"/>
    <cellStyle name="Percent 3 4 2 5 3" xfId="44746" xr:uid="{00000000-0005-0000-0000-000096AF0000}"/>
    <cellStyle name="Percent 3 4 2 6" xfId="44747" xr:uid="{00000000-0005-0000-0000-000097AF0000}"/>
    <cellStyle name="Percent 3 4 2 6 2" xfId="44748" xr:uid="{00000000-0005-0000-0000-000098AF0000}"/>
    <cellStyle name="Percent 3 4 2 6 2 2" xfId="44749" xr:uid="{00000000-0005-0000-0000-000099AF0000}"/>
    <cellStyle name="Percent 3 4 2 6 3" xfId="44750" xr:uid="{00000000-0005-0000-0000-00009AAF0000}"/>
    <cellStyle name="Percent 3 4 2 7" xfId="44751" xr:uid="{00000000-0005-0000-0000-00009BAF0000}"/>
    <cellStyle name="Percent 3 4 2 7 2" xfId="44752" xr:uid="{00000000-0005-0000-0000-00009CAF0000}"/>
    <cellStyle name="Percent 3 4 2 8" xfId="44753" xr:uid="{00000000-0005-0000-0000-00009DAF0000}"/>
    <cellStyle name="Percent 3 4 2 8 2" xfId="44754" xr:uid="{00000000-0005-0000-0000-00009EAF0000}"/>
    <cellStyle name="Percent 3 4 2 9" xfId="44755" xr:uid="{00000000-0005-0000-0000-00009FAF0000}"/>
    <cellStyle name="Percent 3 4 3" xfId="44756" xr:uid="{00000000-0005-0000-0000-0000A0AF0000}"/>
    <cellStyle name="Percent 3 4 3 2" xfId="44757" xr:uid="{00000000-0005-0000-0000-0000A1AF0000}"/>
    <cellStyle name="Percent 3 4 3 2 2" xfId="44758" xr:uid="{00000000-0005-0000-0000-0000A2AF0000}"/>
    <cellStyle name="Percent 3 4 3 2 2 2" xfId="44759" xr:uid="{00000000-0005-0000-0000-0000A3AF0000}"/>
    <cellStyle name="Percent 3 4 3 2 2 2 2" xfId="44760" xr:uid="{00000000-0005-0000-0000-0000A4AF0000}"/>
    <cellStyle name="Percent 3 4 3 2 2 3" xfId="44761" xr:uid="{00000000-0005-0000-0000-0000A5AF0000}"/>
    <cellStyle name="Percent 3 4 3 2 3" xfId="44762" xr:uid="{00000000-0005-0000-0000-0000A6AF0000}"/>
    <cellStyle name="Percent 3 4 3 2 3 2" xfId="44763" xr:uid="{00000000-0005-0000-0000-0000A7AF0000}"/>
    <cellStyle name="Percent 3 4 3 2 3 2 2" xfId="44764" xr:uid="{00000000-0005-0000-0000-0000A8AF0000}"/>
    <cellStyle name="Percent 3 4 3 2 3 3" xfId="44765" xr:uid="{00000000-0005-0000-0000-0000A9AF0000}"/>
    <cellStyle name="Percent 3 4 3 2 4" xfId="44766" xr:uid="{00000000-0005-0000-0000-0000AAAF0000}"/>
    <cellStyle name="Percent 3 4 3 2 4 2" xfId="44767" xr:uid="{00000000-0005-0000-0000-0000ABAF0000}"/>
    <cellStyle name="Percent 3 4 3 2 4 2 2" xfId="44768" xr:uid="{00000000-0005-0000-0000-0000ACAF0000}"/>
    <cellStyle name="Percent 3 4 3 2 4 3" xfId="44769" xr:uid="{00000000-0005-0000-0000-0000ADAF0000}"/>
    <cellStyle name="Percent 3 4 3 2 5" xfId="44770" xr:uid="{00000000-0005-0000-0000-0000AEAF0000}"/>
    <cellStyle name="Percent 3 4 3 2 5 2" xfId="44771" xr:uid="{00000000-0005-0000-0000-0000AFAF0000}"/>
    <cellStyle name="Percent 3 4 3 2 6" xfId="44772" xr:uid="{00000000-0005-0000-0000-0000B0AF0000}"/>
    <cellStyle name="Percent 3 4 3 2 6 2" xfId="44773" xr:uid="{00000000-0005-0000-0000-0000B1AF0000}"/>
    <cellStyle name="Percent 3 4 3 2 7" xfId="44774" xr:uid="{00000000-0005-0000-0000-0000B2AF0000}"/>
    <cellStyle name="Percent 3 4 3 3" xfId="44775" xr:uid="{00000000-0005-0000-0000-0000B3AF0000}"/>
    <cellStyle name="Percent 3 4 3 3 2" xfId="44776" xr:uid="{00000000-0005-0000-0000-0000B4AF0000}"/>
    <cellStyle name="Percent 3 4 3 3 2 2" xfId="44777" xr:uid="{00000000-0005-0000-0000-0000B5AF0000}"/>
    <cellStyle name="Percent 3 4 3 3 2 2 2" xfId="44778" xr:uid="{00000000-0005-0000-0000-0000B6AF0000}"/>
    <cellStyle name="Percent 3 4 3 3 2 3" xfId="44779" xr:uid="{00000000-0005-0000-0000-0000B7AF0000}"/>
    <cellStyle name="Percent 3 4 3 3 3" xfId="44780" xr:uid="{00000000-0005-0000-0000-0000B8AF0000}"/>
    <cellStyle name="Percent 3 4 3 3 3 2" xfId="44781" xr:uid="{00000000-0005-0000-0000-0000B9AF0000}"/>
    <cellStyle name="Percent 3 4 3 3 3 2 2" xfId="44782" xr:uid="{00000000-0005-0000-0000-0000BAAF0000}"/>
    <cellStyle name="Percent 3 4 3 3 3 3" xfId="44783" xr:uid="{00000000-0005-0000-0000-0000BBAF0000}"/>
    <cellStyle name="Percent 3 4 3 3 4" xfId="44784" xr:uid="{00000000-0005-0000-0000-0000BCAF0000}"/>
    <cellStyle name="Percent 3 4 3 3 4 2" xfId="44785" xr:uid="{00000000-0005-0000-0000-0000BDAF0000}"/>
    <cellStyle name="Percent 3 4 3 3 4 2 2" xfId="44786" xr:uid="{00000000-0005-0000-0000-0000BEAF0000}"/>
    <cellStyle name="Percent 3 4 3 3 4 3" xfId="44787" xr:uid="{00000000-0005-0000-0000-0000BFAF0000}"/>
    <cellStyle name="Percent 3 4 3 3 5" xfId="44788" xr:uid="{00000000-0005-0000-0000-0000C0AF0000}"/>
    <cellStyle name="Percent 3 4 3 3 5 2" xfId="44789" xr:uid="{00000000-0005-0000-0000-0000C1AF0000}"/>
    <cellStyle name="Percent 3 4 3 3 6" xfId="44790" xr:uid="{00000000-0005-0000-0000-0000C2AF0000}"/>
    <cellStyle name="Percent 3 4 3 3 6 2" xfId="44791" xr:uid="{00000000-0005-0000-0000-0000C3AF0000}"/>
    <cellStyle name="Percent 3 4 3 3 7" xfId="44792" xr:uid="{00000000-0005-0000-0000-0000C4AF0000}"/>
    <cellStyle name="Percent 3 4 3 4" xfId="44793" xr:uid="{00000000-0005-0000-0000-0000C5AF0000}"/>
    <cellStyle name="Percent 3 4 3 4 2" xfId="44794" xr:uid="{00000000-0005-0000-0000-0000C6AF0000}"/>
    <cellStyle name="Percent 3 4 3 4 2 2" xfId="44795" xr:uid="{00000000-0005-0000-0000-0000C7AF0000}"/>
    <cellStyle name="Percent 3 4 3 4 3" xfId="44796" xr:uid="{00000000-0005-0000-0000-0000C8AF0000}"/>
    <cellStyle name="Percent 3 4 3 4 3 2" xfId="44797" xr:uid="{00000000-0005-0000-0000-0000C9AF0000}"/>
    <cellStyle name="Percent 3 4 3 4 4" xfId="44798" xr:uid="{00000000-0005-0000-0000-0000CAAF0000}"/>
    <cellStyle name="Percent 3 4 3 5" xfId="44799" xr:uid="{00000000-0005-0000-0000-0000CBAF0000}"/>
    <cellStyle name="Percent 3 4 3 5 2" xfId="44800" xr:uid="{00000000-0005-0000-0000-0000CCAF0000}"/>
    <cellStyle name="Percent 3 4 3 5 2 2" xfId="44801" xr:uid="{00000000-0005-0000-0000-0000CDAF0000}"/>
    <cellStyle name="Percent 3 4 3 5 3" xfId="44802" xr:uid="{00000000-0005-0000-0000-0000CEAF0000}"/>
    <cellStyle name="Percent 3 4 3 6" xfId="44803" xr:uid="{00000000-0005-0000-0000-0000CFAF0000}"/>
    <cellStyle name="Percent 3 4 3 6 2" xfId="44804" xr:uid="{00000000-0005-0000-0000-0000D0AF0000}"/>
    <cellStyle name="Percent 3 4 3 6 2 2" xfId="44805" xr:uid="{00000000-0005-0000-0000-0000D1AF0000}"/>
    <cellStyle name="Percent 3 4 3 6 3" xfId="44806" xr:uid="{00000000-0005-0000-0000-0000D2AF0000}"/>
    <cellStyle name="Percent 3 4 3 7" xfId="44807" xr:uid="{00000000-0005-0000-0000-0000D3AF0000}"/>
    <cellStyle name="Percent 3 4 3 7 2" xfId="44808" xr:uid="{00000000-0005-0000-0000-0000D4AF0000}"/>
    <cellStyle name="Percent 3 4 3 8" xfId="44809" xr:uid="{00000000-0005-0000-0000-0000D5AF0000}"/>
    <cellStyle name="Percent 3 4 3 8 2" xfId="44810" xr:uid="{00000000-0005-0000-0000-0000D6AF0000}"/>
    <cellStyle name="Percent 3 4 3 9" xfId="44811" xr:uid="{00000000-0005-0000-0000-0000D7AF0000}"/>
    <cellStyle name="Percent 3 4 4" xfId="44812" xr:uid="{00000000-0005-0000-0000-0000D8AF0000}"/>
    <cellStyle name="Percent 3 4 4 2" xfId="44813" xr:uid="{00000000-0005-0000-0000-0000D9AF0000}"/>
    <cellStyle name="Percent 3 4 4 2 2" xfId="44814" xr:uid="{00000000-0005-0000-0000-0000DAAF0000}"/>
    <cellStyle name="Percent 3 4 4 2 2 2" xfId="44815" xr:uid="{00000000-0005-0000-0000-0000DBAF0000}"/>
    <cellStyle name="Percent 3 4 4 2 2 2 2" xfId="44816" xr:uid="{00000000-0005-0000-0000-0000DCAF0000}"/>
    <cellStyle name="Percent 3 4 4 2 2 3" xfId="44817" xr:uid="{00000000-0005-0000-0000-0000DDAF0000}"/>
    <cellStyle name="Percent 3 4 4 2 3" xfId="44818" xr:uid="{00000000-0005-0000-0000-0000DEAF0000}"/>
    <cellStyle name="Percent 3 4 4 2 3 2" xfId="44819" xr:uid="{00000000-0005-0000-0000-0000DFAF0000}"/>
    <cellStyle name="Percent 3 4 4 2 3 2 2" xfId="44820" xr:uid="{00000000-0005-0000-0000-0000E0AF0000}"/>
    <cellStyle name="Percent 3 4 4 2 3 3" xfId="44821" xr:uid="{00000000-0005-0000-0000-0000E1AF0000}"/>
    <cellStyle name="Percent 3 4 4 2 4" xfId="44822" xr:uid="{00000000-0005-0000-0000-0000E2AF0000}"/>
    <cellStyle name="Percent 3 4 4 2 4 2" xfId="44823" xr:uid="{00000000-0005-0000-0000-0000E3AF0000}"/>
    <cellStyle name="Percent 3 4 4 2 4 2 2" xfId="44824" xr:uid="{00000000-0005-0000-0000-0000E4AF0000}"/>
    <cellStyle name="Percent 3 4 4 2 4 3" xfId="44825" xr:uid="{00000000-0005-0000-0000-0000E5AF0000}"/>
    <cellStyle name="Percent 3 4 4 2 5" xfId="44826" xr:uid="{00000000-0005-0000-0000-0000E6AF0000}"/>
    <cellStyle name="Percent 3 4 4 2 5 2" xfId="44827" xr:uid="{00000000-0005-0000-0000-0000E7AF0000}"/>
    <cellStyle name="Percent 3 4 4 2 6" xfId="44828" xr:uid="{00000000-0005-0000-0000-0000E8AF0000}"/>
    <cellStyle name="Percent 3 4 4 2 6 2" xfId="44829" xr:uid="{00000000-0005-0000-0000-0000E9AF0000}"/>
    <cellStyle name="Percent 3 4 4 2 7" xfId="44830" xr:uid="{00000000-0005-0000-0000-0000EAAF0000}"/>
    <cellStyle name="Percent 3 4 4 3" xfId="44831" xr:uid="{00000000-0005-0000-0000-0000EBAF0000}"/>
    <cellStyle name="Percent 3 4 4 3 2" xfId="44832" xr:uid="{00000000-0005-0000-0000-0000ECAF0000}"/>
    <cellStyle name="Percent 3 4 4 3 2 2" xfId="44833" xr:uid="{00000000-0005-0000-0000-0000EDAF0000}"/>
    <cellStyle name="Percent 3 4 4 3 2 2 2" xfId="44834" xr:uid="{00000000-0005-0000-0000-0000EEAF0000}"/>
    <cellStyle name="Percent 3 4 4 3 2 3" xfId="44835" xr:uid="{00000000-0005-0000-0000-0000EFAF0000}"/>
    <cellStyle name="Percent 3 4 4 3 3" xfId="44836" xr:uid="{00000000-0005-0000-0000-0000F0AF0000}"/>
    <cellStyle name="Percent 3 4 4 3 3 2" xfId="44837" xr:uid="{00000000-0005-0000-0000-0000F1AF0000}"/>
    <cellStyle name="Percent 3 4 4 3 3 2 2" xfId="44838" xr:uid="{00000000-0005-0000-0000-0000F2AF0000}"/>
    <cellStyle name="Percent 3 4 4 3 3 3" xfId="44839" xr:uid="{00000000-0005-0000-0000-0000F3AF0000}"/>
    <cellStyle name="Percent 3 4 4 3 4" xfId="44840" xr:uid="{00000000-0005-0000-0000-0000F4AF0000}"/>
    <cellStyle name="Percent 3 4 4 3 4 2" xfId="44841" xr:uid="{00000000-0005-0000-0000-0000F5AF0000}"/>
    <cellStyle name="Percent 3 4 4 3 4 2 2" xfId="44842" xr:uid="{00000000-0005-0000-0000-0000F6AF0000}"/>
    <cellStyle name="Percent 3 4 4 3 4 3" xfId="44843" xr:uid="{00000000-0005-0000-0000-0000F7AF0000}"/>
    <cellStyle name="Percent 3 4 4 3 5" xfId="44844" xr:uid="{00000000-0005-0000-0000-0000F8AF0000}"/>
    <cellStyle name="Percent 3 4 4 3 5 2" xfId="44845" xr:uid="{00000000-0005-0000-0000-0000F9AF0000}"/>
    <cellStyle name="Percent 3 4 4 3 6" xfId="44846" xr:uid="{00000000-0005-0000-0000-0000FAAF0000}"/>
    <cellStyle name="Percent 3 4 4 3 6 2" xfId="44847" xr:uid="{00000000-0005-0000-0000-0000FBAF0000}"/>
    <cellStyle name="Percent 3 4 4 3 7" xfId="44848" xr:uid="{00000000-0005-0000-0000-0000FCAF0000}"/>
    <cellStyle name="Percent 3 4 4 4" xfId="44849" xr:uid="{00000000-0005-0000-0000-0000FDAF0000}"/>
    <cellStyle name="Percent 3 4 4 4 2" xfId="44850" xr:uid="{00000000-0005-0000-0000-0000FEAF0000}"/>
    <cellStyle name="Percent 3 4 4 4 2 2" xfId="44851" xr:uid="{00000000-0005-0000-0000-0000FFAF0000}"/>
    <cellStyle name="Percent 3 4 4 4 3" xfId="44852" xr:uid="{00000000-0005-0000-0000-000000B00000}"/>
    <cellStyle name="Percent 3 4 4 4 3 2" xfId="44853" xr:uid="{00000000-0005-0000-0000-000001B00000}"/>
    <cellStyle name="Percent 3 4 4 4 4" xfId="44854" xr:uid="{00000000-0005-0000-0000-000002B00000}"/>
    <cellStyle name="Percent 3 4 4 5" xfId="44855" xr:uid="{00000000-0005-0000-0000-000003B00000}"/>
    <cellStyle name="Percent 3 4 4 5 2" xfId="44856" xr:uid="{00000000-0005-0000-0000-000004B00000}"/>
    <cellStyle name="Percent 3 4 4 5 2 2" xfId="44857" xr:uid="{00000000-0005-0000-0000-000005B00000}"/>
    <cellStyle name="Percent 3 4 4 5 3" xfId="44858" xr:uid="{00000000-0005-0000-0000-000006B00000}"/>
    <cellStyle name="Percent 3 4 4 6" xfId="44859" xr:uid="{00000000-0005-0000-0000-000007B00000}"/>
    <cellStyle name="Percent 3 4 4 6 2" xfId="44860" xr:uid="{00000000-0005-0000-0000-000008B00000}"/>
    <cellStyle name="Percent 3 4 4 6 2 2" xfId="44861" xr:uid="{00000000-0005-0000-0000-000009B00000}"/>
    <cellStyle name="Percent 3 4 4 6 3" xfId="44862" xr:uid="{00000000-0005-0000-0000-00000AB00000}"/>
    <cellStyle name="Percent 3 4 4 7" xfId="44863" xr:uid="{00000000-0005-0000-0000-00000BB00000}"/>
    <cellStyle name="Percent 3 4 4 7 2" xfId="44864" xr:uid="{00000000-0005-0000-0000-00000CB00000}"/>
    <cellStyle name="Percent 3 4 4 8" xfId="44865" xr:uid="{00000000-0005-0000-0000-00000DB00000}"/>
    <cellStyle name="Percent 3 4 4 8 2" xfId="44866" xr:uid="{00000000-0005-0000-0000-00000EB00000}"/>
    <cellStyle name="Percent 3 4 4 9" xfId="44867" xr:uid="{00000000-0005-0000-0000-00000FB00000}"/>
    <cellStyle name="Percent 3 4 5" xfId="44868" xr:uid="{00000000-0005-0000-0000-000010B00000}"/>
    <cellStyle name="Percent 3 4 5 2" xfId="44869" xr:uid="{00000000-0005-0000-0000-000011B00000}"/>
    <cellStyle name="Percent 3 4 5 2 2" xfId="44870" xr:uid="{00000000-0005-0000-0000-000012B00000}"/>
    <cellStyle name="Percent 3 4 5 2 2 2" xfId="44871" xr:uid="{00000000-0005-0000-0000-000013B00000}"/>
    <cellStyle name="Percent 3 4 5 2 2 2 2" xfId="44872" xr:uid="{00000000-0005-0000-0000-000014B00000}"/>
    <cellStyle name="Percent 3 4 5 2 2 3" xfId="44873" xr:uid="{00000000-0005-0000-0000-000015B00000}"/>
    <cellStyle name="Percent 3 4 5 2 3" xfId="44874" xr:uid="{00000000-0005-0000-0000-000016B00000}"/>
    <cellStyle name="Percent 3 4 5 2 3 2" xfId="44875" xr:uid="{00000000-0005-0000-0000-000017B00000}"/>
    <cellStyle name="Percent 3 4 5 2 3 2 2" xfId="44876" xr:uid="{00000000-0005-0000-0000-000018B00000}"/>
    <cellStyle name="Percent 3 4 5 2 3 3" xfId="44877" xr:uid="{00000000-0005-0000-0000-000019B00000}"/>
    <cellStyle name="Percent 3 4 5 2 4" xfId="44878" xr:uid="{00000000-0005-0000-0000-00001AB00000}"/>
    <cellStyle name="Percent 3 4 5 2 4 2" xfId="44879" xr:uid="{00000000-0005-0000-0000-00001BB00000}"/>
    <cellStyle name="Percent 3 4 5 2 4 2 2" xfId="44880" xr:uid="{00000000-0005-0000-0000-00001CB00000}"/>
    <cellStyle name="Percent 3 4 5 2 4 3" xfId="44881" xr:uid="{00000000-0005-0000-0000-00001DB00000}"/>
    <cellStyle name="Percent 3 4 5 2 5" xfId="44882" xr:uid="{00000000-0005-0000-0000-00001EB00000}"/>
    <cellStyle name="Percent 3 4 5 2 5 2" xfId="44883" xr:uid="{00000000-0005-0000-0000-00001FB00000}"/>
    <cellStyle name="Percent 3 4 5 2 6" xfId="44884" xr:uid="{00000000-0005-0000-0000-000020B00000}"/>
    <cellStyle name="Percent 3 4 5 2 6 2" xfId="44885" xr:uid="{00000000-0005-0000-0000-000021B00000}"/>
    <cellStyle name="Percent 3 4 5 2 7" xfId="44886" xr:uid="{00000000-0005-0000-0000-000022B00000}"/>
    <cellStyle name="Percent 3 4 5 3" xfId="44887" xr:uid="{00000000-0005-0000-0000-000023B00000}"/>
    <cellStyle name="Percent 3 4 5 3 2" xfId="44888" xr:uid="{00000000-0005-0000-0000-000024B00000}"/>
    <cellStyle name="Percent 3 4 5 3 2 2" xfId="44889" xr:uid="{00000000-0005-0000-0000-000025B00000}"/>
    <cellStyle name="Percent 3 4 5 3 2 2 2" xfId="44890" xr:uid="{00000000-0005-0000-0000-000026B00000}"/>
    <cellStyle name="Percent 3 4 5 3 2 3" xfId="44891" xr:uid="{00000000-0005-0000-0000-000027B00000}"/>
    <cellStyle name="Percent 3 4 5 3 3" xfId="44892" xr:uid="{00000000-0005-0000-0000-000028B00000}"/>
    <cellStyle name="Percent 3 4 5 3 3 2" xfId="44893" xr:uid="{00000000-0005-0000-0000-000029B00000}"/>
    <cellStyle name="Percent 3 4 5 3 3 2 2" xfId="44894" xr:uid="{00000000-0005-0000-0000-00002AB00000}"/>
    <cellStyle name="Percent 3 4 5 3 3 3" xfId="44895" xr:uid="{00000000-0005-0000-0000-00002BB00000}"/>
    <cellStyle name="Percent 3 4 5 3 4" xfId="44896" xr:uid="{00000000-0005-0000-0000-00002CB00000}"/>
    <cellStyle name="Percent 3 4 5 3 4 2" xfId="44897" xr:uid="{00000000-0005-0000-0000-00002DB00000}"/>
    <cellStyle name="Percent 3 4 5 3 4 2 2" xfId="44898" xr:uid="{00000000-0005-0000-0000-00002EB00000}"/>
    <cellStyle name="Percent 3 4 5 3 4 3" xfId="44899" xr:uid="{00000000-0005-0000-0000-00002FB00000}"/>
    <cellStyle name="Percent 3 4 5 3 5" xfId="44900" xr:uid="{00000000-0005-0000-0000-000030B00000}"/>
    <cellStyle name="Percent 3 4 5 3 5 2" xfId="44901" xr:uid="{00000000-0005-0000-0000-000031B00000}"/>
    <cellStyle name="Percent 3 4 5 3 6" xfId="44902" xr:uid="{00000000-0005-0000-0000-000032B00000}"/>
    <cellStyle name="Percent 3 4 5 3 6 2" xfId="44903" xr:uid="{00000000-0005-0000-0000-000033B00000}"/>
    <cellStyle name="Percent 3 4 5 3 7" xfId="44904" xr:uid="{00000000-0005-0000-0000-000034B00000}"/>
    <cellStyle name="Percent 3 4 5 4" xfId="44905" xr:uid="{00000000-0005-0000-0000-000035B00000}"/>
    <cellStyle name="Percent 3 4 5 4 2" xfId="44906" xr:uid="{00000000-0005-0000-0000-000036B00000}"/>
    <cellStyle name="Percent 3 4 5 4 2 2" xfId="44907" xr:uid="{00000000-0005-0000-0000-000037B00000}"/>
    <cellStyle name="Percent 3 4 5 4 3" xfId="44908" xr:uid="{00000000-0005-0000-0000-000038B00000}"/>
    <cellStyle name="Percent 3 4 5 4 3 2" xfId="44909" xr:uid="{00000000-0005-0000-0000-000039B00000}"/>
    <cellStyle name="Percent 3 4 5 4 4" xfId="44910" xr:uid="{00000000-0005-0000-0000-00003AB00000}"/>
    <cellStyle name="Percent 3 4 5 5" xfId="44911" xr:uid="{00000000-0005-0000-0000-00003BB00000}"/>
    <cellStyle name="Percent 3 4 5 5 2" xfId="44912" xr:uid="{00000000-0005-0000-0000-00003CB00000}"/>
    <cellStyle name="Percent 3 4 5 5 2 2" xfId="44913" xr:uid="{00000000-0005-0000-0000-00003DB00000}"/>
    <cellStyle name="Percent 3 4 5 5 3" xfId="44914" xr:uid="{00000000-0005-0000-0000-00003EB00000}"/>
    <cellStyle name="Percent 3 4 5 6" xfId="44915" xr:uid="{00000000-0005-0000-0000-00003FB00000}"/>
    <cellStyle name="Percent 3 4 5 6 2" xfId="44916" xr:uid="{00000000-0005-0000-0000-000040B00000}"/>
    <cellStyle name="Percent 3 4 5 6 2 2" xfId="44917" xr:uid="{00000000-0005-0000-0000-000041B00000}"/>
    <cellStyle name="Percent 3 4 5 6 3" xfId="44918" xr:uid="{00000000-0005-0000-0000-000042B00000}"/>
    <cellStyle name="Percent 3 4 5 7" xfId="44919" xr:uid="{00000000-0005-0000-0000-000043B00000}"/>
    <cellStyle name="Percent 3 4 5 7 2" xfId="44920" xr:uid="{00000000-0005-0000-0000-000044B00000}"/>
    <cellStyle name="Percent 3 4 5 8" xfId="44921" xr:uid="{00000000-0005-0000-0000-000045B00000}"/>
    <cellStyle name="Percent 3 4 5 8 2" xfId="44922" xr:uid="{00000000-0005-0000-0000-000046B00000}"/>
    <cellStyle name="Percent 3 4 5 9" xfId="44923" xr:uid="{00000000-0005-0000-0000-000047B00000}"/>
    <cellStyle name="Percent 3 4 6" xfId="44924" xr:uid="{00000000-0005-0000-0000-000048B00000}"/>
    <cellStyle name="Percent 3 4 6 2" xfId="44925" xr:uid="{00000000-0005-0000-0000-000049B00000}"/>
    <cellStyle name="Percent 3 4 6 2 2" xfId="44926" xr:uid="{00000000-0005-0000-0000-00004AB00000}"/>
    <cellStyle name="Percent 3 4 6 2 2 2" xfId="44927" xr:uid="{00000000-0005-0000-0000-00004BB00000}"/>
    <cellStyle name="Percent 3 4 6 2 2 2 2" xfId="44928" xr:uid="{00000000-0005-0000-0000-00004CB00000}"/>
    <cellStyle name="Percent 3 4 6 2 2 3" xfId="44929" xr:uid="{00000000-0005-0000-0000-00004DB00000}"/>
    <cellStyle name="Percent 3 4 6 2 3" xfId="44930" xr:uid="{00000000-0005-0000-0000-00004EB00000}"/>
    <cellStyle name="Percent 3 4 6 2 3 2" xfId="44931" xr:uid="{00000000-0005-0000-0000-00004FB00000}"/>
    <cellStyle name="Percent 3 4 6 2 3 2 2" xfId="44932" xr:uid="{00000000-0005-0000-0000-000050B00000}"/>
    <cellStyle name="Percent 3 4 6 2 3 3" xfId="44933" xr:uid="{00000000-0005-0000-0000-000051B00000}"/>
    <cellStyle name="Percent 3 4 6 2 4" xfId="44934" xr:uid="{00000000-0005-0000-0000-000052B00000}"/>
    <cellStyle name="Percent 3 4 6 2 4 2" xfId="44935" xr:uid="{00000000-0005-0000-0000-000053B00000}"/>
    <cellStyle name="Percent 3 4 6 2 4 2 2" xfId="44936" xr:uid="{00000000-0005-0000-0000-000054B00000}"/>
    <cellStyle name="Percent 3 4 6 2 4 3" xfId="44937" xr:uid="{00000000-0005-0000-0000-000055B00000}"/>
    <cellStyle name="Percent 3 4 6 2 5" xfId="44938" xr:uid="{00000000-0005-0000-0000-000056B00000}"/>
    <cellStyle name="Percent 3 4 6 2 5 2" xfId="44939" xr:uid="{00000000-0005-0000-0000-000057B00000}"/>
    <cellStyle name="Percent 3 4 6 2 6" xfId="44940" xr:uid="{00000000-0005-0000-0000-000058B00000}"/>
    <cellStyle name="Percent 3 4 6 2 6 2" xfId="44941" xr:uid="{00000000-0005-0000-0000-000059B00000}"/>
    <cellStyle name="Percent 3 4 6 2 7" xfId="44942" xr:uid="{00000000-0005-0000-0000-00005AB00000}"/>
    <cellStyle name="Percent 3 4 6 3" xfId="44943" xr:uid="{00000000-0005-0000-0000-00005BB00000}"/>
    <cellStyle name="Percent 3 4 6 3 2" xfId="44944" xr:uid="{00000000-0005-0000-0000-00005CB00000}"/>
    <cellStyle name="Percent 3 4 6 3 2 2" xfId="44945" xr:uid="{00000000-0005-0000-0000-00005DB00000}"/>
    <cellStyle name="Percent 3 4 6 3 2 2 2" xfId="44946" xr:uid="{00000000-0005-0000-0000-00005EB00000}"/>
    <cellStyle name="Percent 3 4 6 3 2 3" xfId="44947" xr:uid="{00000000-0005-0000-0000-00005FB00000}"/>
    <cellStyle name="Percent 3 4 6 3 3" xfId="44948" xr:uid="{00000000-0005-0000-0000-000060B00000}"/>
    <cellStyle name="Percent 3 4 6 3 3 2" xfId="44949" xr:uid="{00000000-0005-0000-0000-000061B00000}"/>
    <cellStyle name="Percent 3 4 6 3 3 2 2" xfId="44950" xr:uid="{00000000-0005-0000-0000-000062B00000}"/>
    <cellStyle name="Percent 3 4 6 3 3 3" xfId="44951" xr:uid="{00000000-0005-0000-0000-000063B00000}"/>
    <cellStyle name="Percent 3 4 6 3 4" xfId="44952" xr:uid="{00000000-0005-0000-0000-000064B00000}"/>
    <cellStyle name="Percent 3 4 6 3 4 2" xfId="44953" xr:uid="{00000000-0005-0000-0000-000065B00000}"/>
    <cellStyle name="Percent 3 4 6 3 4 2 2" xfId="44954" xr:uid="{00000000-0005-0000-0000-000066B00000}"/>
    <cellStyle name="Percent 3 4 6 3 4 3" xfId="44955" xr:uid="{00000000-0005-0000-0000-000067B00000}"/>
    <cellStyle name="Percent 3 4 6 3 5" xfId="44956" xr:uid="{00000000-0005-0000-0000-000068B00000}"/>
    <cellStyle name="Percent 3 4 6 3 5 2" xfId="44957" xr:uid="{00000000-0005-0000-0000-000069B00000}"/>
    <cellStyle name="Percent 3 4 6 3 6" xfId="44958" xr:uid="{00000000-0005-0000-0000-00006AB00000}"/>
    <cellStyle name="Percent 3 4 6 3 6 2" xfId="44959" xr:uid="{00000000-0005-0000-0000-00006BB00000}"/>
    <cellStyle name="Percent 3 4 6 3 7" xfId="44960" xr:uid="{00000000-0005-0000-0000-00006CB00000}"/>
    <cellStyle name="Percent 3 4 6 4" xfId="44961" xr:uid="{00000000-0005-0000-0000-00006DB00000}"/>
    <cellStyle name="Percent 3 4 6 4 2" xfId="44962" xr:uid="{00000000-0005-0000-0000-00006EB00000}"/>
    <cellStyle name="Percent 3 4 6 4 2 2" xfId="44963" xr:uid="{00000000-0005-0000-0000-00006FB00000}"/>
    <cellStyle name="Percent 3 4 6 4 3" xfId="44964" xr:uid="{00000000-0005-0000-0000-000070B00000}"/>
    <cellStyle name="Percent 3 4 6 4 3 2" xfId="44965" xr:uid="{00000000-0005-0000-0000-000071B00000}"/>
    <cellStyle name="Percent 3 4 6 4 4" xfId="44966" xr:uid="{00000000-0005-0000-0000-000072B00000}"/>
    <cellStyle name="Percent 3 4 6 5" xfId="44967" xr:uid="{00000000-0005-0000-0000-000073B00000}"/>
    <cellStyle name="Percent 3 4 6 5 2" xfId="44968" xr:uid="{00000000-0005-0000-0000-000074B00000}"/>
    <cellStyle name="Percent 3 4 6 5 2 2" xfId="44969" xr:uid="{00000000-0005-0000-0000-000075B00000}"/>
    <cellStyle name="Percent 3 4 6 5 3" xfId="44970" xr:uid="{00000000-0005-0000-0000-000076B00000}"/>
    <cellStyle name="Percent 3 4 6 6" xfId="44971" xr:uid="{00000000-0005-0000-0000-000077B00000}"/>
    <cellStyle name="Percent 3 4 6 6 2" xfId="44972" xr:uid="{00000000-0005-0000-0000-000078B00000}"/>
    <cellStyle name="Percent 3 4 6 6 2 2" xfId="44973" xr:uid="{00000000-0005-0000-0000-000079B00000}"/>
    <cellStyle name="Percent 3 4 6 6 3" xfId="44974" xr:uid="{00000000-0005-0000-0000-00007AB00000}"/>
    <cellStyle name="Percent 3 4 6 7" xfId="44975" xr:uid="{00000000-0005-0000-0000-00007BB00000}"/>
    <cellStyle name="Percent 3 4 6 7 2" xfId="44976" xr:uid="{00000000-0005-0000-0000-00007CB00000}"/>
    <cellStyle name="Percent 3 4 6 8" xfId="44977" xr:uid="{00000000-0005-0000-0000-00007DB00000}"/>
    <cellStyle name="Percent 3 4 6 8 2" xfId="44978" xr:uid="{00000000-0005-0000-0000-00007EB00000}"/>
    <cellStyle name="Percent 3 4 6 9" xfId="44979" xr:uid="{00000000-0005-0000-0000-00007FB00000}"/>
    <cellStyle name="Percent 3 4 7" xfId="44980" xr:uid="{00000000-0005-0000-0000-000080B00000}"/>
    <cellStyle name="Percent 3 4 7 2" xfId="44981" xr:uid="{00000000-0005-0000-0000-000081B00000}"/>
    <cellStyle name="Percent 3 4 7 2 2" xfId="44982" xr:uid="{00000000-0005-0000-0000-000082B00000}"/>
    <cellStyle name="Percent 3 4 7 2 2 2" xfId="44983" xr:uid="{00000000-0005-0000-0000-000083B00000}"/>
    <cellStyle name="Percent 3 4 7 2 3" xfId="44984" xr:uid="{00000000-0005-0000-0000-000084B00000}"/>
    <cellStyle name="Percent 3 4 7 3" xfId="44985" xr:uid="{00000000-0005-0000-0000-000085B00000}"/>
    <cellStyle name="Percent 3 4 7 3 2" xfId="44986" xr:uid="{00000000-0005-0000-0000-000086B00000}"/>
    <cellStyle name="Percent 3 4 7 3 2 2" xfId="44987" xr:uid="{00000000-0005-0000-0000-000087B00000}"/>
    <cellStyle name="Percent 3 4 7 3 3" xfId="44988" xr:uid="{00000000-0005-0000-0000-000088B00000}"/>
    <cellStyle name="Percent 3 4 7 4" xfId="44989" xr:uid="{00000000-0005-0000-0000-000089B00000}"/>
    <cellStyle name="Percent 3 4 7 4 2" xfId="44990" xr:uid="{00000000-0005-0000-0000-00008AB00000}"/>
    <cellStyle name="Percent 3 4 7 4 2 2" xfId="44991" xr:uid="{00000000-0005-0000-0000-00008BB00000}"/>
    <cellStyle name="Percent 3 4 7 4 3" xfId="44992" xr:uid="{00000000-0005-0000-0000-00008CB00000}"/>
    <cellStyle name="Percent 3 4 7 5" xfId="44993" xr:uid="{00000000-0005-0000-0000-00008DB00000}"/>
    <cellStyle name="Percent 3 4 7 5 2" xfId="44994" xr:uid="{00000000-0005-0000-0000-00008EB00000}"/>
    <cellStyle name="Percent 3 4 7 6" xfId="44995" xr:uid="{00000000-0005-0000-0000-00008FB00000}"/>
    <cellStyle name="Percent 3 4 7 6 2" xfId="44996" xr:uid="{00000000-0005-0000-0000-000090B00000}"/>
    <cellStyle name="Percent 3 4 7 7" xfId="44997" xr:uid="{00000000-0005-0000-0000-000091B00000}"/>
    <cellStyle name="Percent 3 4 8" xfId="44998" xr:uid="{00000000-0005-0000-0000-000092B00000}"/>
    <cellStyle name="Percent 3 4 8 2" xfId="44999" xr:uid="{00000000-0005-0000-0000-000093B00000}"/>
    <cellStyle name="Percent 3 4 8 2 2" xfId="45000" xr:uid="{00000000-0005-0000-0000-000094B00000}"/>
    <cellStyle name="Percent 3 4 8 2 2 2" xfId="45001" xr:uid="{00000000-0005-0000-0000-000095B00000}"/>
    <cellStyle name="Percent 3 4 8 2 3" xfId="45002" xr:uid="{00000000-0005-0000-0000-000096B00000}"/>
    <cellStyle name="Percent 3 4 8 3" xfId="45003" xr:uid="{00000000-0005-0000-0000-000097B00000}"/>
    <cellStyle name="Percent 3 4 8 3 2" xfId="45004" xr:uid="{00000000-0005-0000-0000-000098B00000}"/>
    <cellStyle name="Percent 3 4 8 3 2 2" xfId="45005" xr:uid="{00000000-0005-0000-0000-000099B00000}"/>
    <cellStyle name="Percent 3 4 8 3 3" xfId="45006" xr:uid="{00000000-0005-0000-0000-00009AB00000}"/>
    <cellStyle name="Percent 3 4 8 4" xfId="45007" xr:uid="{00000000-0005-0000-0000-00009BB00000}"/>
    <cellStyle name="Percent 3 4 8 4 2" xfId="45008" xr:uid="{00000000-0005-0000-0000-00009CB00000}"/>
    <cellStyle name="Percent 3 4 8 4 2 2" xfId="45009" xr:uid="{00000000-0005-0000-0000-00009DB00000}"/>
    <cellStyle name="Percent 3 4 8 4 3" xfId="45010" xr:uid="{00000000-0005-0000-0000-00009EB00000}"/>
    <cellStyle name="Percent 3 4 8 5" xfId="45011" xr:uid="{00000000-0005-0000-0000-00009FB00000}"/>
    <cellStyle name="Percent 3 4 8 5 2" xfId="45012" xr:uid="{00000000-0005-0000-0000-0000A0B00000}"/>
    <cellStyle name="Percent 3 4 8 6" xfId="45013" xr:uid="{00000000-0005-0000-0000-0000A1B00000}"/>
    <cellStyle name="Percent 3 4 8 6 2" xfId="45014" xr:uid="{00000000-0005-0000-0000-0000A2B00000}"/>
    <cellStyle name="Percent 3 4 8 7" xfId="45015" xr:uid="{00000000-0005-0000-0000-0000A3B00000}"/>
    <cellStyle name="Percent 3 4 9" xfId="45016" xr:uid="{00000000-0005-0000-0000-0000A4B00000}"/>
    <cellStyle name="Percent 3 4 9 2" xfId="45017" xr:uid="{00000000-0005-0000-0000-0000A5B00000}"/>
    <cellStyle name="Percent 3 4 9 2 2" xfId="45018" xr:uid="{00000000-0005-0000-0000-0000A6B00000}"/>
    <cellStyle name="Percent 3 4 9 2 2 2" xfId="45019" xr:uid="{00000000-0005-0000-0000-0000A7B00000}"/>
    <cellStyle name="Percent 3 4 9 2 3" xfId="45020" xr:uid="{00000000-0005-0000-0000-0000A8B00000}"/>
    <cellStyle name="Percent 3 4 9 3" xfId="45021" xr:uid="{00000000-0005-0000-0000-0000A9B00000}"/>
    <cellStyle name="Percent 3 4 9 3 2" xfId="45022" xr:uid="{00000000-0005-0000-0000-0000AAB00000}"/>
    <cellStyle name="Percent 3 4 9 3 2 2" xfId="45023" xr:uid="{00000000-0005-0000-0000-0000ABB00000}"/>
    <cellStyle name="Percent 3 4 9 3 3" xfId="45024" xr:uid="{00000000-0005-0000-0000-0000ACB00000}"/>
    <cellStyle name="Percent 3 4 9 4" xfId="45025" xr:uid="{00000000-0005-0000-0000-0000ADB00000}"/>
    <cellStyle name="Percent 3 4 9 4 2" xfId="45026" xr:uid="{00000000-0005-0000-0000-0000AEB00000}"/>
    <cellStyle name="Percent 3 4 9 4 2 2" xfId="45027" xr:uid="{00000000-0005-0000-0000-0000AFB00000}"/>
    <cellStyle name="Percent 3 4 9 4 3" xfId="45028" xr:uid="{00000000-0005-0000-0000-0000B0B00000}"/>
    <cellStyle name="Percent 3 4 9 5" xfId="45029" xr:uid="{00000000-0005-0000-0000-0000B1B00000}"/>
    <cellStyle name="Percent 3 4 9 5 2" xfId="45030" xr:uid="{00000000-0005-0000-0000-0000B2B00000}"/>
    <cellStyle name="Percent 3 4 9 6" xfId="45031" xr:uid="{00000000-0005-0000-0000-0000B3B00000}"/>
    <cellStyle name="Percent 3 4 9 6 2" xfId="45032" xr:uid="{00000000-0005-0000-0000-0000B4B00000}"/>
    <cellStyle name="Percent 3 4 9 7" xfId="45033" xr:uid="{00000000-0005-0000-0000-0000B5B00000}"/>
    <cellStyle name="Percent 3 5" xfId="45034" xr:uid="{00000000-0005-0000-0000-0000B6B00000}"/>
    <cellStyle name="Percent 3 5 10" xfId="45035" xr:uid="{00000000-0005-0000-0000-0000B7B00000}"/>
    <cellStyle name="Percent 3 5 10 2" xfId="45036" xr:uid="{00000000-0005-0000-0000-0000B8B00000}"/>
    <cellStyle name="Percent 3 5 10 2 2" xfId="45037" xr:uid="{00000000-0005-0000-0000-0000B9B00000}"/>
    <cellStyle name="Percent 3 5 10 3" xfId="45038" xr:uid="{00000000-0005-0000-0000-0000BAB00000}"/>
    <cellStyle name="Percent 3 5 11" xfId="45039" xr:uid="{00000000-0005-0000-0000-0000BBB00000}"/>
    <cellStyle name="Percent 3 5 11 2" xfId="45040" xr:uid="{00000000-0005-0000-0000-0000BCB00000}"/>
    <cellStyle name="Percent 3 5 11 2 2" xfId="45041" xr:uid="{00000000-0005-0000-0000-0000BDB00000}"/>
    <cellStyle name="Percent 3 5 11 3" xfId="45042" xr:uid="{00000000-0005-0000-0000-0000BEB00000}"/>
    <cellStyle name="Percent 3 5 12" xfId="45043" xr:uid="{00000000-0005-0000-0000-0000BFB00000}"/>
    <cellStyle name="Percent 3 5 12 2" xfId="45044" xr:uid="{00000000-0005-0000-0000-0000C0B00000}"/>
    <cellStyle name="Percent 3 5 13" xfId="45045" xr:uid="{00000000-0005-0000-0000-0000C1B00000}"/>
    <cellStyle name="Percent 3 5 13 2" xfId="45046" xr:uid="{00000000-0005-0000-0000-0000C2B00000}"/>
    <cellStyle name="Percent 3 5 14" xfId="45047" xr:uid="{00000000-0005-0000-0000-0000C3B00000}"/>
    <cellStyle name="Percent 3 5 2" xfId="45048" xr:uid="{00000000-0005-0000-0000-0000C4B00000}"/>
    <cellStyle name="Percent 3 5 2 2" xfId="45049" xr:uid="{00000000-0005-0000-0000-0000C5B00000}"/>
    <cellStyle name="Percent 3 5 2 2 2" xfId="45050" xr:uid="{00000000-0005-0000-0000-0000C6B00000}"/>
    <cellStyle name="Percent 3 5 2 2 2 2" xfId="45051" xr:uid="{00000000-0005-0000-0000-0000C7B00000}"/>
    <cellStyle name="Percent 3 5 2 2 2 2 2" xfId="45052" xr:uid="{00000000-0005-0000-0000-0000C8B00000}"/>
    <cellStyle name="Percent 3 5 2 2 2 3" xfId="45053" xr:uid="{00000000-0005-0000-0000-0000C9B00000}"/>
    <cellStyle name="Percent 3 5 2 2 3" xfId="45054" xr:uid="{00000000-0005-0000-0000-0000CAB00000}"/>
    <cellStyle name="Percent 3 5 2 2 3 2" xfId="45055" xr:uid="{00000000-0005-0000-0000-0000CBB00000}"/>
    <cellStyle name="Percent 3 5 2 2 3 2 2" xfId="45056" xr:uid="{00000000-0005-0000-0000-0000CCB00000}"/>
    <cellStyle name="Percent 3 5 2 2 3 3" xfId="45057" xr:uid="{00000000-0005-0000-0000-0000CDB00000}"/>
    <cellStyle name="Percent 3 5 2 2 4" xfId="45058" xr:uid="{00000000-0005-0000-0000-0000CEB00000}"/>
    <cellStyle name="Percent 3 5 2 2 4 2" xfId="45059" xr:uid="{00000000-0005-0000-0000-0000CFB00000}"/>
    <cellStyle name="Percent 3 5 2 2 4 2 2" xfId="45060" xr:uid="{00000000-0005-0000-0000-0000D0B00000}"/>
    <cellStyle name="Percent 3 5 2 2 4 3" xfId="45061" xr:uid="{00000000-0005-0000-0000-0000D1B00000}"/>
    <cellStyle name="Percent 3 5 2 2 5" xfId="45062" xr:uid="{00000000-0005-0000-0000-0000D2B00000}"/>
    <cellStyle name="Percent 3 5 2 2 5 2" xfId="45063" xr:uid="{00000000-0005-0000-0000-0000D3B00000}"/>
    <cellStyle name="Percent 3 5 2 2 6" xfId="45064" xr:uid="{00000000-0005-0000-0000-0000D4B00000}"/>
    <cellStyle name="Percent 3 5 2 2 6 2" xfId="45065" xr:uid="{00000000-0005-0000-0000-0000D5B00000}"/>
    <cellStyle name="Percent 3 5 2 2 7" xfId="45066" xr:uid="{00000000-0005-0000-0000-0000D6B00000}"/>
    <cellStyle name="Percent 3 5 2 3" xfId="45067" xr:uid="{00000000-0005-0000-0000-0000D7B00000}"/>
    <cellStyle name="Percent 3 5 2 3 2" xfId="45068" xr:uid="{00000000-0005-0000-0000-0000D8B00000}"/>
    <cellStyle name="Percent 3 5 2 3 2 2" xfId="45069" xr:uid="{00000000-0005-0000-0000-0000D9B00000}"/>
    <cellStyle name="Percent 3 5 2 3 2 2 2" xfId="45070" xr:uid="{00000000-0005-0000-0000-0000DAB00000}"/>
    <cellStyle name="Percent 3 5 2 3 2 3" xfId="45071" xr:uid="{00000000-0005-0000-0000-0000DBB00000}"/>
    <cellStyle name="Percent 3 5 2 3 3" xfId="45072" xr:uid="{00000000-0005-0000-0000-0000DCB00000}"/>
    <cellStyle name="Percent 3 5 2 3 3 2" xfId="45073" xr:uid="{00000000-0005-0000-0000-0000DDB00000}"/>
    <cellStyle name="Percent 3 5 2 3 3 2 2" xfId="45074" xr:uid="{00000000-0005-0000-0000-0000DEB00000}"/>
    <cellStyle name="Percent 3 5 2 3 3 3" xfId="45075" xr:uid="{00000000-0005-0000-0000-0000DFB00000}"/>
    <cellStyle name="Percent 3 5 2 3 4" xfId="45076" xr:uid="{00000000-0005-0000-0000-0000E0B00000}"/>
    <cellStyle name="Percent 3 5 2 3 4 2" xfId="45077" xr:uid="{00000000-0005-0000-0000-0000E1B00000}"/>
    <cellStyle name="Percent 3 5 2 3 4 2 2" xfId="45078" xr:uid="{00000000-0005-0000-0000-0000E2B00000}"/>
    <cellStyle name="Percent 3 5 2 3 4 3" xfId="45079" xr:uid="{00000000-0005-0000-0000-0000E3B00000}"/>
    <cellStyle name="Percent 3 5 2 3 5" xfId="45080" xr:uid="{00000000-0005-0000-0000-0000E4B00000}"/>
    <cellStyle name="Percent 3 5 2 3 5 2" xfId="45081" xr:uid="{00000000-0005-0000-0000-0000E5B00000}"/>
    <cellStyle name="Percent 3 5 2 3 6" xfId="45082" xr:uid="{00000000-0005-0000-0000-0000E6B00000}"/>
    <cellStyle name="Percent 3 5 2 3 6 2" xfId="45083" xr:uid="{00000000-0005-0000-0000-0000E7B00000}"/>
    <cellStyle name="Percent 3 5 2 3 7" xfId="45084" xr:uid="{00000000-0005-0000-0000-0000E8B00000}"/>
    <cellStyle name="Percent 3 5 2 4" xfId="45085" xr:uid="{00000000-0005-0000-0000-0000E9B00000}"/>
    <cellStyle name="Percent 3 5 2 4 2" xfId="45086" xr:uid="{00000000-0005-0000-0000-0000EAB00000}"/>
    <cellStyle name="Percent 3 5 2 4 2 2" xfId="45087" xr:uid="{00000000-0005-0000-0000-0000EBB00000}"/>
    <cellStyle name="Percent 3 5 2 4 3" xfId="45088" xr:uid="{00000000-0005-0000-0000-0000ECB00000}"/>
    <cellStyle name="Percent 3 5 2 4 3 2" xfId="45089" xr:uid="{00000000-0005-0000-0000-0000EDB00000}"/>
    <cellStyle name="Percent 3 5 2 4 4" xfId="45090" xr:uid="{00000000-0005-0000-0000-0000EEB00000}"/>
    <cellStyle name="Percent 3 5 2 5" xfId="45091" xr:uid="{00000000-0005-0000-0000-0000EFB00000}"/>
    <cellStyle name="Percent 3 5 2 5 2" xfId="45092" xr:uid="{00000000-0005-0000-0000-0000F0B00000}"/>
    <cellStyle name="Percent 3 5 2 5 2 2" xfId="45093" xr:uid="{00000000-0005-0000-0000-0000F1B00000}"/>
    <cellStyle name="Percent 3 5 2 5 3" xfId="45094" xr:uid="{00000000-0005-0000-0000-0000F2B00000}"/>
    <cellStyle name="Percent 3 5 2 6" xfId="45095" xr:uid="{00000000-0005-0000-0000-0000F3B00000}"/>
    <cellStyle name="Percent 3 5 2 6 2" xfId="45096" xr:uid="{00000000-0005-0000-0000-0000F4B00000}"/>
    <cellStyle name="Percent 3 5 2 6 2 2" xfId="45097" xr:uid="{00000000-0005-0000-0000-0000F5B00000}"/>
    <cellStyle name="Percent 3 5 2 6 3" xfId="45098" xr:uid="{00000000-0005-0000-0000-0000F6B00000}"/>
    <cellStyle name="Percent 3 5 2 7" xfId="45099" xr:uid="{00000000-0005-0000-0000-0000F7B00000}"/>
    <cellStyle name="Percent 3 5 2 7 2" xfId="45100" xr:uid="{00000000-0005-0000-0000-0000F8B00000}"/>
    <cellStyle name="Percent 3 5 2 8" xfId="45101" xr:uid="{00000000-0005-0000-0000-0000F9B00000}"/>
    <cellStyle name="Percent 3 5 2 8 2" xfId="45102" xr:uid="{00000000-0005-0000-0000-0000FAB00000}"/>
    <cellStyle name="Percent 3 5 2 9" xfId="45103" xr:uid="{00000000-0005-0000-0000-0000FBB00000}"/>
    <cellStyle name="Percent 3 5 3" xfId="45104" xr:uid="{00000000-0005-0000-0000-0000FCB00000}"/>
    <cellStyle name="Percent 3 5 3 2" xfId="45105" xr:uid="{00000000-0005-0000-0000-0000FDB00000}"/>
    <cellStyle name="Percent 3 5 3 2 2" xfId="45106" xr:uid="{00000000-0005-0000-0000-0000FEB00000}"/>
    <cellStyle name="Percent 3 5 3 2 2 2" xfId="45107" xr:uid="{00000000-0005-0000-0000-0000FFB00000}"/>
    <cellStyle name="Percent 3 5 3 2 2 2 2" xfId="45108" xr:uid="{00000000-0005-0000-0000-000000B10000}"/>
    <cellStyle name="Percent 3 5 3 2 2 3" xfId="45109" xr:uid="{00000000-0005-0000-0000-000001B10000}"/>
    <cellStyle name="Percent 3 5 3 2 3" xfId="45110" xr:uid="{00000000-0005-0000-0000-000002B10000}"/>
    <cellStyle name="Percent 3 5 3 2 3 2" xfId="45111" xr:uid="{00000000-0005-0000-0000-000003B10000}"/>
    <cellStyle name="Percent 3 5 3 2 3 2 2" xfId="45112" xr:uid="{00000000-0005-0000-0000-000004B10000}"/>
    <cellStyle name="Percent 3 5 3 2 3 3" xfId="45113" xr:uid="{00000000-0005-0000-0000-000005B10000}"/>
    <cellStyle name="Percent 3 5 3 2 4" xfId="45114" xr:uid="{00000000-0005-0000-0000-000006B10000}"/>
    <cellStyle name="Percent 3 5 3 2 4 2" xfId="45115" xr:uid="{00000000-0005-0000-0000-000007B10000}"/>
    <cellStyle name="Percent 3 5 3 2 4 2 2" xfId="45116" xr:uid="{00000000-0005-0000-0000-000008B10000}"/>
    <cellStyle name="Percent 3 5 3 2 4 3" xfId="45117" xr:uid="{00000000-0005-0000-0000-000009B10000}"/>
    <cellStyle name="Percent 3 5 3 2 5" xfId="45118" xr:uid="{00000000-0005-0000-0000-00000AB10000}"/>
    <cellStyle name="Percent 3 5 3 2 5 2" xfId="45119" xr:uid="{00000000-0005-0000-0000-00000BB10000}"/>
    <cellStyle name="Percent 3 5 3 2 6" xfId="45120" xr:uid="{00000000-0005-0000-0000-00000CB10000}"/>
    <cellStyle name="Percent 3 5 3 2 6 2" xfId="45121" xr:uid="{00000000-0005-0000-0000-00000DB10000}"/>
    <cellStyle name="Percent 3 5 3 2 7" xfId="45122" xr:uid="{00000000-0005-0000-0000-00000EB10000}"/>
    <cellStyle name="Percent 3 5 3 3" xfId="45123" xr:uid="{00000000-0005-0000-0000-00000FB10000}"/>
    <cellStyle name="Percent 3 5 3 3 2" xfId="45124" xr:uid="{00000000-0005-0000-0000-000010B10000}"/>
    <cellStyle name="Percent 3 5 3 3 2 2" xfId="45125" xr:uid="{00000000-0005-0000-0000-000011B10000}"/>
    <cellStyle name="Percent 3 5 3 3 2 2 2" xfId="45126" xr:uid="{00000000-0005-0000-0000-000012B10000}"/>
    <cellStyle name="Percent 3 5 3 3 2 3" xfId="45127" xr:uid="{00000000-0005-0000-0000-000013B10000}"/>
    <cellStyle name="Percent 3 5 3 3 3" xfId="45128" xr:uid="{00000000-0005-0000-0000-000014B10000}"/>
    <cellStyle name="Percent 3 5 3 3 3 2" xfId="45129" xr:uid="{00000000-0005-0000-0000-000015B10000}"/>
    <cellStyle name="Percent 3 5 3 3 3 2 2" xfId="45130" xr:uid="{00000000-0005-0000-0000-000016B10000}"/>
    <cellStyle name="Percent 3 5 3 3 3 3" xfId="45131" xr:uid="{00000000-0005-0000-0000-000017B10000}"/>
    <cellStyle name="Percent 3 5 3 3 4" xfId="45132" xr:uid="{00000000-0005-0000-0000-000018B10000}"/>
    <cellStyle name="Percent 3 5 3 3 4 2" xfId="45133" xr:uid="{00000000-0005-0000-0000-000019B10000}"/>
    <cellStyle name="Percent 3 5 3 3 4 2 2" xfId="45134" xr:uid="{00000000-0005-0000-0000-00001AB10000}"/>
    <cellStyle name="Percent 3 5 3 3 4 3" xfId="45135" xr:uid="{00000000-0005-0000-0000-00001BB10000}"/>
    <cellStyle name="Percent 3 5 3 3 5" xfId="45136" xr:uid="{00000000-0005-0000-0000-00001CB10000}"/>
    <cellStyle name="Percent 3 5 3 3 5 2" xfId="45137" xr:uid="{00000000-0005-0000-0000-00001DB10000}"/>
    <cellStyle name="Percent 3 5 3 3 6" xfId="45138" xr:uid="{00000000-0005-0000-0000-00001EB10000}"/>
    <cellStyle name="Percent 3 5 3 3 6 2" xfId="45139" xr:uid="{00000000-0005-0000-0000-00001FB10000}"/>
    <cellStyle name="Percent 3 5 3 3 7" xfId="45140" xr:uid="{00000000-0005-0000-0000-000020B10000}"/>
    <cellStyle name="Percent 3 5 3 4" xfId="45141" xr:uid="{00000000-0005-0000-0000-000021B10000}"/>
    <cellStyle name="Percent 3 5 3 4 2" xfId="45142" xr:uid="{00000000-0005-0000-0000-000022B10000}"/>
    <cellStyle name="Percent 3 5 3 4 2 2" xfId="45143" xr:uid="{00000000-0005-0000-0000-000023B10000}"/>
    <cellStyle name="Percent 3 5 3 4 3" xfId="45144" xr:uid="{00000000-0005-0000-0000-000024B10000}"/>
    <cellStyle name="Percent 3 5 3 4 3 2" xfId="45145" xr:uid="{00000000-0005-0000-0000-000025B10000}"/>
    <cellStyle name="Percent 3 5 3 4 4" xfId="45146" xr:uid="{00000000-0005-0000-0000-000026B10000}"/>
    <cellStyle name="Percent 3 5 3 5" xfId="45147" xr:uid="{00000000-0005-0000-0000-000027B10000}"/>
    <cellStyle name="Percent 3 5 3 5 2" xfId="45148" xr:uid="{00000000-0005-0000-0000-000028B10000}"/>
    <cellStyle name="Percent 3 5 3 5 2 2" xfId="45149" xr:uid="{00000000-0005-0000-0000-000029B10000}"/>
    <cellStyle name="Percent 3 5 3 5 3" xfId="45150" xr:uid="{00000000-0005-0000-0000-00002AB10000}"/>
    <cellStyle name="Percent 3 5 3 6" xfId="45151" xr:uid="{00000000-0005-0000-0000-00002BB10000}"/>
    <cellStyle name="Percent 3 5 3 6 2" xfId="45152" xr:uid="{00000000-0005-0000-0000-00002CB10000}"/>
    <cellStyle name="Percent 3 5 3 6 2 2" xfId="45153" xr:uid="{00000000-0005-0000-0000-00002DB10000}"/>
    <cellStyle name="Percent 3 5 3 6 3" xfId="45154" xr:uid="{00000000-0005-0000-0000-00002EB10000}"/>
    <cellStyle name="Percent 3 5 3 7" xfId="45155" xr:uid="{00000000-0005-0000-0000-00002FB10000}"/>
    <cellStyle name="Percent 3 5 3 7 2" xfId="45156" xr:uid="{00000000-0005-0000-0000-000030B10000}"/>
    <cellStyle name="Percent 3 5 3 8" xfId="45157" xr:uid="{00000000-0005-0000-0000-000031B10000}"/>
    <cellStyle name="Percent 3 5 3 8 2" xfId="45158" xr:uid="{00000000-0005-0000-0000-000032B10000}"/>
    <cellStyle name="Percent 3 5 3 9" xfId="45159" xr:uid="{00000000-0005-0000-0000-000033B10000}"/>
    <cellStyle name="Percent 3 5 4" xfId="45160" xr:uid="{00000000-0005-0000-0000-000034B10000}"/>
    <cellStyle name="Percent 3 5 4 2" xfId="45161" xr:uid="{00000000-0005-0000-0000-000035B10000}"/>
    <cellStyle name="Percent 3 5 4 2 2" xfId="45162" xr:uid="{00000000-0005-0000-0000-000036B10000}"/>
    <cellStyle name="Percent 3 5 4 2 2 2" xfId="45163" xr:uid="{00000000-0005-0000-0000-000037B10000}"/>
    <cellStyle name="Percent 3 5 4 2 2 2 2" xfId="45164" xr:uid="{00000000-0005-0000-0000-000038B10000}"/>
    <cellStyle name="Percent 3 5 4 2 2 3" xfId="45165" xr:uid="{00000000-0005-0000-0000-000039B10000}"/>
    <cellStyle name="Percent 3 5 4 2 3" xfId="45166" xr:uid="{00000000-0005-0000-0000-00003AB10000}"/>
    <cellStyle name="Percent 3 5 4 2 3 2" xfId="45167" xr:uid="{00000000-0005-0000-0000-00003BB10000}"/>
    <cellStyle name="Percent 3 5 4 2 3 2 2" xfId="45168" xr:uid="{00000000-0005-0000-0000-00003CB10000}"/>
    <cellStyle name="Percent 3 5 4 2 3 3" xfId="45169" xr:uid="{00000000-0005-0000-0000-00003DB10000}"/>
    <cellStyle name="Percent 3 5 4 2 4" xfId="45170" xr:uid="{00000000-0005-0000-0000-00003EB10000}"/>
    <cellStyle name="Percent 3 5 4 2 4 2" xfId="45171" xr:uid="{00000000-0005-0000-0000-00003FB10000}"/>
    <cellStyle name="Percent 3 5 4 2 4 2 2" xfId="45172" xr:uid="{00000000-0005-0000-0000-000040B10000}"/>
    <cellStyle name="Percent 3 5 4 2 4 3" xfId="45173" xr:uid="{00000000-0005-0000-0000-000041B10000}"/>
    <cellStyle name="Percent 3 5 4 2 5" xfId="45174" xr:uid="{00000000-0005-0000-0000-000042B10000}"/>
    <cellStyle name="Percent 3 5 4 2 5 2" xfId="45175" xr:uid="{00000000-0005-0000-0000-000043B10000}"/>
    <cellStyle name="Percent 3 5 4 2 6" xfId="45176" xr:uid="{00000000-0005-0000-0000-000044B10000}"/>
    <cellStyle name="Percent 3 5 4 2 6 2" xfId="45177" xr:uid="{00000000-0005-0000-0000-000045B10000}"/>
    <cellStyle name="Percent 3 5 4 2 7" xfId="45178" xr:uid="{00000000-0005-0000-0000-000046B10000}"/>
    <cellStyle name="Percent 3 5 4 3" xfId="45179" xr:uid="{00000000-0005-0000-0000-000047B10000}"/>
    <cellStyle name="Percent 3 5 4 3 2" xfId="45180" xr:uid="{00000000-0005-0000-0000-000048B10000}"/>
    <cellStyle name="Percent 3 5 4 3 2 2" xfId="45181" xr:uid="{00000000-0005-0000-0000-000049B10000}"/>
    <cellStyle name="Percent 3 5 4 3 2 2 2" xfId="45182" xr:uid="{00000000-0005-0000-0000-00004AB10000}"/>
    <cellStyle name="Percent 3 5 4 3 2 3" xfId="45183" xr:uid="{00000000-0005-0000-0000-00004BB10000}"/>
    <cellStyle name="Percent 3 5 4 3 3" xfId="45184" xr:uid="{00000000-0005-0000-0000-00004CB10000}"/>
    <cellStyle name="Percent 3 5 4 3 3 2" xfId="45185" xr:uid="{00000000-0005-0000-0000-00004DB10000}"/>
    <cellStyle name="Percent 3 5 4 3 3 2 2" xfId="45186" xr:uid="{00000000-0005-0000-0000-00004EB10000}"/>
    <cellStyle name="Percent 3 5 4 3 3 3" xfId="45187" xr:uid="{00000000-0005-0000-0000-00004FB10000}"/>
    <cellStyle name="Percent 3 5 4 3 4" xfId="45188" xr:uid="{00000000-0005-0000-0000-000050B10000}"/>
    <cellStyle name="Percent 3 5 4 3 4 2" xfId="45189" xr:uid="{00000000-0005-0000-0000-000051B10000}"/>
    <cellStyle name="Percent 3 5 4 3 4 2 2" xfId="45190" xr:uid="{00000000-0005-0000-0000-000052B10000}"/>
    <cellStyle name="Percent 3 5 4 3 4 3" xfId="45191" xr:uid="{00000000-0005-0000-0000-000053B10000}"/>
    <cellStyle name="Percent 3 5 4 3 5" xfId="45192" xr:uid="{00000000-0005-0000-0000-000054B10000}"/>
    <cellStyle name="Percent 3 5 4 3 5 2" xfId="45193" xr:uid="{00000000-0005-0000-0000-000055B10000}"/>
    <cellStyle name="Percent 3 5 4 3 6" xfId="45194" xr:uid="{00000000-0005-0000-0000-000056B10000}"/>
    <cellStyle name="Percent 3 5 4 3 6 2" xfId="45195" xr:uid="{00000000-0005-0000-0000-000057B10000}"/>
    <cellStyle name="Percent 3 5 4 3 7" xfId="45196" xr:uid="{00000000-0005-0000-0000-000058B10000}"/>
    <cellStyle name="Percent 3 5 4 4" xfId="45197" xr:uid="{00000000-0005-0000-0000-000059B10000}"/>
    <cellStyle name="Percent 3 5 4 4 2" xfId="45198" xr:uid="{00000000-0005-0000-0000-00005AB10000}"/>
    <cellStyle name="Percent 3 5 4 4 2 2" xfId="45199" xr:uid="{00000000-0005-0000-0000-00005BB10000}"/>
    <cellStyle name="Percent 3 5 4 4 3" xfId="45200" xr:uid="{00000000-0005-0000-0000-00005CB10000}"/>
    <cellStyle name="Percent 3 5 4 4 3 2" xfId="45201" xr:uid="{00000000-0005-0000-0000-00005DB10000}"/>
    <cellStyle name="Percent 3 5 4 4 4" xfId="45202" xr:uid="{00000000-0005-0000-0000-00005EB10000}"/>
    <cellStyle name="Percent 3 5 4 5" xfId="45203" xr:uid="{00000000-0005-0000-0000-00005FB10000}"/>
    <cellStyle name="Percent 3 5 4 5 2" xfId="45204" xr:uid="{00000000-0005-0000-0000-000060B10000}"/>
    <cellStyle name="Percent 3 5 4 5 2 2" xfId="45205" xr:uid="{00000000-0005-0000-0000-000061B10000}"/>
    <cellStyle name="Percent 3 5 4 5 3" xfId="45206" xr:uid="{00000000-0005-0000-0000-000062B10000}"/>
    <cellStyle name="Percent 3 5 4 6" xfId="45207" xr:uid="{00000000-0005-0000-0000-000063B10000}"/>
    <cellStyle name="Percent 3 5 4 6 2" xfId="45208" xr:uid="{00000000-0005-0000-0000-000064B10000}"/>
    <cellStyle name="Percent 3 5 4 6 2 2" xfId="45209" xr:uid="{00000000-0005-0000-0000-000065B10000}"/>
    <cellStyle name="Percent 3 5 4 6 3" xfId="45210" xr:uid="{00000000-0005-0000-0000-000066B10000}"/>
    <cellStyle name="Percent 3 5 4 7" xfId="45211" xr:uid="{00000000-0005-0000-0000-000067B10000}"/>
    <cellStyle name="Percent 3 5 4 7 2" xfId="45212" xr:uid="{00000000-0005-0000-0000-000068B10000}"/>
    <cellStyle name="Percent 3 5 4 8" xfId="45213" xr:uid="{00000000-0005-0000-0000-000069B10000}"/>
    <cellStyle name="Percent 3 5 4 8 2" xfId="45214" xr:uid="{00000000-0005-0000-0000-00006AB10000}"/>
    <cellStyle name="Percent 3 5 4 9" xfId="45215" xr:uid="{00000000-0005-0000-0000-00006BB10000}"/>
    <cellStyle name="Percent 3 5 5" xfId="45216" xr:uid="{00000000-0005-0000-0000-00006CB10000}"/>
    <cellStyle name="Percent 3 5 5 2" xfId="45217" xr:uid="{00000000-0005-0000-0000-00006DB10000}"/>
    <cellStyle name="Percent 3 5 5 2 2" xfId="45218" xr:uid="{00000000-0005-0000-0000-00006EB10000}"/>
    <cellStyle name="Percent 3 5 5 2 2 2" xfId="45219" xr:uid="{00000000-0005-0000-0000-00006FB10000}"/>
    <cellStyle name="Percent 3 5 5 2 2 2 2" xfId="45220" xr:uid="{00000000-0005-0000-0000-000070B10000}"/>
    <cellStyle name="Percent 3 5 5 2 2 3" xfId="45221" xr:uid="{00000000-0005-0000-0000-000071B10000}"/>
    <cellStyle name="Percent 3 5 5 2 3" xfId="45222" xr:uid="{00000000-0005-0000-0000-000072B10000}"/>
    <cellStyle name="Percent 3 5 5 2 3 2" xfId="45223" xr:uid="{00000000-0005-0000-0000-000073B10000}"/>
    <cellStyle name="Percent 3 5 5 2 3 2 2" xfId="45224" xr:uid="{00000000-0005-0000-0000-000074B10000}"/>
    <cellStyle name="Percent 3 5 5 2 3 3" xfId="45225" xr:uid="{00000000-0005-0000-0000-000075B10000}"/>
    <cellStyle name="Percent 3 5 5 2 4" xfId="45226" xr:uid="{00000000-0005-0000-0000-000076B10000}"/>
    <cellStyle name="Percent 3 5 5 2 4 2" xfId="45227" xr:uid="{00000000-0005-0000-0000-000077B10000}"/>
    <cellStyle name="Percent 3 5 5 2 4 2 2" xfId="45228" xr:uid="{00000000-0005-0000-0000-000078B10000}"/>
    <cellStyle name="Percent 3 5 5 2 4 3" xfId="45229" xr:uid="{00000000-0005-0000-0000-000079B10000}"/>
    <cellStyle name="Percent 3 5 5 2 5" xfId="45230" xr:uid="{00000000-0005-0000-0000-00007AB10000}"/>
    <cellStyle name="Percent 3 5 5 2 5 2" xfId="45231" xr:uid="{00000000-0005-0000-0000-00007BB10000}"/>
    <cellStyle name="Percent 3 5 5 2 6" xfId="45232" xr:uid="{00000000-0005-0000-0000-00007CB10000}"/>
    <cellStyle name="Percent 3 5 5 2 6 2" xfId="45233" xr:uid="{00000000-0005-0000-0000-00007DB10000}"/>
    <cellStyle name="Percent 3 5 5 2 7" xfId="45234" xr:uid="{00000000-0005-0000-0000-00007EB10000}"/>
    <cellStyle name="Percent 3 5 5 3" xfId="45235" xr:uid="{00000000-0005-0000-0000-00007FB10000}"/>
    <cellStyle name="Percent 3 5 5 3 2" xfId="45236" xr:uid="{00000000-0005-0000-0000-000080B10000}"/>
    <cellStyle name="Percent 3 5 5 3 2 2" xfId="45237" xr:uid="{00000000-0005-0000-0000-000081B10000}"/>
    <cellStyle name="Percent 3 5 5 3 2 2 2" xfId="45238" xr:uid="{00000000-0005-0000-0000-000082B10000}"/>
    <cellStyle name="Percent 3 5 5 3 2 3" xfId="45239" xr:uid="{00000000-0005-0000-0000-000083B10000}"/>
    <cellStyle name="Percent 3 5 5 3 3" xfId="45240" xr:uid="{00000000-0005-0000-0000-000084B10000}"/>
    <cellStyle name="Percent 3 5 5 3 3 2" xfId="45241" xr:uid="{00000000-0005-0000-0000-000085B10000}"/>
    <cellStyle name="Percent 3 5 5 3 3 2 2" xfId="45242" xr:uid="{00000000-0005-0000-0000-000086B10000}"/>
    <cellStyle name="Percent 3 5 5 3 3 3" xfId="45243" xr:uid="{00000000-0005-0000-0000-000087B10000}"/>
    <cellStyle name="Percent 3 5 5 3 4" xfId="45244" xr:uid="{00000000-0005-0000-0000-000088B10000}"/>
    <cellStyle name="Percent 3 5 5 3 4 2" xfId="45245" xr:uid="{00000000-0005-0000-0000-000089B10000}"/>
    <cellStyle name="Percent 3 5 5 3 4 2 2" xfId="45246" xr:uid="{00000000-0005-0000-0000-00008AB10000}"/>
    <cellStyle name="Percent 3 5 5 3 4 3" xfId="45247" xr:uid="{00000000-0005-0000-0000-00008BB10000}"/>
    <cellStyle name="Percent 3 5 5 3 5" xfId="45248" xr:uid="{00000000-0005-0000-0000-00008CB10000}"/>
    <cellStyle name="Percent 3 5 5 3 5 2" xfId="45249" xr:uid="{00000000-0005-0000-0000-00008DB10000}"/>
    <cellStyle name="Percent 3 5 5 3 6" xfId="45250" xr:uid="{00000000-0005-0000-0000-00008EB10000}"/>
    <cellStyle name="Percent 3 5 5 3 6 2" xfId="45251" xr:uid="{00000000-0005-0000-0000-00008FB10000}"/>
    <cellStyle name="Percent 3 5 5 3 7" xfId="45252" xr:uid="{00000000-0005-0000-0000-000090B10000}"/>
    <cellStyle name="Percent 3 5 5 4" xfId="45253" xr:uid="{00000000-0005-0000-0000-000091B10000}"/>
    <cellStyle name="Percent 3 5 5 4 2" xfId="45254" xr:uid="{00000000-0005-0000-0000-000092B10000}"/>
    <cellStyle name="Percent 3 5 5 4 2 2" xfId="45255" xr:uid="{00000000-0005-0000-0000-000093B10000}"/>
    <cellStyle name="Percent 3 5 5 4 3" xfId="45256" xr:uid="{00000000-0005-0000-0000-000094B10000}"/>
    <cellStyle name="Percent 3 5 5 4 3 2" xfId="45257" xr:uid="{00000000-0005-0000-0000-000095B10000}"/>
    <cellStyle name="Percent 3 5 5 4 4" xfId="45258" xr:uid="{00000000-0005-0000-0000-000096B10000}"/>
    <cellStyle name="Percent 3 5 5 5" xfId="45259" xr:uid="{00000000-0005-0000-0000-000097B10000}"/>
    <cellStyle name="Percent 3 5 5 5 2" xfId="45260" xr:uid="{00000000-0005-0000-0000-000098B10000}"/>
    <cellStyle name="Percent 3 5 5 5 2 2" xfId="45261" xr:uid="{00000000-0005-0000-0000-000099B10000}"/>
    <cellStyle name="Percent 3 5 5 5 3" xfId="45262" xr:uid="{00000000-0005-0000-0000-00009AB10000}"/>
    <cellStyle name="Percent 3 5 5 6" xfId="45263" xr:uid="{00000000-0005-0000-0000-00009BB10000}"/>
    <cellStyle name="Percent 3 5 5 6 2" xfId="45264" xr:uid="{00000000-0005-0000-0000-00009CB10000}"/>
    <cellStyle name="Percent 3 5 5 6 2 2" xfId="45265" xr:uid="{00000000-0005-0000-0000-00009DB10000}"/>
    <cellStyle name="Percent 3 5 5 6 3" xfId="45266" xr:uid="{00000000-0005-0000-0000-00009EB10000}"/>
    <cellStyle name="Percent 3 5 5 7" xfId="45267" xr:uid="{00000000-0005-0000-0000-00009FB10000}"/>
    <cellStyle name="Percent 3 5 5 7 2" xfId="45268" xr:uid="{00000000-0005-0000-0000-0000A0B10000}"/>
    <cellStyle name="Percent 3 5 5 8" xfId="45269" xr:uid="{00000000-0005-0000-0000-0000A1B10000}"/>
    <cellStyle name="Percent 3 5 5 8 2" xfId="45270" xr:uid="{00000000-0005-0000-0000-0000A2B10000}"/>
    <cellStyle name="Percent 3 5 5 9" xfId="45271" xr:uid="{00000000-0005-0000-0000-0000A3B10000}"/>
    <cellStyle name="Percent 3 5 6" xfId="45272" xr:uid="{00000000-0005-0000-0000-0000A4B10000}"/>
    <cellStyle name="Percent 3 5 6 2" xfId="45273" xr:uid="{00000000-0005-0000-0000-0000A5B10000}"/>
    <cellStyle name="Percent 3 5 6 2 2" xfId="45274" xr:uid="{00000000-0005-0000-0000-0000A6B10000}"/>
    <cellStyle name="Percent 3 5 6 2 2 2" xfId="45275" xr:uid="{00000000-0005-0000-0000-0000A7B10000}"/>
    <cellStyle name="Percent 3 5 6 2 3" xfId="45276" xr:uid="{00000000-0005-0000-0000-0000A8B10000}"/>
    <cellStyle name="Percent 3 5 6 3" xfId="45277" xr:uid="{00000000-0005-0000-0000-0000A9B10000}"/>
    <cellStyle name="Percent 3 5 6 3 2" xfId="45278" xr:uid="{00000000-0005-0000-0000-0000AAB10000}"/>
    <cellStyle name="Percent 3 5 6 3 2 2" xfId="45279" xr:uid="{00000000-0005-0000-0000-0000ABB10000}"/>
    <cellStyle name="Percent 3 5 6 3 3" xfId="45280" xr:uid="{00000000-0005-0000-0000-0000ACB10000}"/>
    <cellStyle name="Percent 3 5 6 4" xfId="45281" xr:uid="{00000000-0005-0000-0000-0000ADB10000}"/>
    <cellStyle name="Percent 3 5 6 4 2" xfId="45282" xr:uid="{00000000-0005-0000-0000-0000AEB10000}"/>
    <cellStyle name="Percent 3 5 6 4 2 2" xfId="45283" xr:uid="{00000000-0005-0000-0000-0000AFB10000}"/>
    <cellStyle name="Percent 3 5 6 4 3" xfId="45284" xr:uid="{00000000-0005-0000-0000-0000B0B10000}"/>
    <cellStyle name="Percent 3 5 6 5" xfId="45285" xr:uid="{00000000-0005-0000-0000-0000B1B10000}"/>
    <cellStyle name="Percent 3 5 6 5 2" xfId="45286" xr:uid="{00000000-0005-0000-0000-0000B2B10000}"/>
    <cellStyle name="Percent 3 5 6 6" xfId="45287" xr:uid="{00000000-0005-0000-0000-0000B3B10000}"/>
    <cellStyle name="Percent 3 5 6 6 2" xfId="45288" xr:uid="{00000000-0005-0000-0000-0000B4B10000}"/>
    <cellStyle name="Percent 3 5 6 7" xfId="45289" xr:uid="{00000000-0005-0000-0000-0000B5B10000}"/>
    <cellStyle name="Percent 3 5 7" xfId="45290" xr:uid="{00000000-0005-0000-0000-0000B6B10000}"/>
    <cellStyle name="Percent 3 5 7 2" xfId="45291" xr:uid="{00000000-0005-0000-0000-0000B7B10000}"/>
    <cellStyle name="Percent 3 5 7 2 2" xfId="45292" xr:uid="{00000000-0005-0000-0000-0000B8B10000}"/>
    <cellStyle name="Percent 3 5 7 2 2 2" xfId="45293" xr:uid="{00000000-0005-0000-0000-0000B9B10000}"/>
    <cellStyle name="Percent 3 5 7 2 3" xfId="45294" xr:uid="{00000000-0005-0000-0000-0000BAB10000}"/>
    <cellStyle name="Percent 3 5 7 3" xfId="45295" xr:uid="{00000000-0005-0000-0000-0000BBB10000}"/>
    <cellStyle name="Percent 3 5 7 3 2" xfId="45296" xr:uid="{00000000-0005-0000-0000-0000BCB10000}"/>
    <cellStyle name="Percent 3 5 7 3 2 2" xfId="45297" xr:uid="{00000000-0005-0000-0000-0000BDB10000}"/>
    <cellStyle name="Percent 3 5 7 3 3" xfId="45298" xr:uid="{00000000-0005-0000-0000-0000BEB10000}"/>
    <cellStyle name="Percent 3 5 7 4" xfId="45299" xr:uid="{00000000-0005-0000-0000-0000BFB10000}"/>
    <cellStyle name="Percent 3 5 7 4 2" xfId="45300" xr:uid="{00000000-0005-0000-0000-0000C0B10000}"/>
    <cellStyle name="Percent 3 5 7 4 2 2" xfId="45301" xr:uid="{00000000-0005-0000-0000-0000C1B10000}"/>
    <cellStyle name="Percent 3 5 7 4 3" xfId="45302" xr:uid="{00000000-0005-0000-0000-0000C2B10000}"/>
    <cellStyle name="Percent 3 5 7 5" xfId="45303" xr:uid="{00000000-0005-0000-0000-0000C3B10000}"/>
    <cellStyle name="Percent 3 5 7 5 2" xfId="45304" xr:uid="{00000000-0005-0000-0000-0000C4B10000}"/>
    <cellStyle name="Percent 3 5 7 6" xfId="45305" xr:uid="{00000000-0005-0000-0000-0000C5B10000}"/>
    <cellStyle name="Percent 3 5 7 6 2" xfId="45306" xr:uid="{00000000-0005-0000-0000-0000C6B10000}"/>
    <cellStyle name="Percent 3 5 7 7" xfId="45307" xr:uid="{00000000-0005-0000-0000-0000C7B10000}"/>
    <cellStyle name="Percent 3 5 8" xfId="45308" xr:uid="{00000000-0005-0000-0000-0000C8B10000}"/>
    <cellStyle name="Percent 3 5 8 2" xfId="45309" xr:uid="{00000000-0005-0000-0000-0000C9B10000}"/>
    <cellStyle name="Percent 3 5 8 2 2" xfId="45310" xr:uid="{00000000-0005-0000-0000-0000CAB10000}"/>
    <cellStyle name="Percent 3 5 8 2 2 2" xfId="45311" xr:uid="{00000000-0005-0000-0000-0000CBB10000}"/>
    <cellStyle name="Percent 3 5 8 2 3" xfId="45312" xr:uid="{00000000-0005-0000-0000-0000CCB10000}"/>
    <cellStyle name="Percent 3 5 8 3" xfId="45313" xr:uid="{00000000-0005-0000-0000-0000CDB10000}"/>
    <cellStyle name="Percent 3 5 8 3 2" xfId="45314" xr:uid="{00000000-0005-0000-0000-0000CEB10000}"/>
    <cellStyle name="Percent 3 5 8 3 2 2" xfId="45315" xr:uid="{00000000-0005-0000-0000-0000CFB10000}"/>
    <cellStyle name="Percent 3 5 8 3 3" xfId="45316" xr:uid="{00000000-0005-0000-0000-0000D0B10000}"/>
    <cellStyle name="Percent 3 5 8 4" xfId="45317" xr:uid="{00000000-0005-0000-0000-0000D1B10000}"/>
    <cellStyle name="Percent 3 5 8 4 2" xfId="45318" xr:uid="{00000000-0005-0000-0000-0000D2B10000}"/>
    <cellStyle name="Percent 3 5 8 4 2 2" xfId="45319" xr:uid="{00000000-0005-0000-0000-0000D3B10000}"/>
    <cellStyle name="Percent 3 5 8 4 3" xfId="45320" xr:uid="{00000000-0005-0000-0000-0000D4B10000}"/>
    <cellStyle name="Percent 3 5 8 5" xfId="45321" xr:uid="{00000000-0005-0000-0000-0000D5B10000}"/>
    <cellStyle name="Percent 3 5 8 5 2" xfId="45322" xr:uid="{00000000-0005-0000-0000-0000D6B10000}"/>
    <cellStyle name="Percent 3 5 8 6" xfId="45323" xr:uid="{00000000-0005-0000-0000-0000D7B10000}"/>
    <cellStyle name="Percent 3 5 8 6 2" xfId="45324" xr:uid="{00000000-0005-0000-0000-0000D8B10000}"/>
    <cellStyle name="Percent 3 5 8 7" xfId="45325" xr:uid="{00000000-0005-0000-0000-0000D9B10000}"/>
    <cellStyle name="Percent 3 5 9" xfId="45326" xr:uid="{00000000-0005-0000-0000-0000DAB10000}"/>
    <cellStyle name="Percent 3 5 9 2" xfId="45327" xr:uid="{00000000-0005-0000-0000-0000DBB10000}"/>
    <cellStyle name="Percent 3 5 9 2 2" xfId="45328" xr:uid="{00000000-0005-0000-0000-0000DCB10000}"/>
    <cellStyle name="Percent 3 5 9 3" xfId="45329" xr:uid="{00000000-0005-0000-0000-0000DDB10000}"/>
    <cellStyle name="Percent 3 6" xfId="45330" xr:uid="{00000000-0005-0000-0000-0000DEB10000}"/>
    <cellStyle name="Percent 3 6 2" xfId="45331" xr:uid="{00000000-0005-0000-0000-0000DFB10000}"/>
    <cellStyle name="Percent 3 6 2 2" xfId="45332" xr:uid="{00000000-0005-0000-0000-0000E0B10000}"/>
    <cellStyle name="Percent 3 6 2 2 2" xfId="45333" xr:uid="{00000000-0005-0000-0000-0000E1B10000}"/>
    <cellStyle name="Percent 3 6 2 2 2 2" xfId="45334" xr:uid="{00000000-0005-0000-0000-0000E2B10000}"/>
    <cellStyle name="Percent 3 6 2 2 3" xfId="45335" xr:uid="{00000000-0005-0000-0000-0000E3B10000}"/>
    <cellStyle name="Percent 3 6 2 3" xfId="45336" xr:uid="{00000000-0005-0000-0000-0000E4B10000}"/>
    <cellStyle name="Percent 3 6 2 3 2" xfId="45337" xr:uid="{00000000-0005-0000-0000-0000E5B10000}"/>
    <cellStyle name="Percent 3 6 2 3 2 2" xfId="45338" xr:uid="{00000000-0005-0000-0000-0000E6B10000}"/>
    <cellStyle name="Percent 3 6 2 3 3" xfId="45339" xr:uid="{00000000-0005-0000-0000-0000E7B10000}"/>
    <cellStyle name="Percent 3 6 2 4" xfId="45340" xr:uid="{00000000-0005-0000-0000-0000E8B10000}"/>
    <cellStyle name="Percent 3 6 2 4 2" xfId="45341" xr:uid="{00000000-0005-0000-0000-0000E9B10000}"/>
    <cellStyle name="Percent 3 6 2 4 2 2" xfId="45342" xr:uid="{00000000-0005-0000-0000-0000EAB10000}"/>
    <cellStyle name="Percent 3 6 2 4 3" xfId="45343" xr:uid="{00000000-0005-0000-0000-0000EBB10000}"/>
    <cellStyle name="Percent 3 6 2 5" xfId="45344" xr:uid="{00000000-0005-0000-0000-0000ECB10000}"/>
    <cellStyle name="Percent 3 6 2 5 2" xfId="45345" xr:uid="{00000000-0005-0000-0000-0000EDB10000}"/>
    <cellStyle name="Percent 3 6 2 6" xfId="45346" xr:uid="{00000000-0005-0000-0000-0000EEB10000}"/>
    <cellStyle name="Percent 3 6 2 6 2" xfId="45347" xr:uid="{00000000-0005-0000-0000-0000EFB10000}"/>
    <cellStyle name="Percent 3 6 2 7" xfId="45348" xr:uid="{00000000-0005-0000-0000-0000F0B10000}"/>
    <cellStyle name="Percent 3 6 3" xfId="45349" xr:uid="{00000000-0005-0000-0000-0000F1B10000}"/>
    <cellStyle name="Percent 3 6 3 2" xfId="45350" xr:uid="{00000000-0005-0000-0000-0000F2B10000}"/>
    <cellStyle name="Percent 3 6 3 2 2" xfId="45351" xr:uid="{00000000-0005-0000-0000-0000F3B10000}"/>
    <cellStyle name="Percent 3 6 3 2 2 2" xfId="45352" xr:uid="{00000000-0005-0000-0000-0000F4B10000}"/>
    <cellStyle name="Percent 3 6 3 2 3" xfId="45353" xr:uid="{00000000-0005-0000-0000-0000F5B10000}"/>
    <cellStyle name="Percent 3 6 3 3" xfId="45354" xr:uid="{00000000-0005-0000-0000-0000F6B10000}"/>
    <cellStyle name="Percent 3 6 3 3 2" xfId="45355" xr:uid="{00000000-0005-0000-0000-0000F7B10000}"/>
    <cellStyle name="Percent 3 6 3 3 2 2" xfId="45356" xr:uid="{00000000-0005-0000-0000-0000F8B10000}"/>
    <cellStyle name="Percent 3 6 3 3 3" xfId="45357" xr:uid="{00000000-0005-0000-0000-0000F9B10000}"/>
    <cellStyle name="Percent 3 6 3 4" xfId="45358" xr:uid="{00000000-0005-0000-0000-0000FAB10000}"/>
    <cellStyle name="Percent 3 6 3 4 2" xfId="45359" xr:uid="{00000000-0005-0000-0000-0000FBB10000}"/>
    <cellStyle name="Percent 3 6 3 4 2 2" xfId="45360" xr:uid="{00000000-0005-0000-0000-0000FCB10000}"/>
    <cellStyle name="Percent 3 6 3 4 3" xfId="45361" xr:uid="{00000000-0005-0000-0000-0000FDB10000}"/>
    <cellStyle name="Percent 3 6 3 5" xfId="45362" xr:uid="{00000000-0005-0000-0000-0000FEB10000}"/>
    <cellStyle name="Percent 3 6 3 5 2" xfId="45363" xr:uid="{00000000-0005-0000-0000-0000FFB10000}"/>
    <cellStyle name="Percent 3 6 3 6" xfId="45364" xr:uid="{00000000-0005-0000-0000-000000B20000}"/>
    <cellStyle name="Percent 3 6 3 6 2" xfId="45365" xr:uid="{00000000-0005-0000-0000-000001B20000}"/>
    <cellStyle name="Percent 3 6 3 7" xfId="45366" xr:uid="{00000000-0005-0000-0000-000002B20000}"/>
    <cellStyle name="Percent 3 6 4" xfId="45367" xr:uid="{00000000-0005-0000-0000-000003B20000}"/>
    <cellStyle name="Percent 3 6 4 2" xfId="45368" xr:uid="{00000000-0005-0000-0000-000004B20000}"/>
    <cellStyle name="Percent 3 6 4 2 2" xfId="45369" xr:uid="{00000000-0005-0000-0000-000005B20000}"/>
    <cellStyle name="Percent 3 6 4 3" xfId="45370" xr:uid="{00000000-0005-0000-0000-000006B20000}"/>
    <cellStyle name="Percent 3 6 4 3 2" xfId="45371" xr:uid="{00000000-0005-0000-0000-000007B20000}"/>
    <cellStyle name="Percent 3 6 4 4" xfId="45372" xr:uid="{00000000-0005-0000-0000-000008B20000}"/>
    <cellStyle name="Percent 3 6 5" xfId="45373" xr:uid="{00000000-0005-0000-0000-000009B20000}"/>
    <cellStyle name="Percent 3 6 5 2" xfId="45374" xr:uid="{00000000-0005-0000-0000-00000AB20000}"/>
    <cellStyle name="Percent 3 6 5 2 2" xfId="45375" xr:uid="{00000000-0005-0000-0000-00000BB20000}"/>
    <cellStyle name="Percent 3 6 5 3" xfId="45376" xr:uid="{00000000-0005-0000-0000-00000CB20000}"/>
    <cellStyle name="Percent 3 6 6" xfId="45377" xr:uid="{00000000-0005-0000-0000-00000DB20000}"/>
    <cellStyle name="Percent 3 6 6 2" xfId="45378" xr:uid="{00000000-0005-0000-0000-00000EB20000}"/>
    <cellStyle name="Percent 3 6 6 2 2" xfId="45379" xr:uid="{00000000-0005-0000-0000-00000FB20000}"/>
    <cellStyle name="Percent 3 6 6 3" xfId="45380" xr:uid="{00000000-0005-0000-0000-000010B20000}"/>
    <cellStyle name="Percent 3 6 7" xfId="45381" xr:uid="{00000000-0005-0000-0000-000011B20000}"/>
    <cellStyle name="Percent 3 6 7 2" xfId="45382" xr:uid="{00000000-0005-0000-0000-000012B20000}"/>
    <cellStyle name="Percent 3 6 8" xfId="45383" xr:uid="{00000000-0005-0000-0000-000013B20000}"/>
    <cellStyle name="Percent 3 6 8 2" xfId="45384" xr:uid="{00000000-0005-0000-0000-000014B20000}"/>
    <cellStyle name="Percent 3 6 9" xfId="45385" xr:uid="{00000000-0005-0000-0000-000015B20000}"/>
    <cellStyle name="Percent 3 7" xfId="45386" xr:uid="{00000000-0005-0000-0000-000016B20000}"/>
    <cellStyle name="Percent 3 7 2" xfId="45387" xr:uid="{00000000-0005-0000-0000-000017B20000}"/>
    <cellStyle name="Percent 3 7 2 2" xfId="45388" xr:uid="{00000000-0005-0000-0000-000018B20000}"/>
    <cellStyle name="Percent 3 7 2 2 2" xfId="45389" xr:uid="{00000000-0005-0000-0000-000019B20000}"/>
    <cellStyle name="Percent 3 7 2 2 2 2" xfId="45390" xr:uid="{00000000-0005-0000-0000-00001AB20000}"/>
    <cellStyle name="Percent 3 7 2 2 3" xfId="45391" xr:uid="{00000000-0005-0000-0000-00001BB20000}"/>
    <cellStyle name="Percent 3 7 2 3" xfId="45392" xr:uid="{00000000-0005-0000-0000-00001CB20000}"/>
    <cellStyle name="Percent 3 7 2 3 2" xfId="45393" xr:uid="{00000000-0005-0000-0000-00001DB20000}"/>
    <cellStyle name="Percent 3 7 2 3 2 2" xfId="45394" xr:uid="{00000000-0005-0000-0000-00001EB20000}"/>
    <cellStyle name="Percent 3 7 2 3 3" xfId="45395" xr:uid="{00000000-0005-0000-0000-00001FB20000}"/>
    <cellStyle name="Percent 3 7 2 4" xfId="45396" xr:uid="{00000000-0005-0000-0000-000020B20000}"/>
    <cellStyle name="Percent 3 7 2 4 2" xfId="45397" xr:uid="{00000000-0005-0000-0000-000021B20000}"/>
    <cellStyle name="Percent 3 7 2 4 2 2" xfId="45398" xr:uid="{00000000-0005-0000-0000-000022B20000}"/>
    <cellStyle name="Percent 3 7 2 4 3" xfId="45399" xr:uid="{00000000-0005-0000-0000-000023B20000}"/>
    <cellStyle name="Percent 3 7 2 5" xfId="45400" xr:uid="{00000000-0005-0000-0000-000024B20000}"/>
    <cellStyle name="Percent 3 7 2 5 2" xfId="45401" xr:uid="{00000000-0005-0000-0000-000025B20000}"/>
    <cellStyle name="Percent 3 7 2 6" xfId="45402" xr:uid="{00000000-0005-0000-0000-000026B20000}"/>
    <cellStyle name="Percent 3 7 2 6 2" xfId="45403" xr:uid="{00000000-0005-0000-0000-000027B20000}"/>
    <cellStyle name="Percent 3 7 2 7" xfId="45404" xr:uid="{00000000-0005-0000-0000-000028B20000}"/>
    <cellStyle name="Percent 3 7 3" xfId="45405" xr:uid="{00000000-0005-0000-0000-000029B20000}"/>
    <cellStyle name="Percent 3 7 3 2" xfId="45406" xr:uid="{00000000-0005-0000-0000-00002AB20000}"/>
    <cellStyle name="Percent 3 7 3 2 2" xfId="45407" xr:uid="{00000000-0005-0000-0000-00002BB20000}"/>
    <cellStyle name="Percent 3 7 3 2 2 2" xfId="45408" xr:uid="{00000000-0005-0000-0000-00002CB20000}"/>
    <cellStyle name="Percent 3 7 3 2 3" xfId="45409" xr:uid="{00000000-0005-0000-0000-00002DB20000}"/>
    <cellStyle name="Percent 3 7 3 3" xfId="45410" xr:uid="{00000000-0005-0000-0000-00002EB20000}"/>
    <cellStyle name="Percent 3 7 3 3 2" xfId="45411" xr:uid="{00000000-0005-0000-0000-00002FB20000}"/>
    <cellStyle name="Percent 3 7 3 3 2 2" xfId="45412" xr:uid="{00000000-0005-0000-0000-000030B20000}"/>
    <cellStyle name="Percent 3 7 3 3 3" xfId="45413" xr:uid="{00000000-0005-0000-0000-000031B20000}"/>
    <cellStyle name="Percent 3 7 3 4" xfId="45414" xr:uid="{00000000-0005-0000-0000-000032B20000}"/>
    <cellStyle name="Percent 3 7 3 4 2" xfId="45415" xr:uid="{00000000-0005-0000-0000-000033B20000}"/>
    <cellStyle name="Percent 3 7 3 4 2 2" xfId="45416" xr:uid="{00000000-0005-0000-0000-000034B20000}"/>
    <cellStyle name="Percent 3 7 3 4 3" xfId="45417" xr:uid="{00000000-0005-0000-0000-000035B20000}"/>
    <cellStyle name="Percent 3 7 3 5" xfId="45418" xr:uid="{00000000-0005-0000-0000-000036B20000}"/>
    <cellStyle name="Percent 3 7 3 5 2" xfId="45419" xr:uid="{00000000-0005-0000-0000-000037B20000}"/>
    <cellStyle name="Percent 3 7 3 6" xfId="45420" xr:uid="{00000000-0005-0000-0000-000038B20000}"/>
    <cellStyle name="Percent 3 7 3 6 2" xfId="45421" xr:uid="{00000000-0005-0000-0000-000039B20000}"/>
    <cellStyle name="Percent 3 7 3 7" xfId="45422" xr:uid="{00000000-0005-0000-0000-00003AB20000}"/>
    <cellStyle name="Percent 3 7 4" xfId="45423" xr:uid="{00000000-0005-0000-0000-00003BB20000}"/>
    <cellStyle name="Percent 3 7 4 2" xfId="45424" xr:uid="{00000000-0005-0000-0000-00003CB20000}"/>
    <cellStyle name="Percent 3 7 4 2 2" xfId="45425" xr:uid="{00000000-0005-0000-0000-00003DB20000}"/>
    <cellStyle name="Percent 3 7 4 3" xfId="45426" xr:uid="{00000000-0005-0000-0000-00003EB20000}"/>
    <cellStyle name="Percent 3 7 4 3 2" xfId="45427" xr:uid="{00000000-0005-0000-0000-00003FB20000}"/>
    <cellStyle name="Percent 3 7 4 4" xfId="45428" xr:uid="{00000000-0005-0000-0000-000040B20000}"/>
    <cellStyle name="Percent 3 7 5" xfId="45429" xr:uid="{00000000-0005-0000-0000-000041B20000}"/>
    <cellStyle name="Percent 3 7 5 2" xfId="45430" xr:uid="{00000000-0005-0000-0000-000042B20000}"/>
    <cellStyle name="Percent 3 7 5 2 2" xfId="45431" xr:uid="{00000000-0005-0000-0000-000043B20000}"/>
    <cellStyle name="Percent 3 7 5 3" xfId="45432" xr:uid="{00000000-0005-0000-0000-000044B20000}"/>
    <cellStyle name="Percent 3 7 6" xfId="45433" xr:uid="{00000000-0005-0000-0000-000045B20000}"/>
    <cellStyle name="Percent 3 7 6 2" xfId="45434" xr:uid="{00000000-0005-0000-0000-000046B20000}"/>
    <cellStyle name="Percent 3 7 6 2 2" xfId="45435" xr:uid="{00000000-0005-0000-0000-000047B20000}"/>
    <cellStyle name="Percent 3 7 6 3" xfId="45436" xr:uid="{00000000-0005-0000-0000-000048B20000}"/>
    <cellStyle name="Percent 3 7 7" xfId="45437" xr:uid="{00000000-0005-0000-0000-000049B20000}"/>
    <cellStyle name="Percent 3 7 7 2" xfId="45438" xr:uid="{00000000-0005-0000-0000-00004AB20000}"/>
    <cellStyle name="Percent 3 7 8" xfId="45439" xr:uid="{00000000-0005-0000-0000-00004BB20000}"/>
    <cellStyle name="Percent 3 7 8 2" xfId="45440" xr:uid="{00000000-0005-0000-0000-00004CB20000}"/>
    <cellStyle name="Percent 3 7 9" xfId="45441" xr:uid="{00000000-0005-0000-0000-00004DB20000}"/>
    <cellStyle name="Percent 3 8" xfId="45442" xr:uid="{00000000-0005-0000-0000-00004EB20000}"/>
    <cellStyle name="Percent 3 8 2" xfId="45443" xr:uid="{00000000-0005-0000-0000-00004FB20000}"/>
    <cellStyle name="Percent 3 8 2 2" xfId="45444" xr:uid="{00000000-0005-0000-0000-000050B20000}"/>
    <cellStyle name="Percent 3 8 2 2 2" xfId="45445" xr:uid="{00000000-0005-0000-0000-000051B20000}"/>
    <cellStyle name="Percent 3 8 2 2 2 2" xfId="45446" xr:uid="{00000000-0005-0000-0000-000052B20000}"/>
    <cellStyle name="Percent 3 8 2 2 3" xfId="45447" xr:uid="{00000000-0005-0000-0000-000053B20000}"/>
    <cellStyle name="Percent 3 8 2 3" xfId="45448" xr:uid="{00000000-0005-0000-0000-000054B20000}"/>
    <cellStyle name="Percent 3 8 2 3 2" xfId="45449" xr:uid="{00000000-0005-0000-0000-000055B20000}"/>
    <cellStyle name="Percent 3 8 2 3 2 2" xfId="45450" xr:uid="{00000000-0005-0000-0000-000056B20000}"/>
    <cellStyle name="Percent 3 8 2 3 3" xfId="45451" xr:uid="{00000000-0005-0000-0000-000057B20000}"/>
    <cellStyle name="Percent 3 8 2 4" xfId="45452" xr:uid="{00000000-0005-0000-0000-000058B20000}"/>
    <cellStyle name="Percent 3 8 2 4 2" xfId="45453" xr:uid="{00000000-0005-0000-0000-000059B20000}"/>
    <cellStyle name="Percent 3 8 2 4 2 2" xfId="45454" xr:uid="{00000000-0005-0000-0000-00005AB20000}"/>
    <cellStyle name="Percent 3 8 2 4 3" xfId="45455" xr:uid="{00000000-0005-0000-0000-00005BB20000}"/>
    <cellStyle name="Percent 3 8 2 5" xfId="45456" xr:uid="{00000000-0005-0000-0000-00005CB20000}"/>
    <cellStyle name="Percent 3 8 2 5 2" xfId="45457" xr:uid="{00000000-0005-0000-0000-00005DB20000}"/>
    <cellStyle name="Percent 3 8 2 6" xfId="45458" xr:uid="{00000000-0005-0000-0000-00005EB20000}"/>
    <cellStyle name="Percent 3 8 2 6 2" xfId="45459" xr:uid="{00000000-0005-0000-0000-00005FB20000}"/>
    <cellStyle name="Percent 3 8 2 7" xfId="45460" xr:uid="{00000000-0005-0000-0000-000060B20000}"/>
    <cellStyle name="Percent 3 8 3" xfId="45461" xr:uid="{00000000-0005-0000-0000-000061B20000}"/>
    <cellStyle name="Percent 3 8 3 2" xfId="45462" xr:uid="{00000000-0005-0000-0000-000062B20000}"/>
    <cellStyle name="Percent 3 8 3 2 2" xfId="45463" xr:uid="{00000000-0005-0000-0000-000063B20000}"/>
    <cellStyle name="Percent 3 8 3 2 2 2" xfId="45464" xr:uid="{00000000-0005-0000-0000-000064B20000}"/>
    <cellStyle name="Percent 3 8 3 2 3" xfId="45465" xr:uid="{00000000-0005-0000-0000-000065B20000}"/>
    <cellStyle name="Percent 3 8 3 3" xfId="45466" xr:uid="{00000000-0005-0000-0000-000066B20000}"/>
    <cellStyle name="Percent 3 8 3 3 2" xfId="45467" xr:uid="{00000000-0005-0000-0000-000067B20000}"/>
    <cellStyle name="Percent 3 8 3 3 2 2" xfId="45468" xr:uid="{00000000-0005-0000-0000-000068B20000}"/>
    <cellStyle name="Percent 3 8 3 3 3" xfId="45469" xr:uid="{00000000-0005-0000-0000-000069B20000}"/>
    <cellStyle name="Percent 3 8 3 4" xfId="45470" xr:uid="{00000000-0005-0000-0000-00006AB20000}"/>
    <cellStyle name="Percent 3 8 3 4 2" xfId="45471" xr:uid="{00000000-0005-0000-0000-00006BB20000}"/>
    <cellStyle name="Percent 3 8 3 4 2 2" xfId="45472" xr:uid="{00000000-0005-0000-0000-00006CB20000}"/>
    <cellStyle name="Percent 3 8 3 4 3" xfId="45473" xr:uid="{00000000-0005-0000-0000-00006DB20000}"/>
    <cellStyle name="Percent 3 8 3 5" xfId="45474" xr:uid="{00000000-0005-0000-0000-00006EB20000}"/>
    <cellStyle name="Percent 3 8 3 5 2" xfId="45475" xr:uid="{00000000-0005-0000-0000-00006FB20000}"/>
    <cellStyle name="Percent 3 8 3 6" xfId="45476" xr:uid="{00000000-0005-0000-0000-000070B20000}"/>
    <cellStyle name="Percent 3 8 3 6 2" xfId="45477" xr:uid="{00000000-0005-0000-0000-000071B20000}"/>
    <cellStyle name="Percent 3 8 3 7" xfId="45478" xr:uid="{00000000-0005-0000-0000-000072B20000}"/>
    <cellStyle name="Percent 3 8 4" xfId="45479" xr:uid="{00000000-0005-0000-0000-000073B20000}"/>
    <cellStyle name="Percent 3 8 4 2" xfId="45480" xr:uid="{00000000-0005-0000-0000-000074B20000}"/>
    <cellStyle name="Percent 3 8 4 2 2" xfId="45481" xr:uid="{00000000-0005-0000-0000-000075B20000}"/>
    <cellStyle name="Percent 3 8 4 3" xfId="45482" xr:uid="{00000000-0005-0000-0000-000076B20000}"/>
    <cellStyle name="Percent 3 8 4 3 2" xfId="45483" xr:uid="{00000000-0005-0000-0000-000077B20000}"/>
    <cellStyle name="Percent 3 8 4 4" xfId="45484" xr:uid="{00000000-0005-0000-0000-000078B20000}"/>
    <cellStyle name="Percent 3 8 5" xfId="45485" xr:uid="{00000000-0005-0000-0000-000079B20000}"/>
    <cellStyle name="Percent 3 8 5 2" xfId="45486" xr:uid="{00000000-0005-0000-0000-00007AB20000}"/>
    <cellStyle name="Percent 3 8 5 2 2" xfId="45487" xr:uid="{00000000-0005-0000-0000-00007BB20000}"/>
    <cellStyle name="Percent 3 8 5 3" xfId="45488" xr:uid="{00000000-0005-0000-0000-00007CB20000}"/>
    <cellStyle name="Percent 3 8 6" xfId="45489" xr:uid="{00000000-0005-0000-0000-00007DB20000}"/>
    <cellStyle name="Percent 3 8 6 2" xfId="45490" xr:uid="{00000000-0005-0000-0000-00007EB20000}"/>
    <cellStyle name="Percent 3 8 6 2 2" xfId="45491" xr:uid="{00000000-0005-0000-0000-00007FB20000}"/>
    <cellStyle name="Percent 3 8 6 3" xfId="45492" xr:uid="{00000000-0005-0000-0000-000080B20000}"/>
    <cellStyle name="Percent 3 8 7" xfId="45493" xr:uid="{00000000-0005-0000-0000-000081B20000}"/>
    <cellStyle name="Percent 3 8 7 2" xfId="45494" xr:uid="{00000000-0005-0000-0000-000082B20000}"/>
    <cellStyle name="Percent 3 8 8" xfId="45495" xr:uid="{00000000-0005-0000-0000-000083B20000}"/>
    <cellStyle name="Percent 3 8 8 2" xfId="45496" xr:uid="{00000000-0005-0000-0000-000084B20000}"/>
    <cellStyle name="Percent 3 8 9" xfId="45497" xr:uid="{00000000-0005-0000-0000-000085B20000}"/>
    <cellStyle name="Percent 3 9" xfId="45498" xr:uid="{00000000-0005-0000-0000-000086B20000}"/>
    <cellStyle name="Percent 3 9 2" xfId="45499" xr:uid="{00000000-0005-0000-0000-000087B20000}"/>
    <cellStyle name="Percent 3 9 2 2" xfId="45500" xr:uid="{00000000-0005-0000-0000-000088B20000}"/>
    <cellStyle name="Percent 3 9 2 2 2" xfId="45501" xr:uid="{00000000-0005-0000-0000-000089B20000}"/>
    <cellStyle name="Percent 3 9 2 2 2 2" xfId="45502" xr:uid="{00000000-0005-0000-0000-00008AB20000}"/>
    <cellStyle name="Percent 3 9 2 2 3" xfId="45503" xr:uid="{00000000-0005-0000-0000-00008BB20000}"/>
    <cellStyle name="Percent 3 9 2 3" xfId="45504" xr:uid="{00000000-0005-0000-0000-00008CB20000}"/>
    <cellStyle name="Percent 3 9 2 3 2" xfId="45505" xr:uid="{00000000-0005-0000-0000-00008DB20000}"/>
    <cellStyle name="Percent 3 9 2 3 2 2" xfId="45506" xr:uid="{00000000-0005-0000-0000-00008EB20000}"/>
    <cellStyle name="Percent 3 9 2 3 3" xfId="45507" xr:uid="{00000000-0005-0000-0000-00008FB20000}"/>
    <cellStyle name="Percent 3 9 2 4" xfId="45508" xr:uid="{00000000-0005-0000-0000-000090B20000}"/>
    <cellStyle name="Percent 3 9 2 4 2" xfId="45509" xr:uid="{00000000-0005-0000-0000-000091B20000}"/>
    <cellStyle name="Percent 3 9 2 4 2 2" xfId="45510" xr:uid="{00000000-0005-0000-0000-000092B20000}"/>
    <cellStyle name="Percent 3 9 2 4 3" xfId="45511" xr:uid="{00000000-0005-0000-0000-000093B20000}"/>
    <cellStyle name="Percent 3 9 2 5" xfId="45512" xr:uid="{00000000-0005-0000-0000-000094B20000}"/>
    <cellStyle name="Percent 3 9 2 5 2" xfId="45513" xr:uid="{00000000-0005-0000-0000-000095B20000}"/>
    <cellStyle name="Percent 3 9 2 6" xfId="45514" xr:uid="{00000000-0005-0000-0000-000096B20000}"/>
    <cellStyle name="Percent 3 9 2 6 2" xfId="45515" xr:uid="{00000000-0005-0000-0000-000097B20000}"/>
    <cellStyle name="Percent 3 9 2 7" xfId="45516" xr:uid="{00000000-0005-0000-0000-000098B20000}"/>
    <cellStyle name="Percent 3 9 3" xfId="45517" xr:uid="{00000000-0005-0000-0000-000099B20000}"/>
    <cellStyle name="Percent 3 9 3 2" xfId="45518" xr:uid="{00000000-0005-0000-0000-00009AB20000}"/>
    <cellStyle name="Percent 3 9 3 2 2" xfId="45519" xr:uid="{00000000-0005-0000-0000-00009BB20000}"/>
    <cellStyle name="Percent 3 9 3 2 2 2" xfId="45520" xr:uid="{00000000-0005-0000-0000-00009CB20000}"/>
    <cellStyle name="Percent 3 9 3 2 3" xfId="45521" xr:uid="{00000000-0005-0000-0000-00009DB20000}"/>
    <cellStyle name="Percent 3 9 3 3" xfId="45522" xr:uid="{00000000-0005-0000-0000-00009EB20000}"/>
    <cellStyle name="Percent 3 9 3 3 2" xfId="45523" xr:uid="{00000000-0005-0000-0000-00009FB20000}"/>
    <cellStyle name="Percent 3 9 3 3 2 2" xfId="45524" xr:uid="{00000000-0005-0000-0000-0000A0B20000}"/>
    <cellStyle name="Percent 3 9 3 3 3" xfId="45525" xr:uid="{00000000-0005-0000-0000-0000A1B20000}"/>
    <cellStyle name="Percent 3 9 3 4" xfId="45526" xr:uid="{00000000-0005-0000-0000-0000A2B20000}"/>
    <cellStyle name="Percent 3 9 3 4 2" xfId="45527" xr:uid="{00000000-0005-0000-0000-0000A3B20000}"/>
    <cellStyle name="Percent 3 9 3 4 2 2" xfId="45528" xr:uid="{00000000-0005-0000-0000-0000A4B20000}"/>
    <cellStyle name="Percent 3 9 3 4 3" xfId="45529" xr:uid="{00000000-0005-0000-0000-0000A5B20000}"/>
    <cellStyle name="Percent 3 9 3 5" xfId="45530" xr:uid="{00000000-0005-0000-0000-0000A6B20000}"/>
    <cellStyle name="Percent 3 9 3 5 2" xfId="45531" xr:uid="{00000000-0005-0000-0000-0000A7B20000}"/>
    <cellStyle name="Percent 3 9 3 6" xfId="45532" xr:uid="{00000000-0005-0000-0000-0000A8B20000}"/>
    <cellStyle name="Percent 3 9 3 6 2" xfId="45533" xr:uid="{00000000-0005-0000-0000-0000A9B20000}"/>
    <cellStyle name="Percent 3 9 3 7" xfId="45534" xr:uid="{00000000-0005-0000-0000-0000AAB20000}"/>
    <cellStyle name="Percent 3 9 4" xfId="45535" xr:uid="{00000000-0005-0000-0000-0000ABB20000}"/>
    <cellStyle name="Percent 3 9 4 2" xfId="45536" xr:uid="{00000000-0005-0000-0000-0000ACB20000}"/>
    <cellStyle name="Percent 3 9 4 2 2" xfId="45537" xr:uid="{00000000-0005-0000-0000-0000ADB20000}"/>
    <cellStyle name="Percent 3 9 4 3" xfId="45538" xr:uid="{00000000-0005-0000-0000-0000AEB20000}"/>
    <cellStyle name="Percent 3 9 4 3 2" xfId="45539" xr:uid="{00000000-0005-0000-0000-0000AFB20000}"/>
    <cellStyle name="Percent 3 9 4 4" xfId="45540" xr:uid="{00000000-0005-0000-0000-0000B0B20000}"/>
    <cellStyle name="Percent 3 9 5" xfId="45541" xr:uid="{00000000-0005-0000-0000-0000B1B20000}"/>
    <cellStyle name="Percent 3 9 5 2" xfId="45542" xr:uid="{00000000-0005-0000-0000-0000B2B20000}"/>
    <cellStyle name="Percent 3 9 5 2 2" xfId="45543" xr:uid="{00000000-0005-0000-0000-0000B3B20000}"/>
    <cellStyle name="Percent 3 9 5 3" xfId="45544" xr:uid="{00000000-0005-0000-0000-0000B4B20000}"/>
    <cellStyle name="Percent 3 9 6" xfId="45545" xr:uid="{00000000-0005-0000-0000-0000B5B20000}"/>
    <cellStyle name="Percent 3 9 6 2" xfId="45546" xr:uid="{00000000-0005-0000-0000-0000B6B20000}"/>
    <cellStyle name="Percent 3 9 6 2 2" xfId="45547" xr:uid="{00000000-0005-0000-0000-0000B7B20000}"/>
    <cellStyle name="Percent 3 9 6 3" xfId="45548" xr:uid="{00000000-0005-0000-0000-0000B8B20000}"/>
    <cellStyle name="Percent 3 9 7" xfId="45549" xr:uid="{00000000-0005-0000-0000-0000B9B20000}"/>
    <cellStyle name="Percent 3 9 7 2" xfId="45550" xr:uid="{00000000-0005-0000-0000-0000BAB20000}"/>
    <cellStyle name="Percent 3 9 8" xfId="45551" xr:uid="{00000000-0005-0000-0000-0000BBB20000}"/>
    <cellStyle name="Percent 3 9 8 2" xfId="45552" xr:uid="{00000000-0005-0000-0000-0000BCB20000}"/>
    <cellStyle name="Percent 3 9 9" xfId="45553" xr:uid="{00000000-0005-0000-0000-0000BDB20000}"/>
    <cellStyle name="Percent 30" xfId="47531" xr:uid="{BE71C775-7DDB-40DF-903D-F09723C45B5D}"/>
    <cellStyle name="Percent 31" xfId="47587" xr:uid="{35037324-6EA7-4197-8792-7352736A338B}"/>
    <cellStyle name="Percent 32" xfId="47501" xr:uid="{6344CAC5-7F2A-4442-8E88-7E4037FA2201}"/>
    <cellStyle name="Percent 33" xfId="47576" xr:uid="{D28E944A-7221-40C3-A065-47C000DB29E1}"/>
    <cellStyle name="Percent 34" xfId="47510" xr:uid="{38DCBAFD-D79B-4F9F-A480-2D3DD3528EC8}"/>
    <cellStyle name="Percent 35" xfId="47564" xr:uid="{601BF733-3A12-4145-B272-73F7BF7FCC78}"/>
    <cellStyle name="Percent 36" xfId="47537" xr:uid="{8EFC3BAC-36D8-497F-B8AC-F682F4F757A9}"/>
    <cellStyle name="Percent 37" xfId="47569" xr:uid="{E1E413E2-0A9D-4D27-8597-AB23F9D29616}"/>
    <cellStyle name="Percent 38" xfId="47498" xr:uid="{3079798E-306B-4DD6-90CA-714C86EE7B31}"/>
    <cellStyle name="Percent 39" xfId="47557" xr:uid="{0E9AD0F7-1C1F-4614-BAA4-29ADD564AEFC}"/>
    <cellStyle name="Percent 4" xfId="45554" xr:uid="{00000000-0005-0000-0000-0000BEB20000}"/>
    <cellStyle name="Percent 4 2" xfId="47470" xr:uid="{6A30CBF4-0A38-44D1-A786-18FC58476808}"/>
    <cellStyle name="Percent 40" xfId="47507" xr:uid="{88323DA2-A698-4E7B-B89A-F4FBA045CF9A}"/>
    <cellStyle name="Percent 41" xfId="47593" xr:uid="{4E8DE649-4F47-43DA-92FC-3BC196AAA24A}"/>
    <cellStyle name="Percent 42" xfId="47518" xr:uid="{6E5C5325-87BB-4706-B7EA-A3F77783E8D4}"/>
    <cellStyle name="Percent 43" xfId="47582" xr:uid="{822D4830-D064-4EA6-9B59-67153F1E9701}"/>
    <cellStyle name="Percent 44" xfId="47512" xr:uid="{A004AF00-F73F-4C70-90A6-ABB2EA1D39FA}"/>
    <cellStyle name="Percent 45" xfId="47567" xr:uid="{338CE6F6-F4DA-4FC1-BCB4-8D1237280279}"/>
    <cellStyle name="Percent 46" xfId="47526" xr:uid="{12FC7CAE-5676-4CE7-8BE8-01294509C877}"/>
    <cellStyle name="Percent 47" xfId="47546" xr:uid="{C4B8CBB6-A614-4FFF-9525-28CE0B4EE67C}"/>
    <cellStyle name="Percent 48" xfId="47532" xr:uid="{8643BAB0-FE37-46A6-8AA8-AC019F64AD20}"/>
    <cellStyle name="Percent 49" xfId="47607" xr:uid="{2F94A7A4-F5FB-48F3-B47E-1A1E20642CD7}"/>
    <cellStyle name="Percent 5" xfId="45555" xr:uid="{00000000-0005-0000-0000-0000BFB20000}"/>
    <cellStyle name="Percent 5 2" xfId="45556" xr:uid="{00000000-0005-0000-0000-0000C0B20000}"/>
    <cellStyle name="Percent 5 4 2" xfId="45557" xr:uid="{00000000-0005-0000-0000-0000C1B20000}"/>
    <cellStyle name="Percent 5 4 2 10" xfId="45558" xr:uid="{00000000-0005-0000-0000-0000C2B20000}"/>
    <cellStyle name="Percent 5 4 2 10 2" xfId="45559" xr:uid="{00000000-0005-0000-0000-0000C3B20000}"/>
    <cellStyle name="Percent 5 4 2 10 2 2" xfId="45560" xr:uid="{00000000-0005-0000-0000-0000C4B20000}"/>
    <cellStyle name="Percent 5 4 2 10 2 2 2" xfId="45561" xr:uid="{00000000-0005-0000-0000-0000C5B20000}"/>
    <cellStyle name="Percent 5 4 2 10 2 3" xfId="45562" xr:uid="{00000000-0005-0000-0000-0000C6B20000}"/>
    <cellStyle name="Percent 5 4 2 10 3" xfId="45563" xr:uid="{00000000-0005-0000-0000-0000C7B20000}"/>
    <cellStyle name="Percent 5 4 2 10 3 2" xfId="45564" xr:uid="{00000000-0005-0000-0000-0000C8B20000}"/>
    <cellStyle name="Percent 5 4 2 10 3 2 2" xfId="45565" xr:uid="{00000000-0005-0000-0000-0000C9B20000}"/>
    <cellStyle name="Percent 5 4 2 10 3 3" xfId="45566" xr:uid="{00000000-0005-0000-0000-0000CAB20000}"/>
    <cellStyle name="Percent 5 4 2 10 4" xfId="45567" xr:uid="{00000000-0005-0000-0000-0000CBB20000}"/>
    <cellStyle name="Percent 5 4 2 10 4 2" xfId="45568" xr:uid="{00000000-0005-0000-0000-0000CCB20000}"/>
    <cellStyle name="Percent 5 4 2 10 4 2 2" xfId="45569" xr:uid="{00000000-0005-0000-0000-0000CDB20000}"/>
    <cellStyle name="Percent 5 4 2 10 4 3" xfId="45570" xr:uid="{00000000-0005-0000-0000-0000CEB20000}"/>
    <cellStyle name="Percent 5 4 2 10 5" xfId="45571" xr:uid="{00000000-0005-0000-0000-0000CFB20000}"/>
    <cellStyle name="Percent 5 4 2 10 5 2" xfId="45572" xr:uid="{00000000-0005-0000-0000-0000D0B20000}"/>
    <cellStyle name="Percent 5 4 2 10 6" xfId="45573" xr:uid="{00000000-0005-0000-0000-0000D1B20000}"/>
    <cellStyle name="Percent 5 4 2 10 6 2" xfId="45574" xr:uid="{00000000-0005-0000-0000-0000D2B20000}"/>
    <cellStyle name="Percent 5 4 2 10 7" xfId="45575" xr:uid="{00000000-0005-0000-0000-0000D3B20000}"/>
    <cellStyle name="Percent 5 4 2 11" xfId="45576" xr:uid="{00000000-0005-0000-0000-0000D4B20000}"/>
    <cellStyle name="Percent 5 4 2 11 2" xfId="45577" xr:uid="{00000000-0005-0000-0000-0000D5B20000}"/>
    <cellStyle name="Percent 5 4 2 11 2 2" xfId="45578" xr:uid="{00000000-0005-0000-0000-0000D6B20000}"/>
    <cellStyle name="Percent 5 4 2 11 3" xfId="45579" xr:uid="{00000000-0005-0000-0000-0000D7B20000}"/>
    <cellStyle name="Percent 5 4 2 12" xfId="45580" xr:uid="{00000000-0005-0000-0000-0000D8B20000}"/>
    <cellStyle name="Percent 5 4 2 12 2" xfId="45581" xr:uid="{00000000-0005-0000-0000-0000D9B20000}"/>
    <cellStyle name="Percent 5 4 2 12 2 2" xfId="45582" xr:uid="{00000000-0005-0000-0000-0000DAB20000}"/>
    <cellStyle name="Percent 5 4 2 12 3" xfId="45583" xr:uid="{00000000-0005-0000-0000-0000DBB20000}"/>
    <cellStyle name="Percent 5 4 2 13" xfId="45584" xr:uid="{00000000-0005-0000-0000-0000DCB20000}"/>
    <cellStyle name="Percent 5 4 2 13 2" xfId="45585" xr:uid="{00000000-0005-0000-0000-0000DDB20000}"/>
    <cellStyle name="Percent 5 4 2 13 2 2" xfId="45586" xr:uid="{00000000-0005-0000-0000-0000DEB20000}"/>
    <cellStyle name="Percent 5 4 2 13 3" xfId="45587" xr:uid="{00000000-0005-0000-0000-0000DFB20000}"/>
    <cellStyle name="Percent 5 4 2 14" xfId="45588" xr:uid="{00000000-0005-0000-0000-0000E0B20000}"/>
    <cellStyle name="Percent 5 4 2 14 2" xfId="45589" xr:uid="{00000000-0005-0000-0000-0000E1B20000}"/>
    <cellStyle name="Percent 5 4 2 15" xfId="45590" xr:uid="{00000000-0005-0000-0000-0000E2B20000}"/>
    <cellStyle name="Percent 5 4 2 15 2" xfId="45591" xr:uid="{00000000-0005-0000-0000-0000E3B20000}"/>
    <cellStyle name="Percent 5 4 2 16" xfId="45592" xr:uid="{00000000-0005-0000-0000-0000E4B20000}"/>
    <cellStyle name="Percent 5 4 2 2" xfId="45593" xr:uid="{00000000-0005-0000-0000-0000E5B20000}"/>
    <cellStyle name="Percent 5 4 2 2 10" xfId="45594" xr:uid="{00000000-0005-0000-0000-0000E6B20000}"/>
    <cellStyle name="Percent 5 4 2 2 10 2" xfId="45595" xr:uid="{00000000-0005-0000-0000-0000E7B20000}"/>
    <cellStyle name="Percent 5 4 2 2 10 2 2" xfId="45596" xr:uid="{00000000-0005-0000-0000-0000E8B20000}"/>
    <cellStyle name="Percent 5 4 2 2 10 3" xfId="45597" xr:uid="{00000000-0005-0000-0000-0000E9B20000}"/>
    <cellStyle name="Percent 5 4 2 2 11" xfId="45598" xr:uid="{00000000-0005-0000-0000-0000EAB20000}"/>
    <cellStyle name="Percent 5 4 2 2 11 2" xfId="45599" xr:uid="{00000000-0005-0000-0000-0000EBB20000}"/>
    <cellStyle name="Percent 5 4 2 2 11 2 2" xfId="45600" xr:uid="{00000000-0005-0000-0000-0000ECB20000}"/>
    <cellStyle name="Percent 5 4 2 2 11 3" xfId="45601" xr:uid="{00000000-0005-0000-0000-0000EDB20000}"/>
    <cellStyle name="Percent 5 4 2 2 12" xfId="45602" xr:uid="{00000000-0005-0000-0000-0000EEB20000}"/>
    <cellStyle name="Percent 5 4 2 2 12 2" xfId="45603" xr:uid="{00000000-0005-0000-0000-0000EFB20000}"/>
    <cellStyle name="Percent 5 4 2 2 12 2 2" xfId="45604" xr:uid="{00000000-0005-0000-0000-0000F0B20000}"/>
    <cellStyle name="Percent 5 4 2 2 12 3" xfId="45605" xr:uid="{00000000-0005-0000-0000-0000F1B20000}"/>
    <cellStyle name="Percent 5 4 2 2 13" xfId="45606" xr:uid="{00000000-0005-0000-0000-0000F2B20000}"/>
    <cellStyle name="Percent 5 4 2 2 13 2" xfId="45607" xr:uid="{00000000-0005-0000-0000-0000F3B20000}"/>
    <cellStyle name="Percent 5 4 2 2 14" xfId="45608" xr:uid="{00000000-0005-0000-0000-0000F4B20000}"/>
    <cellStyle name="Percent 5 4 2 2 14 2" xfId="45609" xr:uid="{00000000-0005-0000-0000-0000F5B20000}"/>
    <cellStyle name="Percent 5 4 2 2 15" xfId="45610" xr:uid="{00000000-0005-0000-0000-0000F6B20000}"/>
    <cellStyle name="Percent 5 4 2 2 2" xfId="45611" xr:uid="{00000000-0005-0000-0000-0000F7B20000}"/>
    <cellStyle name="Percent 5 4 2 2 2 2" xfId="45612" xr:uid="{00000000-0005-0000-0000-0000F8B20000}"/>
    <cellStyle name="Percent 5 4 2 2 2 2 2" xfId="45613" xr:uid="{00000000-0005-0000-0000-0000F9B20000}"/>
    <cellStyle name="Percent 5 4 2 2 2 2 2 2" xfId="45614" xr:uid="{00000000-0005-0000-0000-0000FAB20000}"/>
    <cellStyle name="Percent 5 4 2 2 2 2 2 2 2" xfId="45615" xr:uid="{00000000-0005-0000-0000-0000FBB20000}"/>
    <cellStyle name="Percent 5 4 2 2 2 2 2 3" xfId="45616" xr:uid="{00000000-0005-0000-0000-0000FCB20000}"/>
    <cellStyle name="Percent 5 4 2 2 2 2 3" xfId="45617" xr:uid="{00000000-0005-0000-0000-0000FDB20000}"/>
    <cellStyle name="Percent 5 4 2 2 2 2 3 2" xfId="45618" xr:uid="{00000000-0005-0000-0000-0000FEB20000}"/>
    <cellStyle name="Percent 5 4 2 2 2 2 3 2 2" xfId="45619" xr:uid="{00000000-0005-0000-0000-0000FFB20000}"/>
    <cellStyle name="Percent 5 4 2 2 2 2 3 3" xfId="45620" xr:uid="{00000000-0005-0000-0000-000000B30000}"/>
    <cellStyle name="Percent 5 4 2 2 2 2 4" xfId="45621" xr:uid="{00000000-0005-0000-0000-000001B30000}"/>
    <cellStyle name="Percent 5 4 2 2 2 2 4 2" xfId="45622" xr:uid="{00000000-0005-0000-0000-000002B30000}"/>
    <cellStyle name="Percent 5 4 2 2 2 2 4 2 2" xfId="45623" xr:uid="{00000000-0005-0000-0000-000003B30000}"/>
    <cellStyle name="Percent 5 4 2 2 2 2 4 3" xfId="45624" xr:uid="{00000000-0005-0000-0000-000004B30000}"/>
    <cellStyle name="Percent 5 4 2 2 2 2 5" xfId="45625" xr:uid="{00000000-0005-0000-0000-000005B30000}"/>
    <cellStyle name="Percent 5 4 2 2 2 2 5 2" xfId="45626" xr:uid="{00000000-0005-0000-0000-000006B30000}"/>
    <cellStyle name="Percent 5 4 2 2 2 2 6" xfId="45627" xr:uid="{00000000-0005-0000-0000-000007B30000}"/>
    <cellStyle name="Percent 5 4 2 2 2 2 6 2" xfId="45628" xr:uid="{00000000-0005-0000-0000-000008B30000}"/>
    <cellStyle name="Percent 5 4 2 2 2 2 7" xfId="45629" xr:uid="{00000000-0005-0000-0000-000009B30000}"/>
    <cellStyle name="Percent 5 4 2 2 2 3" xfId="45630" xr:uid="{00000000-0005-0000-0000-00000AB30000}"/>
    <cellStyle name="Percent 5 4 2 2 2 3 2" xfId="45631" xr:uid="{00000000-0005-0000-0000-00000BB30000}"/>
    <cellStyle name="Percent 5 4 2 2 2 3 2 2" xfId="45632" xr:uid="{00000000-0005-0000-0000-00000CB30000}"/>
    <cellStyle name="Percent 5 4 2 2 2 3 2 2 2" xfId="45633" xr:uid="{00000000-0005-0000-0000-00000DB30000}"/>
    <cellStyle name="Percent 5 4 2 2 2 3 2 3" xfId="45634" xr:uid="{00000000-0005-0000-0000-00000EB30000}"/>
    <cellStyle name="Percent 5 4 2 2 2 3 3" xfId="45635" xr:uid="{00000000-0005-0000-0000-00000FB30000}"/>
    <cellStyle name="Percent 5 4 2 2 2 3 3 2" xfId="45636" xr:uid="{00000000-0005-0000-0000-000010B30000}"/>
    <cellStyle name="Percent 5 4 2 2 2 3 3 2 2" xfId="45637" xr:uid="{00000000-0005-0000-0000-000011B30000}"/>
    <cellStyle name="Percent 5 4 2 2 2 3 3 3" xfId="45638" xr:uid="{00000000-0005-0000-0000-000012B30000}"/>
    <cellStyle name="Percent 5 4 2 2 2 3 4" xfId="45639" xr:uid="{00000000-0005-0000-0000-000013B30000}"/>
    <cellStyle name="Percent 5 4 2 2 2 3 4 2" xfId="45640" xr:uid="{00000000-0005-0000-0000-000014B30000}"/>
    <cellStyle name="Percent 5 4 2 2 2 3 4 2 2" xfId="45641" xr:uid="{00000000-0005-0000-0000-000015B30000}"/>
    <cellStyle name="Percent 5 4 2 2 2 3 4 3" xfId="45642" xr:uid="{00000000-0005-0000-0000-000016B30000}"/>
    <cellStyle name="Percent 5 4 2 2 2 3 5" xfId="45643" xr:uid="{00000000-0005-0000-0000-000017B30000}"/>
    <cellStyle name="Percent 5 4 2 2 2 3 5 2" xfId="45644" xr:uid="{00000000-0005-0000-0000-000018B30000}"/>
    <cellStyle name="Percent 5 4 2 2 2 3 6" xfId="45645" xr:uid="{00000000-0005-0000-0000-000019B30000}"/>
    <cellStyle name="Percent 5 4 2 2 2 3 6 2" xfId="45646" xr:uid="{00000000-0005-0000-0000-00001AB30000}"/>
    <cellStyle name="Percent 5 4 2 2 2 3 7" xfId="45647" xr:uid="{00000000-0005-0000-0000-00001BB30000}"/>
    <cellStyle name="Percent 5 4 2 2 2 4" xfId="45648" xr:uid="{00000000-0005-0000-0000-00001CB30000}"/>
    <cellStyle name="Percent 5 4 2 2 2 4 2" xfId="45649" xr:uid="{00000000-0005-0000-0000-00001DB30000}"/>
    <cellStyle name="Percent 5 4 2 2 2 4 2 2" xfId="45650" xr:uid="{00000000-0005-0000-0000-00001EB30000}"/>
    <cellStyle name="Percent 5 4 2 2 2 4 3" xfId="45651" xr:uid="{00000000-0005-0000-0000-00001FB30000}"/>
    <cellStyle name="Percent 5 4 2 2 2 4 3 2" xfId="45652" xr:uid="{00000000-0005-0000-0000-000020B30000}"/>
    <cellStyle name="Percent 5 4 2 2 2 4 4" xfId="45653" xr:uid="{00000000-0005-0000-0000-000021B30000}"/>
    <cellStyle name="Percent 5 4 2 2 2 5" xfId="45654" xr:uid="{00000000-0005-0000-0000-000022B30000}"/>
    <cellStyle name="Percent 5 4 2 2 2 5 2" xfId="45655" xr:uid="{00000000-0005-0000-0000-000023B30000}"/>
    <cellStyle name="Percent 5 4 2 2 2 5 2 2" xfId="45656" xr:uid="{00000000-0005-0000-0000-000024B30000}"/>
    <cellStyle name="Percent 5 4 2 2 2 5 3" xfId="45657" xr:uid="{00000000-0005-0000-0000-000025B30000}"/>
    <cellStyle name="Percent 5 4 2 2 2 6" xfId="45658" xr:uid="{00000000-0005-0000-0000-000026B30000}"/>
    <cellStyle name="Percent 5 4 2 2 2 6 2" xfId="45659" xr:uid="{00000000-0005-0000-0000-000027B30000}"/>
    <cellStyle name="Percent 5 4 2 2 2 6 2 2" xfId="45660" xr:uid="{00000000-0005-0000-0000-000028B30000}"/>
    <cellStyle name="Percent 5 4 2 2 2 6 3" xfId="45661" xr:uid="{00000000-0005-0000-0000-000029B30000}"/>
    <cellStyle name="Percent 5 4 2 2 2 7" xfId="45662" xr:uid="{00000000-0005-0000-0000-00002AB30000}"/>
    <cellStyle name="Percent 5 4 2 2 2 7 2" xfId="45663" xr:uid="{00000000-0005-0000-0000-00002BB30000}"/>
    <cellStyle name="Percent 5 4 2 2 2 8" xfId="45664" xr:uid="{00000000-0005-0000-0000-00002CB30000}"/>
    <cellStyle name="Percent 5 4 2 2 2 8 2" xfId="45665" xr:uid="{00000000-0005-0000-0000-00002DB30000}"/>
    <cellStyle name="Percent 5 4 2 2 2 9" xfId="45666" xr:uid="{00000000-0005-0000-0000-00002EB30000}"/>
    <cellStyle name="Percent 5 4 2 2 3" xfId="45667" xr:uid="{00000000-0005-0000-0000-00002FB30000}"/>
    <cellStyle name="Percent 5 4 2 2 3 2" xfId="45668" xr:uid="{00000000-0005-0000-0000-000030B30000}"/>
    <cellStyle name="Percent 5 4 2 2 3 2 2" xfId="45669" xr:uid="{00000000-0005-0000-0000-000031B30000}"/>
    <cellStyle name="Percent 5 4 2 2 3 2 2 2" xfId="45670" xr:uid="{00000000-0005-0000-0000-000032B30000}"/>
    <cellStyle name="Percent 5 4 2 2 3 2 2 2 2" xfId="45671" xr:uid="{00000000-0005-0000-0000-000033B30000}"/>
    <cellStyle name="Percent 5 4 2 2 3 2 2 3" xfId="45672" xr:uid="{00000000-0005-0000-0000-000034B30000}"/>
    <cellStyle name="Percent 5 4 2 2 3 2 3" xfId="45673" xr:uid="{00000000-0005-0000-0000-000035B30000}"/>
    <cellStyle name="Percent 5 4 2 2 3 2 3 2" xfId="45674" xr:uid="{00000000-0005-0000-0000-000036B30000}"/>
    <cellStyle name="Percent 5 4 2 2 3 2 3 2 2" xfId="45675" xr:uid="{00000000-0005-0000-0000-000037B30000}"/>
    <cellStyle name="Percent 5 4 2 2 3 2 3 3" xfId="45676" xr:uid="{00000000-0005-0000-0000-000038B30000}"/>
    <cellStyle name="Percent 5 4 2 2 3 2 4" xfId="45677" xr:uid="{00000000-0005-0000-0000-000039B30000}"/>
    <cellStyle name="Percent 5 4 2 2 3 2 4 2" xfId="45678" xr:uid="{00000000-0005-0000-0000-00003AB30000}"/>
    <cellStyle name="Percent 5 4 2 2 3 2 4 2 2" xfId="45679" xr:uid="{00000000-0005-0000-0000-00003BB30000}"/>
    <cellStyle name="Percent 5 4 2 2 3 2 4 3" xfId="45680" xr:uid="{00000000-0005-0000-0000-00003CB30000}"/>
    <cellStyle name="Percent 5 4 2 2 3 2 5" xfId="45681" xr:uid="{00000000-0005-0000-0000-00003DB30000}"/>
    <cellStyle name="Percent 5 4 2 2 3 2 5 2" xfId="45682" xr:uid="{00000000-0005-0000-0000-00003EB30000}"/>
    <cellStyle name="Percent 5 4 2 2 3 2 6" xfId="45683" xr:uid="{00000000-0005-0000-0000-00003FB30000}"/>
    <cellStyle name="Percent 5 4 2 2 3 2 6 2" xfId="45684" xr:uid="{00000000-0005-0000-0000-000040B30000}"/>
    <cellStyle name="Percent 5 4 2 2 3 2 7" xfId="45685" xr:uid="{00000000-0005-0000-0000-000041B30000}"/>
    <cellStyle name="Percent 5 4 2 2 3 3" xfId="45686" xr:uid="{00000000-0005-0000-0000-000042B30000}"/>
    <cellStyle name="Percent 5 4 2 2 3 3 2" xfId="45687" xr:uid="{00000000-0005-0000-0000-000043B30000}"/>
    <cellStyle name="Percent 5 4 2 2 3 3 2 2" xfId="45688" xr:uid="{00000000-0005-0000-0000-000044B30000}"/>
    <cellStyle name="Percent 5 4 2 2 3 3 2 2 2" xfId="45689" xr:uid="{00000000-0005-0000-0000-000045B30000}"/>
    <cellStyle name="Percent 5 4 2 2 3 3 2 3" xfId="45690" xr:uid="{00000000-0005-0000-0000-000046B30000}"/>
    <cellStyle name="Percent 5 4 2 2 3 3 3" xfId="45691" xr:uid="{00000000-0005-0000-0000-000047B30000}"/>
    <cellStyle name="Percent 5 4 2 2 3 3 3 2" xfId="45692" xr:uid="{00000000-0005-0000-0000-000048B30000}"/>
    <cellStyle name="Percent 5 4 2 2 3 3 3 2 2" xfId="45693" xr:uid="{00000000-0005-0000-0000-000049B30000}"/>
    <cellStyle name="Percent 5 4 2 2 3 3 3 3" xfId="45694" xr:uid="{00000000-0005-0000-0000-00004AB30000}"/>
    <cellStyle name="Percent 5 4 2 2 3 3 4" xfId="45695" xr:uid="{00000000-0005-0000-0000-00004BB30000}"/>
    <cellStyle name="Percent 5 4 2 2 3 3 4 2" xfId="45696" xr:uid="{00000000-0005-0000-0000-00004CB30000}"/>
    <cellStyle name="Percent 5 4 2 2 3 3 4 2 2" xfId="45697" xr:uid="{00000000-0005-0000-0000-00004DB30000}"/>
    <cellStyle name="Percent 5 4 2 2 3 3 4 3" xfId="45698" xr:uid="{00000000-0005-0000-0000-00004EB30000}"/>
    <cellStyle name="Percent 5 4 2 2 3 3 5" xfId="45699" xr:uid="{00000000-0005-0000-0000-00004FB30000}"/>
    <cellStyle name="Percent 5 4 2 2 3 3 5 2" xfId="45700" xr:uid="{00000000-0005-0000-0000-000050B30000}"/>
    <cellStyle name="Percent 5 4 2 2 3 3 6" xfId="45701" xr:uid="{00000000-0005-0000-0000-000051B30000}"/>
    <cellStyle name="Percent 5 4 2 2 3 3 6 2" xfId="45702" xr:uid="{00000000-0005-0000-0000-000052B30000}"/>
    <cellStyle name="Percent 5 4 2 2 3 3 7" xfId="45703" xr:uid="{00000000-0005-0000-0000-000053B30000}"/>
    <cellStyle name="Percent 5 4 2 2 3 4" xfId="45704" xr:uid="{00000000-0005-0000-0000-000054B30000}"/>
    <cellStyle name="Percent 5 4 2 2 3 4 2" xfId="45705" xr:uid="{00000000-0005-0000-0000-000055B30000}"/>
    <cellStyle name="Percent 5 4 2 2 3 4 2 2" xfId="45706" xr:uid="{00000000-0005-0000-0000-000056B30000}"/>
    <cellStyle name="Percent 5 4 2 2 3 4 3" xfId="45707" xr:uid="{00000000-0005-0000-0000-000057B30000}"/>
    <cellStyle name="Percent 5 4 2 2 3 4 3 2" xfId="45708" xr:uid="{00000000-0005-0000-0000-000058B30000}"/>
    <cellStyle name="Percent 5 4 2 2 3 4 4" xfId="45709" xr:uid="{00000000-0005-0000-0000-000059B30000}"/>
    <cellStyle name="Percent 5 4 2 2 3 5" xfId="45710" xr:uid="{00000000-0005-0000-0000-00005AB30000}"/>
    <cellStyle name="Percent 5 4 2 2 3 5 2" xfId="45711" xr:uid="{00000000-0005-0000-0000-00005BB30000}"/>
    <cellStyle name="Percent 5 4 2 2 3 5 2 2" xfId="45712" xr:uid="{00000000-0005-0000-0000-00005CB30000}"/>
    <cellStyle name="Percent 5 4 2 2 3 5 3" xfId="45713" xr:uid="{00000000-0005-0000-0000-00005DB30000}"/>
    <cellStyle name="Percent 5 4 2 2 3 6" xfId="45714" xr:uid="{00000000-0005-0000-0000-00005EB30000}"/>
    <cellStyle name="Percent 5 4 2 2 3 6 2" xfId="45715" xr:uid="{00000000-0005-0000-0000-00005FB30000}"/>
    <cellStyle name="Percent 5 4 2 2 3 6 2 2" xfId="45716" xr:uid="{00000000-0005-0000-0000-000060B30000}"/>
    <cellStyle name="Percent 5 4 2 2 3 6 3" xfId="45717" xr:uid="{00000000-0005-0000-0000-000061B30000}"/>
    <cellStyle name="Percent 5 4 2 2 3 7" xfId="45718" xr:uid="{00000000-0005-0000-0000-000062B30000}"/>
    <cellStyle name="Percent 5 4 2 2 3 7 2" xfId="45719" xr:uid="{00000000-0005-0000-0000-000063B30000}"/>
    <cellStyle name="Percent 5 4 2 2 3 8" xfId="45720" xr:uid="{00000000-0005-0000-0000-000064B30000}"/>
    <cellStyle name="Percent 5 4 2 2 3 8 2" xfId="45721" xr:uid="{00000000-0005-0000-0000-000065B30000}"/>
    <cellStyle name="Percent 5 4 2 2 3 9" xfId="45722" xr:uid="{00000000-0005-0000-0000-000066B30000}"/>
    <cellStyle name="Percent 5 4 2 2 4" xfId="45723" xr:uid="{00000000-0005-0000-0000-000067B30000}"/>
    <cellStyle name="Percent 5 4 2 2 4 2" xfId="45724" xr:uid="{00000000-0005-0000-0000-000068B30000}"/>
    <cellStyle name="Percent 5 4 2 2 4 2 2" xfId="45725" xr:uid="{00000000-0005-0000-0000-000069B30000}"/>
    <cellStyle name="Percent 5 4 2 2 4 2 2 2" xfId="45726" xr:uid="{00000000-0005-0000-0000-00006AB30000}"/>
    <cellStyle name="Percent 5 4 2 2 4 2 2 2 2" xfId="45727" xr:uid="{00000000-0005-0000-0000-00006BB30000}"/>
    <cellStyle name="Percent 5 4 2 2 4 2 2 3" xfId="45728" xr:uid="{00000000-0005-0000-0000-00006CB30000}"/>
    <cellStyle name="Percent 5 4 2 2 4 2 3" xfId="45729" xr:uid="{00000000-0005-0000-0000-00006DB30000}"/>
    <cellStyle name="Percent 5 4 2 2 4 2 3 2" xfId="45730" xr:uid="{00000000-0005-0000-0000-00006EB30000}"/>
    <cellStyle name="Percent 5 4 2 2 4 2 3 2 2" xfId="45731" xr:uid="{00000000-0005-0000-0000-00006FB30000}"/>
    <cellStyle name="Percent 5 4 2 2 4 2 3 3" xfId="45732" xr:uid="{00000000-0005-0000-0000-000070B30000}"/>
    <cellStyle name="Percent 5 4 2 2 4 2 4" xfId="45733" xr:uid="{00000000-0005-0000-0000-000071B30000}"/>
    <cellStyle name="Percent 5 4 2 2 4 2 4 2" xfId="45734" xr:uid="{00000000-0005-0000-0000-000072B30000}"/>
    <cellStyle name="Percent 5 4 2 2 4 2 4 2 2" xfId="45735" xr:uid="{00000000-0005-0000-0000-000073B30000}"/>
    <cellStyle name="Percent 5 4 2 2 4 2 4 3" xfId="45736" xr:uid="{00000000-0005-0000-0000-000074B30000}"/>
    <cellStyle name="Percent 5 4 2 2 4 2 5" xfId="45737" xr:uid="{00000000-0005-0000-0000-000075B30000}"/>
    <cellStyle name="Percent 5 4 2 2 4 2 5 2" xfId="45738" xr:uid="{00000000-0005-0000-0000-000076B30000}"/>
    <cellStyle name="Percent 5 4 2 2 4 2 6" xfId="45739" xr:uid="{00000000-0005-0000-0000-000077B30000}"/>
    <cellStyle name="Percent 5 4 2 2 4 2 6 2" xfId="45740" xr:uid="{00000000-0005-0000-0000-000078B30000}"/>
    <cellStyle name="Percent 5 4 2 2 4 2 7" xfId="45741" xr:uid="{00000000-0005-0000-0000-000079B30000}"/>
    <cellStyle name="Percent 5 4 2 2 4 3" xfId="45742" xr:uid="{00000000-0005-0000-0000-00007AB30000}"/>
    <cellStyle name="Percent 5 4 2 2 4 3 2" xfId="45743" xr:uid="{00000000-0005-0000-0000-00007BB30000}"/>
    <cellStyle name="Percent 5 4 2 2 4 3 2 2" xfId="45744" xr:uid="{00000000-0005-0000-0000-00007CB30000}"/>
    <cellStyle name="Percent 5 4 2 2 4 3 2 2 2" xfId="45745" xr:uid="{00000000-0005-0000-0000-00007DB30000}"/>
    <cellStyle name="Percent 5 4 2 2 4 3 2 3" xfId="45746" xr:uid="{00000000-0005-0000-0000-00007EB30000}"/>
    <cellStyle name="Percent 5 4 2 2 4 3 3" xfId="45747" xr:uid="{00000000-0005-0000-0000-00007FB30000}"/>
    <cellStyle name="Percent 5 4 2 2 4 3 3 2" xfId="45748" xr:uid="{00000000-0005-0000-0000-000080B30000}"/>
    <cellStyle name="Percent 5 4 2 2 4 3 3 2 2" xfId="45749" xr:uid="{00000000-0005-0000-0000-000081B30000}"/>
    <cellStyle name="Percent 5 4 2 2 4 3 3 3" xfId="45750" xr:uid="{00000000-0005-0000-0000-000082B30000}"/>
    <cellStyle name="Percent 5 4 2 2 4 3 4" xfId="45751" xr:uid="{00000000-0005-0000-0000-000083B30000}"/>
    <cellStyle name="Percent 5 4 2 2 4 3 4 2" xfId="45752" xr:uid="{00000000-0005-0000-0000-000084B30000}"/>
    <cellStyle name="Percent 5 4 2 2 4 3 4 2 2" xfId="45753" xr:uid="{00000000-0005-0000-0000-000085B30000}"/>
    <cellStyle name="Percent 5 4 2 2 4 3 4 3" xfId="45754" xr:uid="{00000000-0005-0000-0000-000086B30000}"/>
    <cellStyle name="Percent 5 4 2 2 4 3 5" xfId="45755" xr:uid="{00000000-0005-0000-0000-000087B30000}"/>
    <cellStyle name="Percent 5 4 2 2 4 3 5 2" xfId="45756" xr:uid="{00000000-0005-0000-0000-000088B30000}"/>
    <cellStyle name="Percent 5 4 2 2 4 3 6" xfId="45757" xr:uid="{00000000-0005-0000-0000-000089B30000}"/>
    <cellStyle name="Percent 5 4 2 2 4 3 6 2" xfId="45758" xr:uid="{00000000-0005-0000-0000-00008AB30000}"/>
    <cellStyle name="Percent 5 4 2 2 4 3 7" xfId="45759" xr:uid="{00000000-0005-0000-0000-00008BB30000}"/>
    <cellStyle name="Percent 5 4 2 2 4 4" xfId="45760" xr:uid="{00000000-0005-0000-0000-00008CB30000}"/>
    <cellStyle name="Percent 5 4 2 2 4 4 2" xfId="45761" xr:uid="{00000000-0005-0000-0000-00008DB30000}"/>
    <cellStyle name="Percent 5 4 2 2 4 4 2 2" xfId="45762" xr:uid="{00000000-0005-0000-0000-00008EB30000}"/>
    <cellStyle name="Percent 5 4 2 2 4 4 3" xfId="45763" xr:uid="{00000000-0005-0000-0000-00008FB30000}"/>
    <cellStyle name="Percent 5 4 2 2 4 4 3 2" xfId="45764" xr:uid="{00000000-0005-0000-0000-000090B30000}"/>
    <cellStyle name="Percent 5 4 2 2 4 4 4" xfId="45765" xr:uid="{00000000-0005-0000-0000-000091B30000}"/>
    <cellStyle name="Percent 5 4 2 2 4 5" xfId="45766" xr:uid="{00000000-0005-0000-0000-000092B30000}"/>
    <cellStyle name="Percent 5 4 2 2 4 5 2" xfId="45767" xr:uid="{00000000-0005-0000-0000-000093B30000}"/>
    <cellStyle name="Percent 5 4 2 2 4 5 2 2" xfId="45768" xr:uid="{00000000-0005-0000-0000-000094B30000}"/>
    <cellStyle name="Percent 5 4 2 2 4 5 3" xfId="45769" xr:uid="{00000000-0005-0000-0000-000095B30000}"/>
    <cellStyle name="Percent 5 4 2 2 4 6" xfId="45770" xr:uid="{00000000-0005-0000-0000-000096B30000}"/>
    <cellStyle name="Percent 5 4 2 2 4 6 2" xfId="45771" xr:uid="{00000000-0005-0000-0000-000097B30000}"/>
    <cellStyle name="Percent 5 4 2 2 4 6 2 2" xfId="45772" xr:uid="{00000000-0005-0000-0000-000098B30000}"/>
    <cellStyle name="Percent 5 4 2 2 4 6 3" xfId="45773" xr:uid="{00000000-0005-0000-0000-000099B30000}"/>
    <cellStyle name="Percent 5 4 2 2 4 7" xfId="45774" xr:uid="{00000000-0005-0000-0000-00009AB30000}"/>
    <cellStyle name="Percent 5 4 2 2 4 7 2" xfId="45775" xr:uid="{00000000-0005-0000-0000-00009BB30000}"/>
    <cellStyle name="Percent 5 4 2 2 4 8" xfId="45776" xr:uid="{00000000-0005-0000-0000-00009CB30000}"/>
    <cellStyle name="Percent 5 4 2 2 4 8 2" xfId="45777" xr:uid="{00000000-0005-0000-0000-00009DB30000}"/>
    <cellStyle name="Percent 5 4 2 2 4 9" xfId="45778" xr:uid="{00000000-0005-0000-0000-00009EB30000}"/>
    <cellStyle name="Percent 5 4 2 2 5" xfId="45779" xr:uid="{00000000-0005-0000-0000-00009FB30000}"/>
    <cellStyle name="Percent 5 4 2 2 5 2" xfId="45780" xr:uid="{00000000-0005-0000-0000-0000A0B30000}"/>
    <cellStyle name="Percent 5 4 2 2 5 2 2" xfId="45781" xr:uid="{00000000-0005-0000-0000-0000A1B30000}"/>
    <cellStyle name="Percent 5 4 2 2 5 2 2 2" xfId="45782" xr:uid="{00000000-0005-0000-0000-0000A2B30000}"/>
    <cellStyle name="Percent 5 4 2 2 5 2 2 2 2" xfId="45783" xr:uid="{00000000-0005-0000-0000-0000A3B30000}"/>
    <cellStyle name="Percent 5 4 2 2 5 2 2 3" xfId="45784" xr:uid="{00000000-0005-0000-0000-0000A4B30000}"/>
    <cellStyle name="Percent 5 4 2 2 5 2 3" xfId="45785" xr:uid="{00000000-0005-0000-0000-0000A5B30000}"/>
    <cellStyle name="Percent 5 4 2 2 5 2 3 2" xfId="45786" xr:uid="{00000000-0005-0000-0000-0000A6B30000}"/>
    <cellStyle name="Percent 5 4 2 2 5 2 3 2 2" xfId="45787" xr:uid="{00000000-0005-0000-0000-0000A7B30000}"/>
    <cellStyle name="Percent 5 4 2 2 5 2 3 3" xfId="45788" xr:uid="{00000000-0005-0000-0000-0000A8B30000}"/>
    <cellStyle name="Percent 5 4 2 2 5 2 4" xfId="45789" xr:uid="{00000000-0005-0000-0000-0000A9B30000}"/>
    <cellStyle name="Percent 5 4 2 2 5 2 4 2" xfId="45790" xr:uid="{00000000-0005-0000-0000-0000AAB30000}"/>
    <cellStyle name="Percent 5 4 2 2 5 2 4 2 2" xfId="45791" xr:uid="{00000000-0005-0000-0000-0000ABB30000}"/>
    <cellStyle name="Percent 5 4 2 2 5 2 4 3" xfId="45792" xr:uid="{00000000-0005-0000-0000-0000ACB30000}"/>
    <cellStyle name="Percent 5 4 2 2 5 2 5" xfId="45793" xr:uid="{00000000-0005-0000-0000-0000ADB30000}"/>
    <cellStyle name="Percent 5 4 2 2 5 2 5 2" xfId="45794" xr:uid="{00000000-0005-0000-0000-0000AEB30000}"/>
    <cellStyle name="Percent 5 4 2 2 5 2 6" xfId="45795" xr:uid="{00000000-0005-0000-0000-0000AFB30000}"/>
    <cellStyle name="Percent 5 4 2 2 5 2 6 2" xfId="45796" xr:uid="{00000000-0005-0000-0000-0000B0B30000}"/>
    <cellStyle name="Percent 5 4 2 2 5 2 7" xfId="45797" xr:uid="{00000000-0005-0000-0000-0000B1B30000}"/>
    <cellStyle name="Percent 5 4 2 2 5 3" xfId="45798" xr:uid="{00000000-0005-0000-0000-0000B2B30000}"/>
    <cellStyle name="Percent 5 4 2 2 5 3 2" xfId="45799" xr:uid="{00000000-0005-0000-0000-0000B3B30000}"/>
    <cellStyle name="Percent 5 4 2 2 5 3 2 2" xfId="45800" xr:uid="{00000000-0005-0000-0000-0000B4B30000}"/>
    <cellStyle name="Percent 5 4 2 2 5 3 2 2 2" xfId="45801" xr:uid="{00000000-0005-0000-0000-0000B5B30000}"/>
    <cellStyle name="Percent 5 4 2 2 5 3 2 3" xfId="45802" xr:uid="{00000000-0005-0000-0000-0000B6B30000}"/>
    <cellStyle name="Percent 5 4 2 2 5 3 3" xfId="45803" xr:uid="{00000000-0005-0000-0000-0000B7B30000}"/>
    <cellStyle name="Percent 5 4 2 2 5 3 3 2" xfId="45804" xr:uid="{00000000-0005-0000-0000-0000B8B30000}"/>
    <cellStyle name="Percent 5 4 2 2 5 3 3 2 2" xfId="45805" xr:uid="{00000000-0005-0000-0000-0000B9B30000}"/>
    <cellStyle name="Percent 5 4 2 2 5 3 3 3" xfId="45806" xr:uid="{00000000-0005-0000-0000-0000BAB30000}"/>
    <cellStyle name="Percent 5 4 2 2 5 3 4" xfId="45807" xr:uid="{00000000-0005-0000-0000-0000BBB30000}"/>
    <cellStyle name="Percent 5 4 2 2 5 3 4 2" xfId="45808" xr:uid="{00000000-0005-0000-0000-0000BCB30000}"/>
    <cellStyle name="Percent 5 4 2 2 5 3 4 2 2" xfId="45809" xr:uid="{00000000-0005-0000-0000-0000BDB30000}"/>
    <cellStyle name="Percent 5 4 2 2 5 3 4 3" xfId="45810" xr:uid="{00000000-0005-0000-0000-0000BEB30000}"/>
    <cellStyle name="Percent 5 4 2 2 5 3 5" xfId="45811" xr:uid="{00000000-0005-0000-0000-0000BFB30000}"/>
    <cellStyle name="Percent 5 4 2 2 5 3 5 2" xfId="45812" xr:uid="{00000000-0005-0000-0000-0000C0B30000}"/>
    <cellStyle name="Percent 5 4 2 2 5 3 6" xfId="45813" xr:uid="{00000000-0005-0000-0000-0000C1B30000}"/>
    <cellStyle name="Percent 5 4 2 2 5 3 6 2" xfId="45814" xr:uid="{00000000-0005-0000-0000-0000C2B30000}"/>
    <cellStyle name="Percent 5 4 2 2 5 3 7" xfId="45815" xr:uid="{00000000-0005-0000-0000-0000C3B30000}"/>
    <cellStyle name="Percent 5 4 2 2 5 4" xfId="45816" xr:uid="{00000000-0005-0000-0000-0000C4B30000}"/>
    <cellStyle name="Percent 5 4 2 2 5 4 2" xfId="45817" xr:uid="{00000000-0005-0000-0000-0000C5B30000}"/>
    <cellStyle name="Percent 5 4 2 2 5 4 2 2" xfId="45818" xr:uid="{00000000-0005-0000-0000-0000C6B30000}"/>
    <cellStyle name="Percent 5 4 2 2 5 4 3" xfId="45819" xr:uid="{00000000-0005-0000-0000-0000C7B30000}"/>
    <cellStyle name="Percent 5 4 2 2 5 4 3 2" xfId="45820" xr:uid="{00000000-0005-0000-0000-0000C8B30000}"/>
    <cellStyle name="Percent 5 4 2 2 5 4 4" xfId="45821" xr:uid="{00000000-0005-0000-0000-0000C9B30000}"/>
    <cellStyle name="Percent 5 4 2 2 5 5" xfId="45822" xr:uid="{00000000-0005-0000-0000-0000CAB30000}"/>
    <cellStyle name="Percent 5 4 2 2 5 5 2" xfId="45823" xr:uid="{00000000-0005-0000-0000-0000CBB30000}"/>
    <cellStyle name="Percent 5 4 2 2 5 5 2 2" xfId="45824" xr:uid="{00000000-0005-0000-0000-0000CCB30000}"/>
    <cellStyle name="Percent 5 4 2 2 5 5 3" xfId="45825" xr:uid="{00000000-0005-0000-0000-0000CDB30000}"/>
    <cellStyle name="Percent 5 4 2 2 5 6" xfId="45826" xr:uid="{00000000-0005-0000-0000-0000CEB30000}"/>
    <cellStyle name="Percent 5 4 2 2 5 6 2" xfId="45827" xr:uid="{00000000-0005-0000-0000-0000CFB30000}"/>
    <cellStyle name="Percent 5 4 2 2 5 6 2 2" xfId="45828" xr:uid="{00000000-0005-0000-0000-0000D0B30000}"/>
    <cellStyle name="Percent 5 4 2 2 5 6 3" xfId="45829" xr:uid="{00000000-0005-0000-0000-0000D1B30000}"/>
    <cellStyle name="Percent 5 4 2 2 5 7" xfId="45830" xr:uid="{00000000-0005-0000-0000-0000D2B30000}"/>
    <cellStyle name="Percent 5 4 2 2 5 7 2" xfId="45831" xr:uid="{00000000-0005-0000-0000-0000D3B30000}"/>
    <cellStyle name="Percent 5 4 2 2 5 8" xfId="45832" xr:uid="{00000000-0005-0000-0000-0000D4B30000}"/>
    <cellStyle name="Percent 5 4 2 2 5 8 2" xfId="45833" xr:uid="{00000000-0005-0000-0000-0000D5B30000}"/>
    <cellStyle name="Percent 5 4 2 2 5 9" xfId="45834" xr:uid="{00000000-0005-0000-0000-0000D6B30000}"/>
    <cellStyle name="Percent 5 4 2 2 6" xfId="45835" xr:uid="{00000000-0005-0000-0000-0000D7B30000}"/>
    <cellStyle name="Percent 5 4 2 2 6 2" xfId="45836" xr:uid="{00000000-0005-0000-0000-0000D8B30000}"/>
    <cellStyle name="Percent 5 4 2 2 6 2 2" xfId="45837" xr:uid="{00000000-0005-0000-0000-0000D9B30000}"/>
    <cellStyle name="Percent 5 4 2 2 6 2 2 2" xfId="45838" xr:uid="{00000000-0005-0000-0000-0000DAB30000}"/>
    <cellStyle name="Percent 5 4 2 2 6 2 2 2 2" xfId="45839" xr:uid="{00000000-0005-0000-0000-0000DBB30000}"/>
    <cellStyle name="Percent 5 4 2 2 6 2 2 3" xfId="45840" xr:uid="{00000000-0005-0000-0000-0000DCB30000}"/>
    <cellStyle name="Percent 5 4 2 2 6 2 3" xfId="45841" xr:uid="{00000000-0005-0000-0000-0000DDB30000}"/>
    <cellStyle name="Percent 5 4 2 2 6 2 3 2" xfId="45842" xr:uid="{00000000-0005-0000-0000-0000DEB30000}"/>
    <cellStyle name="Percent 5 4 2 2 6 2 3 2 2" xfId="45843" xr:uid="{00000000-0005-0000-0000-0000DFB30000}"/>
    <cellStyle name="Percent 5 4 2 2 6 2 3 3" xfId="45844" xr:uid="{00000000-0005-0000-0000-0000E0B30000}"/>
    <cellStyle name="Percent 5 4 2 2 6 2 4" xfId="45845" xr:uid="{00000000-0005-0000-0000-0000E1B30000}"/>
    <cellStyle name="Percent 5 4 2 2 6 2 4 2" xfId="45846" xr:uid="{00000000-0005-0000-0000-0000E2B30000}"/>
    <cellStyle name="Percent 5 4 2 2 6 2 4 2 2" xfId="45847" xr:uid="{00000000-0005-0000-0000-0000E3B30000}"/>
    <cellStyle name="Percent 5 4 2 2 6 2 4 3" xfId="45848" xr:uid="{00000000-0005-0000-0000-0000E4B30000}"/>
    <cellStyle name="Percent 5 4 2 2 6 2 5" xfId="45849" xr:uid="{00000000-0005-0000-0000-0000E5B30000}"/>
    <cellStyle name="Percent 5 4 2 2 6 2 5 2" xfId="45850" xr:uid="{00000000-0005-0000-0000-0000E6B30000}"/>
    <cellStyle name="Percent 5 4 2 2 6 2 6" xfId="45851" xr:uid="{00000000-0005-0000-0000-0000E7B30000}"/>
    <cellStyle name="Percent 5 4 2 2 6 2 6 2" xfId="45852" xr:uid="{00000000-0005-0000-0000-0000E8B30000}"/>
    <cellStyle name="Percent 5 4 2 2 6 2 7" xfId="45853" xr:uid="{00000000-0005-0000-0000-0000E9B30000}"/>
    <cellStyle name="Percent 5 4 2 2 6 3" xfId="45854" xr:uid="{00000000-0005-0000-0000-0000EAB30000}"/>
    <cellStyle name="Percent 5 4 2 2 6 3 2" xfId="45855" xr:uid="{00000000-0005-0000-0000-0000EBB30000}"/>
    <cellStyle name="Percent 5 4 2 2 6 3 2 2" xfId="45856" xr:uid="{00000000-0005-0000-0000-0000ECB30000}"/>
    <cellStyle name="Percent 5 4 2 2 6 3 2 2 2" xfId="45857" xr:uid="{00000000-0005-0000-0000-0000EDB30000}"/>
    <cellStyle name="Percent 5 4 2 2 6 3 2 3" xfId="45858" xr:uid="{00000000-0005-0000-0000-0000EEB30000}"/>
    <cellStyle name="Percent 5 4 2 2 6 3 3" xfId="45859" xr:uid="{00000000-0005-0000-0000-0000EFB30000}"/>
    <cellStyle name="Percent 5 4 2 2 6 3 3 2" xfId="45860" xr:uid="{00000000-0005-0000-0000-0000F0B30000}"/>
    <cellStyle name="Percent 5 4 2 2 6 3 3 2 2" xfId="45861" xr:uid="{00000000-0005-0000-0000-0000F1B30000}"/>
    <cellStyle name="Percent 5 4 2 2 6 3 3 3" xfId="45862" xr:uid="{00000000-0005-0000-0000-0000F2B30000}"/>
    <cellStyle name="Percent 5 4 2 2 6 3 4" xfId="45863" xr:uid="{00000000-0005-0000-0000-0000F3B30000}"/>
    <cellStyle name="Percent 5 4 2 2 6 3 4 2" xfId="45864" xr:uid="{00000000-0005-0000-0000-0000F4B30000}"/>
    <cellStyle name="Percent 5 4 2 2 6 3 4 2 2" xfId="45865" xr:uid="{00000000-0005-0000-0000-0000F5B30000}"/>
    <cellStyle name="Percent 5 4 2 2 6 3 4 3" xfId="45866" xr:uid="{00000000-0005-0000-0000-0000F6B30000}"/>
    <cellStyle name="Percent 5 4 2 2 6 3 5" xfId="45867" xr:uid="{00000000-0005-0000-0000-0000F7B30000}"/>
    <cellStyle name="Percent 5 4 2 2 6 3 5 2" xfId="45868" xr:uid="{00000000-0005-0000-0000-0000F8B30000}"/>
    <cellStyle name="Percent 5 4 2 2 6 3 6" xfId="45869" xr:uid="{00000000-0005-0000-0000-0000F9B30000}"/>
    <cellStyle name="Percent 5 4 2 2 6 3 6 2" xfId="45870" xr:uid="{00000000-0005-0000-0000-0000FAB30000}"/>
    <cellStyle name="Percent 5 4 2 2 6 3 7" xfId="45871" xr:uid="{00000000-0005-0000-0000-0000FBB30000}"/>
    <cellStyle name="Percent 5 4 2 2 6 4" xfId="45872" xr:uid="{00000000-0005-0000-0000-0000FCB30000}"/>
    <cellStyle name="Percent 5 4 2 2 6 4 2" xfId="45873" xr:uid="{00000000-0005-0000-0000-0000FDB30000}"/>
    <cellStyle name="Percent 5 4 2 2 6 4 2 2" xfId="45874" xr:uid="{00000000-0005-0000-0000-0000FEB30000}"/>
    <cellStyle name="Percent 5 4 2 2 6 4 3" xfId="45875" xr:uid="{00000000-0005-0000-0000-0000FFB30000}"/>
    <cellStyle name="Percent 5 4 2 2 6 4 3 2" xfId="45876" xr:uid="{00000000-0005-0000-0000-000000B40000}"/>
    <cellStyle name="Percent 5 4 2 2 6 4 4" xfId="45877" xr:uid="{00000000-0005-0000-0000-000001B40000}"/>
    <cellStyle name="Percent 5 4 2 2 6 5" xfId="45878" xr:uid="{00000000-0005-0000-0000-000002B40000}"/>
    <cellStyle name="Percent 5 4 2 2 6 5 2" xfId="45879" xr:uid="{00000000-0005-0000-0000-000003B40000}"/>
    <cellStyle name="Percent 5 4 2 2 6 5 2 2" xfId="45880" xr:uid="{00000000-0005-0000-0000-000004B40000}"/>
    <cellStyle name="Percent 5 4 2 2 6 5 3" xfId="45881" xr:uid="{00000000-0005-0000-0000-000005B40000}"/>
    <cellStyle name="Percent 5 4 2 2 6 6" xfId="45882" xr:uid="{00000000-0005-0000-0000-000006B40000}"/>
    <cellStyle name="Percent 5 4 2 2 6 6 2" xfId="45883" xr:uid="{00000000-0005-0000-0000-000007B40000}"/>
    <cellStyle name="Percent 5 4 2 2 6 6 2 2" xfId="45884" xr:uid="{00000000-0005-0000-0000-000008B40000}"/>
    <cellStyle name="Percent 5 4 2 2 6 6 3" xfId="45885" xr:uid="{00000000-0005-0000-0000-000009B40000}"/>
    <cellStyle name="Percent 5 4 2 2 6 7" xfId="45886" xr:uid="{00000000-0005-0000-0000-00000AB40000}"/>
    <cellStyle name="Percent 5 4 2 2 6 7 2" xfId="45887" xr:uid="{00000000-0005-0000-0000-00000BB40000}"/>
    <cellStyle name="Percent 5 4 2 2 6 8" xfId="45888" xr:uid="{00000000-0005-0000-0000-00000CB40000}"/>
    <cellStyle name="Percent 5 4 2 2 6 8 2" xfId="45889" xr:uid="{00000000-0005-0000-0000-00000DB40000}"/>
    <cellStyle name="Percent 5 4 2 2 6 9" xfId="45890" xr:uid="{00000000-0005-0000-0000-00000EB40000}"/>
    <cellStyle name="Percent 5 4 2 2 7" xfId="45891" xr:uid="{00000000-0005-0000-0000-00000FB40000}"/>
    <cellStyle name="Percent 5 4 2 2 7 2" xfId="45892" xr:uid="{00000000-0005-0000-0000-000010B40000}"/>
    <cellStyle name="Percent 5 4 2 2 7 2 2" xfId="45893" xr:uid="{00000000-0005-0000-0000-000011B40000}"/>
    <cellStyle name="Percent 5 4 2 2 7 2 2 2" xfId="45894" xr:uid="{00000000-0005-0000-0000-000012B40000}"/>
    <cellStyle name="Percent 5 4 2 2 7 2 3" xfId="45895" xr:uid="{00000000-0005-0000-0000-000013B40000}"/>
    <cellStyle name="Percent 5 4 2 2 7 3" xfId="45896" xr:uid="{00000000-0005-0000-0000-000014B40000}"/>
    <cellStyle name="Percent 5 4 2 2 7 3 2" xfId="45897" xr:uid="{00000000-0005-0000-0000-000015B40000}"/>
    <cellStyle name="Percent 5 4 2 2 7 3 2 2" xfId="45898" xr:uid="{00000000-0005-0000-0000-000016B40000}"/>
    <cellStyle name="Percent 5 4 2 2 7 3 3" xfId="45899" xr:uid="{00000000-0005-0000-0000-000017B40000}"/>
    <cellStyle name="Percent 5 4 2 2 7 4" xfId="45900" xr:uid="{00000000-0005-0000-0000-000018B40000}"/>
    <cellStyle name="Percent 5 4 2 2 7 4 2" xfId="45901" xr:uid="{00000000-0005-0000-0000-000019B40000}"/>
    <cellStyle name="Percent 5 4 2 2 7 4 2 2" xfId="45902" xr:uid="{00000000-0005-0000-0000-00001AB40000}"/>
    <cellStyle name="Percent 5 4 2 2 7 4 3" xfId="45903" xr:uid="{00000000-0005-0000-0000-00001BB40000}"/>
    <cellStyle name="Percent 5 4 2 2 7 5" xfId="45904" xr:uid="{00000000-0005-0000-0000-00001CB40000}"/>
    <cellStyle name="Percent 5 4 2 2 7 5 2" xfId="45905" xr:uid="{00000000-0005-0000-0000-00001DB40000}"/>
    <cellStyle name="Percent 5 4 2 2 7 6" xfId="45906" xr:uid="{00000000-0005-0000-0000-00001EB40000}"/>
    <cellStyle name="Percent 5 4 2 2 7 6 2" xfId="45907" xr:uid="{00000000-0005-0000-0000-00001FB40000}"/>
    <cellStyle name="Percent 5 4 2 2 7 7" xfId="45908" xr:uid="{00000000-0005-0000-0000-000020B40000}"/>
    <cellStyle name="Percent 5 4 2 2 8" xfId="45909" xr:uid="{00000000-0005-0000-0000-000021B40000}"/>
    <cellStyle name="Percent 5 4 2 2 8 2" xfId="45910" xr:uid="{00000000-0005-0000-0000-000022B40000}"/>
    <cellStyle name="Percent 5 4 2 2 8 2 2" xfId="45911" xr:uid="{00000000-0005-0000-0000-000023B40000}"/>
    <cellStyle name="Percent 5 4 2 2 8 2 2 2" xfId="45912" xr:uid="{00000000-0005-0000-0000-000024B40000}"/>
    <cellStyle name="Percent 5 4 2 2 8 2 3" xfId="45913" xr:uid="{00000000-0005-0000-0000-000025B40000}"/>
    <cellStyle name="Percent 5 4 2 2 8 3" xfId="45914" xr:uid="{00000000-0005-0000-0000-000026B40000}"/>
    <cellStyle name="Percent 5 4 2 2 8 3 2" xfId="45915" xr:uid="{00000000-0005-0000-0000-000027B40000}"/>
    <cellStyle name="Percent 5 4 2 2 8 3 2 2" xfId="45916" xr:uid="{00000000-0005-0000-0000-000028B40000}"/>
    <cellStyle name="Percent 5 4 2 2 8 3 3" xfId="45917" xr:uid="{00000000-0005-0000-0000-000029B40000}"/>
    <cellStyle name="Percent 5 4 2 2 8 4" xfId="45918" xr:uid="{00000000-0005-0000-0000-00002AB40000}"/>
    <cellStyle name="Percent 5 4 2 2 8 4 2" xfId="45919" xr:uid="{00000000-0005-0000-0000-00002BB40000}"/>
    <cellStyle name="Percent 5 4 2 2 8 4 2 2" xfId="45920" xr:uid="{00000000-0005-0000-0000-00002CB40000}"/>
    <cellStyle name="Percent 5 4 2 2 8 4 3" xfId="45921" xr:uid="{00000000-0005-0000-0000-00002DB40000}"/>
    <cellStyle name="Percent 5 4 2 2 8 5" xfId="45922" xr:uid="{00000000-0005-0000-0000-00002EB40000}"/>
    <cellStyle name="Percent 5 4 2 2 8 5 2" xfId="45923" xr:uid="{00000000-0005-0000-0000-00002FB40000}"/>
    <cellStyle name="Percent 5 4 2 2 8 6" xfId="45924" xr:uid="{00000000-0005-0000-0000-000030B40000}"/>
    <cellStyle name="Percent 5 4 2 2 8 6 2" xfId="45925" xr:uid="{00000000-0005-0000-0000-000031B40000}"/>
    <cellStyle name="Percent 5 4 2 2 8 7" xfId="45926" xr:uid="{00000000-0005-0000-0000-000032B40000}"/>
    <cellStyle name="Percent 5 4 2 2 9" xfId="45927" xr:uid="{00000000-0005-0000-0000-000033B40000}"/>
    <cellStyle name="Percent 5 4 2 2 9 2" xfId="45928" xr:uid="{00000000-0005-0000-0000-000034B40000}"/>
    <cellStyle name="Percent 5 4 2 2 9 2 2" xfId="45929" xr:uid="{00000000-0005-0000-0000-000035B40000}"/>
    <cellStyle name="Percent 5 4 2 2 9 2 2 2" xfId="45930" xr:uid="{00000000-0005-0000-0000-000036B40000}"/>
    <cellStyle name="Percent 5 4 2 2 9 2 3" xfId="45931" xr:uid="{00000000-0005-0000-0000-000037B40000}"/>
    <cellStyle name="Percent 5 4 2 2 9 3" xfId="45932" xr:uid="{00000000-0005-0000-0000-000038B40000}"/>
    <cellStyle name="Percent 5 4 2 2 9 3 2" xfId="45933" xr:uid="{00000000-0005-0000-0000-000039B40000}"/>
    <cellStyle name="Percent 5 4 2 2 9 3 2 2" xfId="45934" xr:uid="{00000000-0005-0000-0000-00003AB40000}"/>
    <cellStyle name="Percent 5 4 2 2 9 3 3" xfId="45935" xr:uid="{00000000-0005-0000-0000-00003BB40000}"/>
    <cellStyle name="Percent 5 4 2 2 9 4" xfId="45936" xr:uid="{00000000-0005-0000-0000-00003CB40000}"/>
    <cellStyle name="Percent 5 4 2 2 9 4 2" xfId="45937" xr:uid="{00000000-0005-0000-0000-00003DB40000}"/>
    <cellStyle name="Percent 5 4 2 2 9 4 2 2" xfId="45938" xr:uid="{00000000-0005-0000-0000-00003EB40000}"/>
    <cellStyle name="Percent 5 4 2 2 9 4 3" xfId="45939" xr:uid="{00000000-0005-0000-0000-00003FB40000}"/>
    <cellStyle name="Percent 5 4 2 2 9 5" xfId="45940" xr:uid="{00000000-0005-0000-0000-000040B40000}"/>
    <cellStyle name="Percent 5 4 2 2 9 5 2" xfId="45941" xr:uid="{00000000-0005-0000-0000-000041B40000}"/>
    <cellStyle name="Percent 5 4 2 2 9 6" xfId="45942" xr:uid="{00000000-0005-0000-0000-000042B40000}"/>
    <cellStyle name="Percent 5 4 2 2 9 6 2" xfId="45943" xr:uid="{00000000-0005-0000-0000-000043B40000}"/>
    <cellStyle name="Percent 5 4 2 2 9 7" xfId="45944" xr:uid="{00000000-0005-0000-0000-000044B40000}"/>
    <cellStyle name="Percent 5 4 2 3" xfId="45945" xr:uid="{00000000-0005-0000-0000-000045B40000}"/>
    <cellStyle name="Percent 5 4 2 3 10" xfId="45946" xr:uid="{00000000-0005-0000-0000-000046B40000}"/>
    <cellStyle name="Percent 5 4 2 3 10 2" xfId="45947" xr:uid="{00000000-0005-0000-0000-000047B40000}"/>
    <cellStyle name="Percent 5 4 2 3 10 2 2" xfId="45948" xr:uid="{00000000-0005-0000-0000-000048B40000}"/>
    <cellStyle name="Percent 5 4 2 3 10 3" xfId="45949" xr:uid="{00000000-0005-0000-0000-000049B40000}"/>
    <cellStyle name="Percent 5 4 2 3 11" xfId="45950" xr:uid="{00000000-0005-0000-0000-00004AB40000}"/>
    <cellStyle name="Percent 5 4 2 3 11 2" xfId="45951" xr:uid="{00000000-0005-0000-0000-00004BB40000}"/>
    <cellStyle name="Percent 5 4 2 3 11 2 2" xfId="45952" xr:uid="{00000000-0005-0000-0000-00004CB40000}"/>
    <cellStyle name="Percent 5 4 2 3 11 3" xfId="45953" xr:uid="{00000000-0005-0000-0000-00004DB40000}"/>
    <cellStyle name="Percent 5 4 2 3 12" xfId="45954" xr:uid="{00000000-0005-0000-0000-00004EB40000}"/>
    <cellStyle name="Percent 5 4 2 3 12 2" xfId="45955" xr:uid="{00000000-0005-0000-0000-00004FB40000}"/>
    <cellStyle name="Percent 5 4 2 3 13" xfId="45956" xr:uid="{00000000-0005-0000-0000-000050B40000}"/>
    <cellStyle name="Percent 5 4 2 3 13 2" xfId="45957" xr:uid="{00000000-0005-0000-0000-000051B40000}"/>
    <cellStyle name="Percent 5 4 2 3 14" xfId="45958" xr:uid="{00000000-0005-0000-0000-000052B40000}"/>
    <cellStyle name="Percent 5 4 2 3 2" xfId="45959" xr:uid="{00000000-0005-0000-0000-000053B40000}"/>
    <cellStyle name="Percent 5 4 2 3 2 2" xfId="45960" xr:uid="{00000000-0005-0000-0000-000054B40000}"/>
    <cellStyle name="Percent 5 4 2 3 2 2 2" xfId="45961" xr:uid="{00000000-0005-0000-0000-000055B40000}"/>
    <cellStyle name="Percent 5 4 2 3 2 2 2 2" xfId="45962" xr:uid="{00000000-0005-0000-0000-000056B40000}"/>
    <cellStyle name="Percent 5 4 2 3 2 2 2 2 2" xfId="45963" xr:uid="{00000000-0005-0000-0000-000057B40000}"/>
    <cellStyle name="Percent 5 4 2 3 2 2 2 3" xfId="45964" xr:uid="{00000000-0005-0000-0000-000058B40000}"/>
    <cellStyle name="Percent 5 4 2 3 2 2 3" xfId="45965" xr:uid="{00000000-0005-0000-0000-000059B40000}"/>
    <cellStyle name="Percent 5 4 2 3 2 2 3 2" xfId="45966" xr:uid="{00000000-0005-0000-0000-00005AB40000}"/>
    <cellStyle name="Percent 5 4 2 3 2 2 3 2 2" xfId="45967" xr:uid="{00000000-0005-0000-0000-00005BB40000}"/>
    <cellStyle name="Percent 5 4 2 3 2 2 3 3" xfId="45968" xr:uid="{00000000-0005-0000-0000-00005CB40000}"/>
    <cellStyle name="Percent 5 4 2 3 2 2 4" xfId="45969" xr:uid="{00000000-0005-0000-0000-00005DB40000}"/>
    <cellStyle name="Percent 5 4 2 3 2 2 4 2" xfId="45970" xr:uid="{00000000-0005-0000-0000-00005EB40000}"/>
    <cellStyle name="Percent 5 4 2 3 2 2 4 2 2" xfId="45971" xr:uid="{00000000-0005-0000-0000-00005FB40000}"/>
    <cellStyle name="Percent 5 4 2 3 2 2 4 3" xfId="45972" xr:uid="{00000000-0005-0000-0000-000060B40000}"/>
    <cellStyle name="Percent 5 4 2 3 2 2 5" xfId="45973" xr:uid="{00000000-0005-0000-0000-000061B40000}"/>
    <cellStyle name="Percent 5 4 2 3 2 2 5 2" xfId="45974" xr:uid="{00000000-0005-0000-0000-000062B40000}"/>
    <cellStyle name="Percent 5 4 2 3 2 2 6" xfId="45975" xr:uid="{00000000-0005-0000-0000-000063B40000}"/>
    <cellStyle name="Percent 5 4 2 3 2 2 6 2" xfId="45976" xr:uid="{00000000-0005-0000-0000-000064B40000}"/>
    <cellStyle name="Percent 5 4 2 3 2 2 7" xfId="45977" xr:uid="{00000000-0005-0000-0000-000065B40000}"/>
    <cellStyle name="Percent 5 4 2 3 2 3" xfId="45978" xr:uid="{00000000-0005-0000-0000-000066B40000}"/>
    <cellStyle name="Percent 5 4 2 3 2 3 2" xfId="45979" xr:uid="{00000000-0005-0000-0000-000067B40000}"/>
    <cellStyle name="Percent 5 4 2 3 2 3 2 2" xfId="45980" xr:uid="{00000000-0005-0000-0000-000068B40000}"/>
    <cellStyle name="Percent 5 4 2 3 2 3 2 2 2" xfId="45981" xr:uid="{00000000-0005-0000-0000-000069B40000}"/>
    <cellStyle name="Percent 5 4 2 3 2 3 2 3" xfId="45982" xr:uid="{00000000-0005-0000-0000-00006AB40000}"/>
    <cellStyle name="Percent 5 4 2 3 2 3 3" xfId="45983" xr:uid="{00000000-0005-0000-0000-00006BB40000}"/>
    <cellStyle name="Percent 5 4 2 3 2 3 3 2" xfId="45984" xr:uid="{00000000-0005-0000-0000-00006CB40000}"/>
    <cellStyle name="Percent 5 4 2 3 2 3 3 2 2" xfId="45985" xr:uid="{00000000-0005-0000-0000-00006DB40000}"/>
    <cellStyle name="Percent 5 4 2 3 2 3 3 3" xfId="45986" xr:uid="{00000000-0005-0000-0000-00006EB40000}"/>
    <cellStyle name="Percent 5 4 2 3 2 3 4" xfId="45987" xr:uid="{00000000-0005-0000-0000-00006FB40000}"/>
    <cellStyle name="Percent 5 4 2 3 2 3 4 2" xfId="45988" xr:uid="{00000000-0005-0000-0000-000070B40000}"/>
    <cellStyle name="Percent 5 4 2 3 2 3 4 2 2" xfId="45989" xr:uid="{00000000-0005-0000-0000-000071B40000}"/>
    <cellStyle name="Percent 5 4 2 3 2 3 4 3" xfId="45990" xr:uid="{00000000-0005-0000-0000-000072B40000}"/>
    <cellStyle name="Percent 5 4 2 3 2 3 5" xfId="45991" xr:uid="{00000000-0005-0000-0000-000073B40000}"/>
    <cellStyle name="Percent 5 4 2 3 2 3 5 2" xfId="45992" xr:uid="{00000000-0005-0000-0000-000074B40000}"/>
    <cellStyle name="Percent 5 4 2 3 2 3 6" xfId="45993" xr:uid="{00000000-0005-0000-0000-000075B40000}"/>
    <cellStyle name="Percent 5 4 2 3 2 3 6 2" xfId="45994" xr:uid="{00000000-0005-0000-0000-000076B40000}"/>
    <cellStyle name="Percent 5 4 2 3 2 3 7" xfId="45995" xr:uid="{00000000-0005-0000-0000-000077B40000}"/>
    <cellStyle name="Percent 5 4 2 3 2 4" xfId="45996" xr:uid="{00000000-0005-0000-0000-000078B40000}"/>
    <cellStyle name="Percent 5 4 2 3 2 4 2" xfId="45997" xr:uid="{00000000-0005-0000-0000-000079B40000}"/>
    <cellStyle name="Percent 5 4 2 3 2 4 2 2" xfId="45998" xr:uid="{00000000-0005-0000-0000-00007AB40000}"/>
    <cellStyle name="Percent 5 4 2 3 2 4 3" xfId="45999" xr:uid="{00000000-0005-0000-0000-00007BB40000}"/>
    <cellStyle name="Percent 5 4 2 3 2 4 3 2" xfId="46000" xr:uid="{00000000-0005-0000-0000-00007CB40000}"/>
    <cellStyle name="Percent 5 4 2 3 2 4 4" xfId="46001" xr:uid="{00000000-0005-0000-0000-00007DB40000}"/>
    <cellStyle name="Percent 5 4 2 3 2 5" xfId="46002" xr:uid="{00000000-0005-0000-0000-00007EB40000}"/>
    <cellStyle name="Percent 5 4 2 3 2 5 2" xfId="46003" xr:uid="{00000000-0005-0000-0000-00007FB40000}"/>
    <cellStyle name="Percent 5 4 2 3 2 5 2 2" xfId="46004" xr:uid="{00000000-0005-0000-0000-000080B40000}"/>
    <cellStyle name="Percent 5 4 2 3 2 5 3" xfId="46005" xr:uid="{00000000-0005-0000-0000-000081B40000}"/>
    <cellStyle name="Percent 5 4 2 3 2 6" xfId="46006" xr:uid="{00000000-0005-0000-0000-000082B40000}"/>
    <cellStyle name="Percent 5 4 2 3 2 6 2" xfId="46007" xr:uid="{00000000-0005-0000-0000-000083B40000}"/>
    <cellStyle name="Percent 5 4 2 3 2 6 2 2" xfId="46008" xr:uid="{00000000-0005-0000-0000-000084B40000}"/>
    <cellStyle name="Percent 5 4 2 3 2 6 3" xfId="46009" xr:uid="{00000000-0005-0000-0000-000085B40000}"/>
    <cellStyle name="Percent 5 4 2 3 2 7" xfId="46010" xr:uid="{00000000-0005-0000-0000-000086B40000}"/>
    <cellStyle name="Percent 5 4 2 3 2 7 2" xfId="46011" xr:uid="{00000000-0005-0000-0000-000087B40000}"/>
    <cellStyle name="Percent 5 4 2 3 2 8" xfId="46012" xr:uid="{00000000-0005-0000-0000-000088B40000}"/>
    <cellStyle name="Percent 5 4 2 3 2 8 2" xfId="46013" xr:uid="{00000000-0005-0000-0000-000089B40000}"/>
    <cellStyle name="Percent 5 4 2 3 2 9" xfId="46014" xr:uid="{00000000-0005-0000-0000-00008AB40000}"/>
    <cellStyle name="Percent 5 4 2 3 3" xfId="46015" xr:uid="{00000000-0005-0000-0000-00008BB40000}"/>
    <cellStyle name="Percent 5 4 2 3 3 2" xfId="46016" xr:uid="{00000000-0005-0000-0000-00008CB40000}"/>
    <cellStyle name="Percent 5 4 2 3 3 2 2" xfId="46017" xr:uid="{00000000-0005-0000-0000-00008DB40000}"/>
    <cellStyle name="Percent 5 4 2 3 3 2 2 2" xfId="46018" xr:uid="{00000000-0005-0000-0000-00008EB40000}"/>
    <cellStyle name="Percent 5 4 2 3 3 2 2 2 2" xfId="46019" xr:uid="{00000000-0005-0000-0000-00008FB40000}"/>
    <cellStyle name="Percent 5 4 2 3 3 2 2 3" xfId="46020" xr:uid="{00000000-0005-0000-0000-000090B40000}"/>
    <cellStyle name="Percent 5 4 2 3 3 2 3" xfId="46021" xr:uid="{00000000-0005-0000-0000-000091B40000}"/>
    <cellStyle name="Percent 5 4 2 3 3 2 3 2" xfId="46022" xr:uid="{00000000-0005-0000-0000-000092B40000}"/>
    <cellStyle name="Percent 5 4 2 3 3 2 3 2 2" xfId="46023" xr:uid="{00000000-0005-0000-0000-000093B40000}"/>
    <cellStyle name="Percent 5 4 2 3 3 2 3 3" xfId="46024" xr:uid="{00000000-0005-0000-0000-000094B40000}"/>
    <cellStyle name="Percent 5 4 2 3 3 2 4" xfId="46025" xr:uid="{00000000-0005-0000-0000-000095B40000}"/>
    <cellStyle name="Percent 5 4 2 3 3 2 4 2" xfId="46026" xr:uid="{00000000-0005-0000-0000-000096B40000}"/>
    <cellStyle name="Percent 5 4 2 3 3 2 4 2 2" xfId="46027" xr:uid="{00000000-0005-0000-0000-000097B40000}"/>
    <cellStyle name="Percent 5 4 2 3 3 2 4 3" xfId="46028" xr:uid="{00000000-0005-0000-0000-000098B40000}"/>
    <cellStyle name="Percent 5 4 2 3 3 2 5" xfId="46029" xr:uid="{00000000-0005-0000-0000-000099B40000}"/>
    <cellStyle name="Percent 5 4 2 3 3 2 5 2" xfId="46030" xr:uid="{00000000-0005-0000-0000-00009AB40000}"/>
    <cellStyle name="Percent 5 4 2 3 3 2 6" xfId="46031" xr:uid="{00000000-0005-0000-0000-00009BB40000}"/>
    <cellStyle name="Percent 5 4 2 3 3 2 6 2" xfId="46032" xr:uid="{00000000-0005-0000-0000-00009CB40000}"/>
    <cellStyle name="Percent 5 4 2 3 3 2 7" xfId="46033" xr:uid="{00000000-0005-0000-0000-00009DB40000}"/>
    <cellStyle name="Percent 5 4 2 3 3 3" xfId="46034" xr:uid="{00000000-0005-0000-0000-00009EB40000}"/>
    <cellStyle name="Percent 5 4 2 3 3 3 2" xfId="46035" xr:uid="{00000000-0005-0000-0000-00009FB40000}"/>
    <cellStyle name="Percent 5 4 2 3 3 3 2 2" xfId="46036" xr:uid="{00000000-0005-0000-0000-0000A0B40000}"/>
    <cellStyle name="Percent 5 4 2 3 3 3 2 2 2" xfId="46037" xr:uid="{00000000-0005-0000-0000-0000A1B40000}"/>
    <cellStyle name="Percent 5 4 2 3 3 3 2 3" xfId="46038" xr:uid="{00000000-0005-0000-0000-0000A2B40000}"/>
    <cellStyle name="Percent 5 4 2 3 3 3 3" xfId="46039" xr:uid="{00000000-0005-0000-0000-0000A3B40000}"/>
    <cellStyle name="Percent 5 4 2 3 3 3 3 2" xfId="46040" xr:uid="{00000000-0005-0000-0000-0000A4B40000}"/>
    <cellStyle name="Percent 5 4 2 3 3 3 3 2 2" xfId="46041" xr:uid="{00000000-0005-0000-0000-0000A5B40000}"/>
    <cellStyle name="Percent 5 4 2 3 3 3 3 3" xfId="46042" xr:uid="{00000000-0005-0000-0000-0000A6B40000}"/>
    <cellStyle name="Percent 5 4 2 3 3 3 4" xfId="46043" xr:uid="{00000000-0005-0000-0000-0000A7B40000}"/>
    <cellStyle name="Percent 5 4 2 3 3 3 4 2" xfId="46044" xr:uid="{00000000-0005-0000-0000-0000A8B40000}"/>
    <cellStyle name="Percent 5 4 2 3 3 3 4 2 2" xfId="46045" xr:uid="{00000000-0005-0000-0000-0000A9B40000}"/>
    <cellStyle name="Percent 5 4 2 3 3 3 4 3" xfId="46046" xr:uid="{00000000-0005-0000-0000-0000AAB40000}"/>
    <cellStyle name="Percent 5 4 2 3 3 3 5" xfId="46047" xr:uid="{00000000-0005-0000-0000-0000ABB40000}"/>
    <cellStyle name="Percent 5 4 2 3 3 3 5 2" xfId="46048" xr:uid="{00000000-0005-0000-0000-0000ACB40000}"/>
    <cellStyle name="Percent 5 4 2 3 3 3 6" xfId="46049" xr:uid="{00000000-0005-0000-0000-0000ADB40000}"/>
    <cellStyle name="Percent 5 4 2 3 3 3 6 2" xfId="46050" xr:uid="{00000000-0005-0000-0000-0000AEB40000}"/>
    <cellStyle name="Percent 5 4 2 3 3 3 7" xfId="46051" xr:uid="{00000000-0005-0000-0000-0000AFB40000}"/>
    <cellStyle name="Percent 5 4 2 3 3 4" xfId="46052" xr:uid="{00000000-0005-0000-0000-0000B0B40000}"/>
    <cellStyle name="Percent 5 4 2 3 3 4 2" xfId="46053" xr:uid="{00000000-0005-0000-0000-0000B1B40000}"/>
    <cellStyle name="Percent 5 4 2 3 3 4 2 2" xfId="46054" xr:uid="{00000000-0005-0000-0000-0000B2B40000}"/>
    <cellStyle name="Percent 5 4 2 3 3 4 3" xfId="46055" xr:uid="{00000000-0005-0000-0000-0000B3B40000}"/>
    <cellStyle name="Percent 5 4 2 3 3 4 3 2" xfId="46056" xr:uid="{00000000-0005-0000-0000-0000B4B40000}"/>
    <cellStyle name="Percent 5 4 2 3 3 4 4" xfId="46057" xr:uid="{00000000-0005-0000-0000-0000B5B40000}"/>
    <cellStyle name="Percent 5 4 2 3 3 5" xfId="46058" xr:uid="{00000000-0005-0000-0000-0000B6B40000}"/>
    <cellStyle name="Percent 5 4 2 3 3 5 2" xfId="46059" xr:uid="{00000000-0005-0000-0000-0000B7B40000}"/>
    <cellStyle name="Percent 5 4 2 3 3 5 2 2" xfId="46060" xr:uid="{00000000-0005-0000-0000-0000B8B40000}"/>
    <cellStyle name="Percent 5 4 2 3 3 5 3" xfId="46061" xr:uid="{00000000-0005-0000-0000-0000B9B40000}"/>
    <cellStyle name="Percent 5 4 2 3 3 6" xfId="46062" xr:uid="{00000000-0005-0000-0000-0000BAB40000}"/>
    <cellStyle name="Percent 5 4 2 3 3 6 2" xfId="46063" xr:uid="{00000000-0005-0000-0000-0000BBB40000}"/>
    <cellStyle name="Percent 5 4 2 3 3 6 2 2" xfId="46064" xr:uid="{00000000-0005-0000-0000-0000BCB40000}"/>
    <cellStyle name="Percent 5 4 2 3 3 6 3" xfId="46065" xr:uid="{00000000-0005-0000-0000-0000BDB40000}"/>
    <cellStyle name="Percent 5 4 2 3 3 7" xfId="46066" xr:uid="{00000000-0005-0000-0000-0000BEB40000}"/>
    <cellStyle name="Percent 5 4 2 3 3 7 2" xfId="46067" xr:uid="{00000000-0005-0000-0000-0000BFB40000}"/>
    <cellStyle name="Percent 5 4 2 3 3 8" xfId="46068" xr:uid="{00000000-0005-0000-0000-0000C0B40000}"/>
    <cellStyle name="Percent 5 4 2 3 3 8 2" xfId="46069" xr:uid="{00000000-0005-0000-0000-0000C1B40000}"/>
    <cellStyle name="Percent 5 4 2 3 3 9" xfId="46070" xr:uid="{00000000-0005-0000-0000-0000C2B40000}"/>
    <cellStyle name="Percent 5 4 2 3 4" xfId="46071" xr:uid="{00000000-0005-0000-0000-0000C3B40000}"/>
    <cellStyle name="Percent 5 4 2 3 4 2" xfId="46072" xr:uid="{00000000-0005-0000-0000-0000C4B40000}"/>
    <cellStyle name="Percent 5 4 2 3 4 2 2" xfId="46073" xr:uid="{00000000-0005-0000-0000-0000C5B40000}"/>
    <cellStyle name="Percent 5 4 2 3 4 2 2 2" xfId="46074" xr:uid="{00000000-0005-0000-0000-0000C6B40000}"/>
    <cellStyle name="Percent 5 4 2 3 4 2 2 2 2" xfId="46075" xr:uid="{00000000-0005-0000-0000-0000C7B40000}"/>
    <cellStyle name="Percent 5 4 2 3 4 2 2 3" xfId="46076" xr:uid="{00000000-0005-0000-0000-0000C8B40000}"/>
    <cellStyle name="Percent 5 4 2 3 4 2 3" xfId="46077" xr:uid="{00000000-0005-0000-0000-0000C9B40000}"/>
    <cellStyle name="Percent 5 4 2 3 4 2 3 2" xfId="46078" xr:uid="{00000000-0005-0000-0000-0000CAB40000}"/>
    <cellStyle name="Percent 5 4 2 3 4 2 3 2 2" xfId="46079" xr:uid="{00000000-0005-0000-0000-0000CBB40000}"/>
    <cellStyle name="Percent 5 4 2 3 4 2 3 3" xfId="46080" xr:uid="{00000000-0005-0000-0000-0000CCB40000}"/>
    <cellStyle name="Percent 5 4 2 3 4 2 4" xfId="46081" xr:uid="{00000000-0005-0000-0000-0000CDB40000}"/>
    <cellStyle name="Percent 5 4 2 3 4 2 4 2" xfId="46082" xr:uid="{00000000-0005-0000-0000-0000CEB40000}"/>
    <cellStyle name="Percent 5 4 2 3 4 2 4 2 2" xfId="46083" xr:uid="{00000000-0005-0000-0000-0000CFB40000}"/>
    <cellStyle name="Percent 5 4 2 3 4 2 4 3" xfId="46084" xr:uid="{00000000-0005-0000-0000-0000D0B40000}"/>
    <cellStyle name="Percent 5 4 2 3 4 2 5" xfId="46085" xr:uid="{00000000-0005-0000-0000-0000D1B40000}"/>
    <cellStyle name="Percent 5 4 2 3 4 2 5 2" xfId="46086" xr:uid="{00000000-0005-0000-0000-0000D2B40000}"/>
    <cellStyle name="Percent 5 4 2 3 4 2 6" xfId="46087" xr:uid="{00000000-0005-0000-0000-0000D3B40000}"/>
    <cellStyle name="Percent 5 4 2 3 4 2 6 2" xfId="46088" xr:uid="{00000000-0005-0000-0000-0000D4B40000}"/>
    <cellStyle name="Percent 5 4 2 3 4 2 7" xfId="46089" xr:uid="{00000000-0005-0000-0000-0000D5B40000}"/>
    <cellStyle name="Percent 5 4 2 3 4 3" xfId="46090" xr:uid="{00000000-0005-0000-0000-0000D6B40000}"/>
    <cellStyle name="Percent 5 4 2 3 4 3 2" xfId="46091" xr:uid="{00000000-0005-0000-0000-0000D7B40000}"/>
    <cellStyle name="Percent 5 4 2 3 4 3 2 2" xfId="46092" xr:uid="{00000000-0005-0000-0000-0000D8B40000}"/>
    <cellStyle name="Percent 5 4 2 3 4 3 2 2 2" xfId="46093" xr:uid="{00000000-0005-0000-0000-0000D9B40000}"/>
    <cellStyle name="Percent 5 4 2 3 4 3 2 3" xfId="46094" xr:uid="{00000000-0005-0000-0000-0000DAB40000}"/>
    <cellStyle name="Percent 5 4 2 3 4 3 3" xfId="46095" xr:uid="{00000000-0005-0000-0000-0000DBB40000}"/>
    <cellStyle name="Percent 5 4 2 3 4 3 3 2" xfId="46096" xr:uid="{00000000-0005-0000-0000-0000DCB40000}"/>
    <cellStyle name="Percent 5 4 2 3 4 3 3 2 2" xfId="46097" xr:uid="{00000000-0005-0000-0000-0000DDB40000}"/>
    <cellStyle name="Percent 5 4 2 3 4 3 3 3" xfId="46098" xr:uid="{00000000-0005-0000-0000-0000DEB40000}"/>
    <cellStyle name="Percent 5 4 2 3 4 3 4" xfId="46099" xr:uid="{00000000-0005-0000-0000-0000DFB40000}"/>
    <cellStyle name="Percent 5 4 2 3 4 3 4 2" xfId="46100" xr:uid="{00000000-0005-0000-0000-0000E0B40000}"/>
    <cellStyle name="Percent 5 4 2 3 4 3 4 2 2" xfId="46101" xr:uid="{00000000-0005-0000-0000-0000E1B40000}"/>
    <cellStyle name="Percent 5 4 2 3 4 3 4 3" xfId="46102" xr:uid="{00000000-0005-0000-0000-0000E2B40000}"/>
    <cellStyle name="Percent 5 4 2 3 4 3 5" xfId="46103" xr:uid="{00000000-0005-0000-0000-0000E3B40000}"/>
    <cellStyle name="Percent 5 4 2 3 4 3 5 2" xfId="46104" xr:uid="{00000000-0005-0000-0000-0000E4B40000}"/>
    <cellStyle name="Percent 5 4 2 3 4 3 6" xfId="46105" xr:uid="{00000000-0005-0000-0000-0000E5B40000}"/>
    <cellStyle name="Percent 5 4 2 3 4 3 6 2" xfId="46106" xr:uid="{00000000-0005-0000-0000-0000E6B40000}"/>
    <cellStyle name="Percent 5 4 2 3 4 3 7" xfId="46107" xr:uid="{00000000-0005-0000-0000-0000E7B40000}"/>
    <cellStyle name="Percent 5 4 2 3 4 4" xfId="46108" xr:uid="{00000000-0005-0000-0000-0000E8B40000}"/>
    <cellStyle name="Percent 5 4 2 3 4 4 2" xfId="46109" xr:uid="{00000000-0005-0000-0000-0000E9B40000}"/>
    <cellStyle name="Percent 5 4 2 3 4 4 2 2" xfId="46110" xr:uid="{00000000-0005-0000-0000-0000EAB40000}"/>
    <cellStyle name="Percent 5 4 2 3 4 4 3" xfId="46111" xr:uid="{00000000-0005-0000-0000-0000EBB40000}"/>
    <cellStyle name="Percent 5 4 2 3 4 4 3 2" xfId="46112" xr:uid="{00000000-0005-0000-0000-0000ECB40000}"/>
    <cellStyle name="Percent 5 4 2 3 4 4 4" xfId="46113" xr:uid="{00000000-0005-0000-0000-0000EDB40000}"/>
    <cellStyle name="Percent 5 4 2 3 4 5" xfId="46114" xr:uid="{00000000-0005-0000-0000-0000EEB40000}"/>
    <cellStyle name="Percent 5 4 2 3 4 5 2" xfId="46115" xr:uid="{00000000-0005-0000-0000-0000EFB40000}"/>
    <cellStyle name="Percent 5 4 2 3 4 5 2 2" xfId="46116" xr:uid="{00000000-0005-0000-0000-0000F0B40000}"/>
    <cellStyle name="Percent 5 4 2 3 4 5 3" xfId="46117" xr:uid="{00000000-0005-0000-0000-0000F1B40000}"/>
    <cellStyle name="Percent 5 4 2 3 4 6" xfId="46118" xr:uid="{00000000-0005-0000-0000-0000F2B40000}"/>
    <cellStyle name="Percent 5 4 2 3 4 6 2" xfId="46119" xr:uid="{00000000-0005-0000-0000-0000F3B40000}"/>
    <cellStyle name="Percent 5 4 2 3 4 6 2 2" xfId="46120" xr:uid="{00000000-0005-0000-0000-0000F4B40000}"/>
    <cellStyle name="Percent 5 4 2 3 4 6 3" xfId="46121" xr:uid="{00000000-0005-0000-0000-0000F5B40000}"/>
    <cellStyle name="Percent 5 4 2 3 4 7" xfId="46122" xr:uid="{00000000-0005-0000-0000-0000F6B40000}"/>
    <cellStyle name="Percent 5 4 2 3 4 7 2" xfId="46123" xr:uid="{00000000-0005-0000-0000-0000F7B40000}"/>
    <cellStyle name="Percent 5 4 2 3 4 8" xfId="46124" xr:uid="{00000000-0005-0000-0000-0000F8B40000}"/>
    <cellStyle name="Percent 5 4 2 3 4 8 2" xfId="46125" xr:uid="{00000000-0005-0000-0000-0000F9B40000}"/>
    <cellStyle name="Percent 5 4 2 3 4 9" xfId="46126" xr:uid="{00000000-0005-0000-0000-0000FAB40000}"/>
    <cellStyle name="Percent 5 4 2 3 5" xfId="46127" xr:uid="{00000000-0005-0000-0000-0000FBB40000}"/>
    <cellStyle name="Percent 5 4 2 3 5 2" xfId="46128" xr:uid="{00000000-0005-0000-0000-0000FCB40000}"/>
    <cellStyle name="Percent 5 4 2 3 5 2 2" xfId="46129" xr:uid="{00000000-0005-0000-0000-0000FDB40000}"/>
    <cellStyle name="Percent 5 4 2 3 5 2 2 2" xfId="46130" xr:uid="{00000000-0005-0000-0000-0000FEB40000}"/>
    <cellStyle name="Percent 5 4 2 3 5 2 2 2 2" xfId="46131" xr:uid="{00000000-0005-0000-0000-0000FFB40000}"/>
    <cellStyle name="Percent 5 4 2 3 5 2 2 3" xfId="46132" xr:uid="{00000000-0005-0000-0000-000000B50000}"/>
    <cellStyle name="Percent 5 4 2 3 5 2 3" xfId="46133" xr:uid="{00000000-0005-0000-0000-000001B50000}"/>
    <cellStyle name="Percent 5 4 2 3 5 2 3 2" xfId="46134" xr:uid="{00000000-0005-0000-0000-000002B50000}"/>
    <cellStyle name="Percent 5 4 2 3 5 2 3 2 2" xfId="46135" xr:uid="{00000000-0005-0000-0000-000003B50000}"/>
    <cellStyle name="Percent 5 4 2 3 5 2 3 3" xfId="46136" xr:uid="{00000000-0005-0000-0000-000004B50000}"/>
    <cellStyle name="Percent 5 4 2 3 5 2 4" xfId="46137" xr:uid="{00000000-0005-0000-0000-000005B50000}"/>
    <cellStyle name="Percent 5 4 2 3 5 2 4 2" xfId="46138" xr:uid="{00000000-0005-0000-0000-000006B50000}"/>
    <cellStyle name="Percent 5 4 2 3 5 2 4 2 2" xfId="46139" xr:uid="{00000000-0005-0000-0000-000007B50000}"/>
    <cellStyle name="Percent 5 4 2 3 5 2 4 3" xfId="46140" xr:uid="{00000000-0005-0000-0000-000008B50000}"/>
    <cellStyle name="Percent 5 4 2 3 5 2 5" xfId="46141" xr:uid="{00000000-0005-0000-0000-000009B50000}"/>
    <cellStyle name="Percent 5 4 2 3 5 2 5 2" xfId="46142" xr:uid="{00000000-0005-0000-0000-00000AB50000}"/>
    <cellStyle name="Percent 5 4 2 3 5 2 6" xfId="46143" xr:uid="{00000000-0005-0000-0000-00000BB50000}"/>
    <cellStyle name="Percent 5 4 2 3 5 2 6 2" xfId="46144" xr:uid="{00000000-0005-0000-0000-00000CB50000}"/>
    <cellStyle name="Percent 5 4 2 3 5 2 7" xfId="46145" xr:uid="{00000000-0005-0000-0000-00000DB50000}"/>
    <cellStyle name="Percent 5 4 2 3 5 3" xfId="46146" xr:uid="{00000000-0005-0000-0000-00000EB50000}"/>
    <cellStyle name="Percent 5 4 2 3 5 3 2" xfId="46147" xr:uid="{00000000-0005-0000-0000-00000FB50000}"/>
    <cellStyle name="Percent 5 4 2 3 5 3 2 2" xfId="46148" xr:uid="{00000000-0005-0000-0000-000010B50000}"/>
    <cellStyle name="Percent 5 4 2 3 5 3 2 2 2" xfId="46149" xr:uid="{00000000-0005-0000-0000-000011B50000}"/>
    <cellStyle name="Percent 5 4 2 3 5 3 2 3" xfId="46150" xr:uid="{00000000-0005-0000-0000-000012B50000}"/>
    <cellStyle name="Percent 5 4 2 3 5 3 3" xfId="46151" xr:uid="{00000000-0005-0000-0000-000013B50000}"/>
    <cellStyle name="Percent 5 4 2 3 5 3 3 2" xfId="46152" xr:uid="{00000000-0005-0000-0000-000014B50000}"/>
    <cellStyle name="Percent 5 4 2 3 5 3 3 2 2" xfId="46153" xr:uid="{00000000-0005-0000-0000-000015B50000}"/>
    <cellStyle name="Percent 5 4 2 3 5 3 3 3" xfId="46154" xr:uid="{00000000-0005-0000-0000-000016B50000}"/>
    <cellStyle name="Percent 5 4 2 3 5 3 4" xfId="46155" xr:uid="{00000000-0005-0000-0000-000017B50000}"/>
    <cellStyle name="Percent 5 4 2 3 5 3 4 2" xfId="46156" xr:uid="{00000000-0005-0000-0000-000018B50000}"/>
    <cellStyle name="Percent 5 4 2 3 5 3 4 2 2" xfId="46157" xr:uid="{00000000-0005-0000-0000-000019B50000}"/>
    <cellStyle name="Percent 5 4 2 3 5 3 4 3" xfId="46158" xr:uid="{00000000-0005-0000-0000-00001AB50000}"/>
    <cellStyle name="Percent 5 4 2 3 5 3 5" xfId="46159" xr:uid="{00000000-0005-0000-0000-00001BB50000}"/>
    <cellStyle name="Percent 5 4 2 3 5 3 5 2" xfId="46160" xr:uid="{00000000-0005-0000-0000-00001CB50000}"/>
    <cellStyle name="Percent 5 4 2 3 5 3 6" xfId="46161" xr:uid="{00000000-0005-0000-0000-00001DB50000}"/>
    <cellStyle name="Percent 5 4 2 3 5 3 6 2" xfId="46162" xr:uid="{00000000-0005-0000-0000-00001EB50000}"/>
    <cellStyle name="Percent 5 4 2 3 5 3 7" xfId="46163" xr:uid="{00000000-0005-0000-0000-00001FB50000}"/>
    <cellStyle name="Percent 5 4 2 3 5 4" xfId="46164" xr:uid="{00000000-0005-0000-0000-000020B50000}"/>
    <cellStyle name="Percent 5 4 2 3 5 4 2" xfId="46165" xr:uid="{00000000-0005-0000-0000-000021B50000}"/>
    <cellStyle name="Percent 5 4 2 3 5 4 2 2" xfId="46166" xr:uid="{00000000-0005-0000-0000-000022B50000}"/>
    <cellStyle name="Percent 5 4 2 3 5 4 3" xfId="46167" xr:uid="{00000000-0005-0000-0000-000023B50000}"/>
    <cellStyle name="Percent 5 4 2 3 5 4 3 2" xfId="46168" xr:uid="{00000000-0005-0000-0000-000024B50000}"/>
    <cellStyle name="Percent 5 4 2 3 5 4 4" xfId="46169" xr:uid="{00000000-0005-0000-0000-000025B50000}"/>
    <cellStyle name="Percent 5 4 2 3 5 5" xfId="46170" xr:uid="{00000000-0005-0000-0000-000026B50000}"/>
    <cellStyle name="Percent 5 4 2 3 5 5 2" xfId="46171" xr:uid="{00000000-0005-0000-0000-000027B50000}"/>
    <cellStyle name="Percent 5 4 2 3 5 5 2 2" xfId="46172" xr:uid="{00000000-0005-0000-0000-000028B50000}"/>
    <cellStyle name="Percent 5 4 2 3 5 5 3" xfId="46173" xr:uid="{00000000-0005-0000-0000-000029B50000}"/>
    <cellStyle name="Percent 5 4 2 3 5 6" xfId="46174" xr:uid="{00000000-0005-0000-0000-00002AB50000}"/>
    <cellStyle name="Percent 5 4 2 3 5 6 2" xfId="46175" xr:uid="{00000000-0005-0000-0000-00002BB50000}"/>
    <cellStyle name="Percent 5 4 2 3 5 6 2 2" xfId="46176" xr:uid="{00000000-0005-0000-0000-00002CB50000}"/>
    <cellStyle name="Percent 5 4 2 3 5 6 3" xfId="46177" xr:uid="{00000000-0005-0000-0000-00002DB50000}"/>
    <cellStyle name="Percent 5 4 2 3 5 7" xfId="46178" xr:uid="{00000000-0005-0000-0000-00002EB50000}"/>
    <cellStyle name="Percent 5 4 2 3 5 7 2" xfId="46179" xr:uid="{00000000-0005-0000-0000-00002FB50000}"/>
    <cellStyle name="Percent 5 4 2 3 5 8" xfId="46180" xr:uid="{00000000-0005-0000-0000-000030B50000}"/>
    <cellStyle name="Percent 5 4 2 3 5 8 2" xfId="46181" xr:uid="{00000000-0005-0000-0000-000031B50000}"/>
    <cellStyle name="Percent 5 4 2 3 5 9" xfId="46182" xr:uid="{00000000-0005-0000-0000-000032B50000}"/>
    <cellStyle name="Percent 5 4 2 3 6" xfId="46183" xr:uid="{00000000-0005-0000-0000-000033B50000}"/>
    <cellStyle name="Percent 5 4 2 3 6 2" xfId="46184" xr:uid="{00000000-0005-0000-0000-000034B50000}"/>
    <cellStyle name="Percent 5 4 2 3 6 2 2" xfId="46185" xr:uid="{00000000-0005-0000-0000-000035B50000}"/>
    <cellStyle name="Percent 5 4 2 3 6 2 2 2" xfId="46186" xr:uid="{00000000-0005-0000-0000-000036B50000}"/>
    <cellStyle name="Percent 5 4 2 3 6 2 3" xfId="46187" xr:uid="{00000000-0005-0000-0000-000037B50000}"/>
    <cellStyle name="Percent 5 4 2 3 6 3" xfId="46188" xr:uid="{00000000-0005-0000-0000-000038B50000}"/>
    <cellStyle name="Percent 5 4 2 3 6 3 2" xfId="46189" xr:uid="{00000000-0005-0000-0000-000039B50000}"/>
    <cellStyle name="Percent 5 4 2 3 6 3 2 2" xfId="46190" xr:uid="{00000000-0005-0000-0000-00003AB50000}"/>
    <cellStyle name="Percent 5 4 2 3 6 3 3" xfId="46191" xr:uid="{00000000-0005-0000-0000-00003BB50000}"/>
    <cellStyle name="Percent 5 4 2 3 6 4" xfId="46192" xr:uid="{00000000-0005-0000-0000-00003CB50000}"/>
    <cellStyle name="Percent 5 4 2 3 6 4 2" xfId="46193" xr:uid="{00000000-0005-0000-0000-00003DB50000}"/>
    <cellStyle name="Percent 5 4 2 3 6 4 2 2" xfId="46194" xr:uid="{00000000-0005-0000-0000-00003EB50000}"/>
    <cellStyle name="Percent 5 4 2 3 6 4 3" xfId="46195" xr:uid="{00000000-0005-0000-0000-00003FB50000}"/>
    <cellStyle name="Percent 5 4 2 3 6 5" xfId="46196" xr:uid="{00000000-0005-0000-0000-000040B50000}"/>
    <cellStyle name="Percent 5 4 2 3 6 5 2" xfId="46197" xr:uid="{00000000-0005-0000-0000-000041B50000}"/>
    <cellStyle name="Percent 5 4 2 3 6 6" xfId="46198" xr:uid="{00000000-0005-0000-0000-000042B50000}"/>
    <cellStyle name="Percent 5 4 2 3 6 6 2" xfId="46199" xr:uid="{00000000-0005-0000-0000-000043B50000}"/>
    <cellStyle name="Percent 5 4 2 3 6 7" xfId="46200" xr:uid="{00000000-0005-0000-0000-000044B50000}"/>
    <cellStyle name="Percent 5 4 2 3 7" xfId="46201" xr:uid="{00000000-0005-0000-0000-000045B50000}"/>
    <cellStyle name="Percent 5 4 2 3 7 2" xfId="46202" xr:uid="{00000000-0005-0000-0000-000046B50000}"/>
    <cellStyle name="Percent 5 4 2 3 7 2 2" xfId="46203" xr:uid="{00000000-0005-0000-0000-000047B50000}"/>
    <cellStyle name="Percent 5 4 2 3 7 2 2 2" xfId="46204" xr:uid="{00000000-0005-0000-0000-000048B50000}"/>
    <cellStyle name="Percent 5 4 2 3 7 2 3" xfId="46205" xr:uid="{00000000-0005-0000-0000-000049B50000}"/>
    <cellStyle name="Percent 5 4 2 3 7 3" xfId="46206" xr:uid="{00000000-0005-0000-0000-00004AB50000}"/>
    <cellStyle name="Percent 5 4 2 3 7 3 2" xfId="46207" xr:uid="{00000000-0005-0000-0000-00004BB50000}"/>
    <cellStyle name="Percent 5 4 2 3 7 3 2 2" xfId="46208" xr:uid="{00000000-0005-0000-0000-00004CB50000}"/>
    <cellStyle name="Percent 5 4 2 3 7 3 3" xfId="46209" xr:uid="{00000000-0005-0000-0000-00004DB50000}"/>
    <cellStyle name="Percent 5 4 2 3 7 4" xfId="46210" xr:uid="{00000000-0005-0000-0000-00004EB50000}"/>
    <cellStyle name="Percent 5 4 2 3 7 4 2" xfId="46211" xr:uid="{00000000-0005-0000-0000-00004FB50000}"/>
    <cellStyle name="Percent 5 4 2 3 7 4 2 2" xfId="46212" xr:uid="{00000000-0005-0000-0000-000050B50000}"/>
    <cellStyle name="Percent 5 4 2 3 7 4 3" xfId="46213" xr:uid="{00000000-0005-0000-0000-000051B50000}"/>
    <cellStyle name="Percent 5 4 2 3 7 5" xfId="46214" xr:uid="{00000000-0005-0000-0000-000052B50000}"/>
    <cellStyle name="Percent 5 4 2 3 7 5 2" xfId="46215" xr:uid="{00000000-0005-0000-0000-000053B50000}"/>
    <cellStyle name="Percent 5 4 2 3 7 6" xfId="46216" xr:uid="{00000000-0005-0000-0000-000054B50000}"/>
    <cellStyle name="Percent 5 4 2 3 7 6 2" xfId="46217" xr:uid="{00000000-0005-0000-0000-000055B50000}"/>
    <cellStyle name="Percent 5 4 2 3 7 7" xfId="46218" xr:uid="{00000000-0005-0000-0000-000056B50000}"/>
    <cellStyle name="Percent 5 4 2 3 8" xfId="46219" xr:uid="{00000000-0005-0000-0000-000057B50000}"/>
    <cellStyle name="Percent 5 4 2 3 8 2" xfId="46220" xr:uid="{00000000-0005-0000-0000-000058B50000}"/>
    <cellStyle name="Percent 5 4 2 3 8 2 2" xfId="46221" xr:uid="{00000000-0005-0000-0000-000059B50000}"/>
    <cellStyle name="Percent 5 4 2 3 8 2 2 2" xfId="46222" xr:uid="{00000000-0005-0000-0000-00005AB50000}"/>
    <cellStyle name="Percent 5 4 2 3 8 2 3" xfId="46223" xr:uid="{00000000-0005-0000-0000-00005BB50000}"/>
    <cellStyle name="Percent 5 4 2 3 8 3" xfId="46224" xr:uid="{00000000-0005-0000-0000-00005CB50000}"/>
    <cellStyle name="Percent 5 4 2 3 8 3 2" xfId="46225" xr:uid="{00000000-0005-0000-0000-00005DB50000}"/>
    <cellStyle name="Percent 5 4 2 3 8 3 2 2" xfId="46226" xr:uid="{00000000-0005-0000-0000-00005EB50000}"/>
    <cellStyle name="Percent 5 4 2 3 8 3 3" xfId="46227" xr:uid="{00000000-0005-0000-0000-00005FB50000}"/>
    <cellStyle name="Percent 5 4 2 3 8 4" xfId="46228" xr:uid="{00000000-0005-0000-0000-000060B50000}"/>
    <cellStyle name="Percent 5 4 2 3 8 4 2" xfId="46229" xr:uid="{00000000-0005-0000-0000-000061B50000}"/>
    <cellStyle name="Percent 5 4 2 3 8 4 2 2" xfId="46230" xr:uid="{00000000-0005-0000-0000-000062B50000}"/>
    <cellStyle name="Percent 5 4 2 3 8 4 3" xfId="46231" xr:uid="{00000000-0005-0000-0000-000063B50000}"/>
    <cellStyle name="Percent 5 4 2 3 8 5" xfId="46232" xr:uid="{00000000-0005-0000-0000-000064B50000}"/>
    <cellStyle name="Percent 5 4 2 3 8 5 2" xfId="46233" xr:uid="{00000000-0005-0000-0000-000065B50000}"/>
    <cellStyle name="Percent 5 4 2 3 8 6" xfId="46234" xr:uid="{00000000-0005-0000-0000-000066B50000}"/>
    <cellStyle name="Percent 5 4 2 3 8 6 2" xfId="46235" xr:uid="{00000000-0005-0000-0000-000067B50000}"/>
    <cellStyle name="Percent 5 4 2 3 8 7" xfId="46236" xr:uid="{00000000-0005-0000-0000-000068B50000}"/>
    <cellStyle name="Percent 5 4 2 3 9" xfId="46237" xr:uid="{00000000-0005-0000-0000-000069B50000}"/>
    <cellStyle name="Percent 5 4 2 3 9 2" xfId="46238" xr:uid="{00000000-0005-0000-0000-00006AB50000}"/>
    <cellStyle name="Percent 5 4 2 3 9 2 2" xfId="46239" xr:uid="{00000000-0005-0000-0000-00006BB50000}"/>
    <cellStyle name="Percent 5 4 2 3 9 3" xfId="46240" xr:uid="{00000000-0005-0000-0000-00006CB50000}"/>
    <cellStyle name="Percent 5 4 2 4" xfId="46241" xr:uid="{00000000-0005-0000-0000-00006DB50000}"/>
    <cellStyle name="Percent 5 4 2 4 2" xfId="46242" xr:uid="{00000000-0005-0000-0000-00006EB50000}"/>
    <cellStyle name="Percent 5 4 2 4 2 2" xfId="46243" xr:uid="{00000000-0005-0000-0000-00006FB50000}"/>
    <cellStyle name="Percent 5 4 2 4 2 2 2" xfId="46244" xr:uid="{00000000-0005-0000-0000-000070B50000}"/>
    <cellStyle name="Percent 5 4 2 4 2 2 2 2" xfId="46245" xr:uid="{00000000-0005-0000-0000-000071B50000}"/>
    <cellStyle name="Percent 5 4 2 4 2 2 3" xfId="46246" xr:uid="{00000000-0005-0000-0000-000072B50000}"/>
    <cellStyle name="Percent 5 4 2 4 2 3" xfId="46247" xr:uid="{00000000-0005-0000-0000-000073B50000}"/>
    <cellStyle name="Percent 5 4 2 4 2 3 2" xfId="46248" xr:uid="{00000000-0005-0000-0000-000074B50000}"/>
    <cellStyle name="Percent 5 4 2 4 2 3 2 2" xfId="46249" xr:uid="{00000000-0005-0000-0000-000075B50000}"/>
    <cellStyle name="Percent 5 4 2 4 2 3 3" xfId="46250" xr:uid="{00000000-0005-0000-0000-000076B50000}"/>
    <cellStyle name="Percent 5 4 2 4 2 4" xfId="46251" xr:uid="{00000000-0005-0000-0000-000077B50000}"/>
    <cellStyle name="Percent 5 4 2 4 2 4 2" xfId="46252" xr:uid="{00000000-0005-0000-0000-000078B50000}"/>
    <cellStyle name="Percent 5 4 2 4 2 4 2 2" xfId="46253" xr:uid="{00000000-0005-0000-0000-000079B50000}"/>
    <cellStyle name="Percent 5 4 2 4 2 4 3" xfId="46254" xr:uid="{00000000-0005-0000-0000-00007AB50000}"/>
    <cellStyle name="Percent 5 4 2 4 2 5" xfId="46255" xr:uid="{00000000-0005-0000-0000-00007BB50000}"/>
    <cellStyle name="Percent 5 4 2 4 2 5 2" xfId="46256" xr:uid="{00000000-0005-0000-0000-00007CB50000}"/>
    <cellStyle name="Percent 5 4 2 4 2 6" xfId="46257" xr:uid="{00000000-0005-0000-0000-00007DB50000}"/>
    <cellStyle name="Percent 5 4 2 4 2 6 2" xfId="46258" xr:uid="{00000000-0005-0000-0000-00007EB50000}"/>
    <cellStyle name="Percent 5 4 2 4 2 7" xfId="46259" xr:uid="{00000000-0005-0000-0000-00007FB50000}"/>
    <cellStyle name="Percent 5 4 2 4 3" xfId="46260" xr:uid="{00000000-0005-0000-0000-000080B50000}"/>
    <cellStyle name="Percent 5 4 2 4 3 2" xfId="46261" xr:uid="{00000000-0005-0000-0000-000081B50000}"/>
    <cellStyle name="Percent 5 4 2 4 3 2 2" xfId="46262" xr:uid="{00000000-0005-0000-0000-000082B50000}"/>
    <cellStyle name="Percent 5 4 2 4 3 2 2 2" xfId="46263" xr:uid="{00000000-0005-0000-0000-000083B50000}"/>
    <cellStyle name="Percent 5 4 2 4 3 2 3" xfId="46264" xr:uid="{00000000-0005-0000-0000-000084B50000}"/>
    <cellStyle name="Percent 5 4 2 4 3 3" xfId="46265" xr:uid="{00000000-0005-0000-0000-000085B50000}"/>
    <cellStyle name="Percent 5 4 2 4 3 3 2" xfId="46266" xr:uid="{00000000-0005-0000-0000-000086B50000}"/>
    <cellStyle name="Percent 5 4 2 4 3 3 2 2" xfId="46267" xr:uid="{00000000-0005-0000-0000-000087B50000}"/>
    <cellStyle name="Percent 5 4 2 4 3 3 3" xfId="46268" xr:uid="{00000000-0005-0000-0000-000088B50000}"/>
    <cellStyle name="Percent 5 4 2 4 3 4" xfId="46269" xr:uid="{00000000-0005-0000-0000-000089B50000}"/>
    <cellStyle name="Percent 5 4 2 4 3 4 2" xfId="46270" xr:uid="{00000000-0005-0000-0000-00008AB50000}"/>
    <cellStyle name="Percent 5 4 2 4 3 4 2 2" xfId="46271" xr:uid="{00000000-0005-0000-0000-00008BB50000}"/>
    <cellStyle name="Percent 5 4 2 4 3 4 3" xfId="46272" xr:uid="{00000000-0005-0000-0000-00008CB50000}"/>
    <cellStyle name="Percent 5 4 2 4 3 5" xfId="46273" xr:uid="{00000000-0005-0000-0000-00008DB50000}"/>
    <cellStyle name="Percent 5 4 2 4 3 5 2" xfId="46274" xr:uid="{00000000-0005-0000-0000-00008EB50000}"/>
    <cellStyle name="Percent 5 4 2 4 3 6" xfId="46275" xr:uid="{00000000-0005-0000-0000-00008FB50000}"/>
    <cellStyle name="Percent 5 4 2 4 3 6 2" xfId="46276" xr:uid="{00000000-0005-0000-0000-000090B50000}"/>
    <cellStyle name="Percent 5 4 2 4 3 7" xfId="46277" xr:uid="{00000000-0005-0000-0000-000091B50000}"/>
    <cellStyle name="Percent 5 4 2 4 4" xfId="46278" xr:uid="{00000000-0005-0000-0000-000092B50000}"/>
    <cellStyle name="Percent 5 4 2 4 4 2" xfId="46279" xr:uid="{00000000-0005-0000-0000-000093B50000}"/>
    <cellStyle name="Percent 5 4 2 4 4 2 2" xfId="46280" xr:uid="{00000000-0005-0000-0000-000094B50000}"/>
    <cellStyle name="Percent 5 4 2 4 4 3" xfId="46281" xr:uid="{00000000-0005-0000-0000-000095B50000}"/>
    <cellStyle name="Percent 5 4 2 4 4 3 2" xfId="46282" xr:uid="{00000000-0005-0000-0000-000096B50000}"/>
    <cellStyle name="Percent 5 4 2 4 4 4" xfId="46283" xr:uid="{00000000-0005-0000-0000-000097B50000}"/>
    <cellStyle name="Percent 5 4 2 4 5" xfId="46284" xr:uid="{00000000-0005-0000-0000-000098B50000}"/>
    <cellStyle name="Percent 5 4 2 4 5 2" xfId="46285" xr:uid="{00000000-0005-0000-0000-000099B50000}"/>
    <cellStyle name="Percent 5 4 2 4 5 2 2" xfId="46286" xr:uid="{00000000-0005-0000-0000-00009AB50000}"/>
    <cellStyle name="Percent 5 4 2 4 5 3" xfId="46287" xr:uid="{00000000-0005-0000-0000-00009BB50000}"/>
    <cellStyle name="Percent 5 4 2 4 6" xfId="46288" xr:uid="{00000000-0005-0000-0000-00009CB50000}"/>
    <cellStyle name="Percent 5 4 2 4 6 2" xfId="46289" xr:uid="{00000000-0005-0000-0000-00009DB50000}"/>
    <cellStyle name="Percent 5 4 2 4 6 2 2" xfId="46290" xr:uid="{00000000-0005-0000-0000-00009EB50000}"/>
    <cellStyle name="Percent 5 4 2 4 6 3" xfId="46291" xr:uid="{00000000-0005-0000-0000-00009FB50000}"/>
    <cellStyle name="Percent 5 4 2 4 7" xfId="46292" xr:uid="{00000000-0005-0000-0000-0000A0B50000}"/>
    <cellStyle name="Percent 5 4 2 4 7 2" xfId="46293" xr:uid="{00000000-0005-0000-0000-0000A1B50000}"/>
    <cellStyle name="Percent 5 4 2 4 8" xfId="46294" xr:uid="{00000000-0005-0000-0000-0000A2B50000}"/>
    <cellStyle name="Percent 5 4 2 4 8 2" xfId="46295" xr:uid="{00000000-0005-0000-0000-0000A3B50000}"/>
    <cellStyle name="Percent 5 4 2 4 9" xfId="46296" xr:uid="{00000000-0005-0000-0000-0000A4B50000}"/>
    <cellStyle name="Percent 5 4 2 5" xfId="46297" xr:uid="{00000000-0005-0000-0000-0000A5B50000}"/>
    <cellStyle name="Percent 5 4 2 5 2" xfId="46298" xr:uid="{00000000-0005-0000-0000-0000A6B50000}"/>
    <cellStyle name="Percent 5 4 2 5 2 2" xfId="46299" xr:uid="{00000000-0005-0000-0000-0000A7B50000}"/>
    <cellStyle name="Percent 5 4 2 5 2 2 2" xfId="46300" xr:uid="{00000000-0005-0000-0000-0000A8B50000}"/>
    <cellStyle name="Percent 5 4 2 5 2 2 2 2" xfId="46301" xr:uid="{00000000-0005-0000-0000-0000A9B50000}"/>
    <cellStyle name="Percent 5 4 2 5 2 2 3" xfId="46302" xr:uid="{00000000-0005-0000-0000-0000AAB50000}"/>
    <cellStyle name="Percent 5 4 2 5 2 3" xfId="46303" xr:uid="{00000000-0005-0000-0000-0000ABB50000}"/>
    <cellStyle name="Percent 5 4 2 5 2 3 2" xfId="46304" xr:uid="{00000000-0005-0000-0000-0000ACB50000}"/>
    <cellStyle name="Percent 5 4 2 5 2 3 2 2" xfId="46305" xr:uid="{00000000-0005-0000-0000-0000ADB50000}"/>
    <cellStyle name="Percent 5 4 2 5 2 3 3" xfId="46306" xr:uid="{00000000-0005-0000-0000-0000AEB50000}"/>
    <cellStyle name="Percent 5 4 2 5 2 4" xfId="46307" xr:uid="{00000000-0005-0000-0000-0000AFB50000}"/>
    <cellStyle name="Percent 5 4 2 5 2 4 2" xfId="46308" xr:uid="{00000000-0005-0000-0000-0000B0B50000}"/>
    <cellStyle name="Percent 5 4 2 5 2 4 2 2" xfId="46309" xr:uid="{00000000-0005-0000-0000-0000B1B50000}"/>
    <cellStyle name="Percent 5 4 2 5 2 4 3" xfId="46310" xr:uid="{00000000-0005-0000-0000-0000B2B50000}"/>
    <cellStyle name="Percent 5 4 2 5 2 5" xfId="46311" xr:uid="{00000000-0005-0000-0000-0000B3B50000}"/>
    <cellStyle name="Percent 5 4 2 5 2 5 2" xfId="46312" xr:uid="{00000000-0005-0000-0000-0000B4B50000}"/>
    <cellStyle name="Percent 5 4 2 5 2 6" xfId="46313" xr:uid="{00000000-0005-0000-0000-0000B5B50000}"/>
    <cellStyle name="Percent 5 4 2 5 2 6 2" xfId="46314" xr:uid="{00000000-0005-0000-0000-0000B6B50000}"/>
    <cellStyle name="Percent 5 4 2 5 2 7" xfId="46315" xr:uid="{00000000-0005-0000-0000-0000B7B50000}"/>
    <cellStyle name="Percent 5 4 2 5 3" xfId="46316" xr:uid="{00000000-0005-0000-0000-0000B8B50000}"/>
    <cellStyle name="Percent 5 4 2 5 3 2" xfId="46317" xr:uid="{00000000-0005-0000-0000-0000B9B50000}"/>
    <cellStyle name="Percent 5 4 2 5 3 2 2" xfId="46318" xr:uid="{00000000-0005-0000-0000-0000BAB50000}"/>
    <cellStyle name="Percent 5 4 2 5 3 2 2 2" xfId="46319" xr:uid="{00000000-0005-0000-0000-0000BBB50000}"/>
    <cellStyle name="Percent 5 4 2 5 3 2 3" xfId="46320" xr:uid="{00000000-0005-0000-0000-0000BCB50000}"/>
    <cellStyle name="Percent 5 4 2 5 3 3" xfId="46321" xr:uid="{00000000-0005-0000-0000-0000BDB50000}"/>
    <cellStyle name="Percent 5 4 2 5 3 3 2" xfId="46322" xr:uid="{00000000-0005-0000-0000-0000BEB50000}"/>
    <cellStyle name="Percent 5 4 2 5 3 3 2 2" xfId="46323" xr:uid="{00000000-0005-0000-0000-0000BFB50000}"/>
    <cellStyle name="Percent 5 4 2 5 3 3 3" xfId="46324" xr:uid="{00000000-0005-0000-0000-0000C0B50000}"/>
    <cellStyle name="Percent 5 4 2 5 3 4" xfId="46325" xr:uid="{00000000-0005-0000-0000-0000C1B50000}"/>
    <cellStyle name="Percent 5 4 2 5 3 4 2" xfId="46326" xr:uid="{00000000-0005-0000-0000-0000C2B50000}"/>
    <cellStyle name="Percent 5 4 2 5 3 4 2 2" xfId="46327" xr:uid="{00000000-0005-0000-0000-0000C3B50000}"/>
    <cellStyle name="Percent 5 4 2 5 3 4 3" xfId="46328" xr:uid="{00000000-0005-0000-0000-0000C4B50000}"/>
    <cellStyle name="Percent 5 4 2 5 3 5" xfId="46329" xr:uid="{00000000-0005-0000-0000-0000C5B50000}"/>
    <cellStyle name="Percent 5 4 2 5 3 5 2" xfId="46330" xr:uid="{00000000-0005-0000-0000-0000C6B50000}"/>
    <cellStyle name="Percent 5 4 2 5 3 6" xfId="46331" xr:uid="{00000000-0005-0000-0000-0000C7B50000}"/>
    <cellStyle name="Percent 5 4 2 5 3 6 2" xfId="46332" xr:uid="{00000000-0005-0000-0000-0000C8B50000}"/>
    <cellStyle name="Percent 5 4 2 5 3 7" xfId="46333" xr:uid="{00000000-0005-0000-0000-0000C9B50000}"/>
    <cellStyle name="Percent 5 4 2 5 4" xfId="46334" xr:uid="{00000000-0005-0000-0000-0000CAB50000}"/>
    <cellStyle name="Percent 5 4 2 5 4 2" xfId="46335" xr:uid="{00000000-0005-0000-0000-0000CBB50000}"/>
    <cellStyle name="Percent 5 4 2 5 4 2 2" xfId="46336" xr:uid="{00000000-0005-0000-0000-0000CCB50000}"/>
    <cellStyle name="Percent 5 4 2 5 4 3" xfId="46337" xr:uid="{00000000-0005-0000-0000-0000CDB50000}"/>
    <cellStyle name="Percent 5 4 2 5 4 3 2" xfId="46338" xr:uid="{00000000-0005-0000-0000-0000CEB50000}"/>
    <cellStyle name="Percent 5 4 2 5 4 4" xfId="46339" xr:uid="{00000000-0005-0000-0000-0000CFB50000}"/>
    <cellStyle name="Percent 5 4 2 5 5" xfId="46340" xr:uid="{00000000-0005-0000-0000-0000D0B50000}"/>
    <cellStyle name="Percent 5 4 2 5 5 2" xfId="46341" xr:uid="{00000000-0005-0000-0000-0000D1B50000}"/>
    <cellStyle name="Percent 5 4 2 5 5 2 2" xfId="46342" xr:uid="{00000000-0005-0000-0000-0000D2B50000}"/>
    <cellStyle name="Percent 5 4 2 5 5 3" xfId="46343" xr:uid="{00000000-0005-0000-0000-0000D3B50000}"/>
    <cellStyle name="Percent 5 4 2 5 6" xfId="46344" xr:uid="{00000000-0005-0000-0000-0000D4B50000}"/>
    <cellStyle name="Percent 5 4 2 5 6 2" xfId="46345" xr:uid="{00000000-0005-0000-0000-0000D5B50000}"/>
    <cellStyle name="Percent 5 4 2 5 6 2 2" xfId="46346" xr:uid="{00000000-0005-0000-0000-0000D6B50000}"/>
    <cellStyle name="Percent 5 4 2 5 6 3" xfId="46347" xr:uid="{00000000-0005-0000-0000-0000D7B50000}"/>
    <cellStyle name="Percent 5 4 2 5 7" xfId="46348" xr:uid="{00000000-0005-0000-0000-0000D8B50000}"/>
    <cellStyle name="Percent 5 4 2 5 7 2" xfId="46349" xr:uid="{00000000-0005-0000-0000-0000D9B50000}"/>
    <cellStyle name="Percent 5 4 2 5 8" xfId="46350" xr:uid="{00000000-0005-0000-0000-0000DAB50000}"/>
    <cellStyle name="Percent 5 4 2 5 8 2" xfId="46351" xr:uid="{00000000-0005-0000-0000-0000DBB50000}"/>
    <cellStyle name="Percent 5 4 2 5 9" xfId="46352" xr:uid="{00000000-0005-0000-0000-0000DCB50000}"/>
    <cellStyle name="Percent 5 4 2 6" xfId="46353" xr:uid="{00000000-0005-0000-0000-0000DDB50000}"/>
    <cellStyle name="Percent 5 4 2 6 2" xfId="46354" xr:uid="{00000000-0005-0000-0000-0000DEB50000}"/>
    <cellStyle name="Percent 5 4 2 6 2 2" xfId="46355" xr:uid="{00000000-0005-0000-0000-0000DFB50000}"/>
    <cellStyle name="Percent 5 4 2 6 2 2 2" xfId="46356" xr:uid="{00000000-0005-0000-0000-0000E0B50000}"/>
    <cellStyle name="Percent 5 4 2 6 2 2 2 2" xfId="46357" xr:uid="{00000000-0005-0000-0000-0000E1B50000}"/>
    <cellStyle name="Percent 5 4 2 6 2 2 3" xfId="46358" xr:uid="{00000000-0005-0000-0000-0000E2B50000}"/>
    <cellStyle name="Percent 5 4 2 6 2 3" xfId="46359" xr:uid="{00000000-0005-0000-0000-0000E3B50000}"/>
    <cellStyle name="Percent 5 4 2 6 2 3 2" xfId="46360" xr:uid="{00000000-0005-0000-0000-0000E4B50000}"/>
    <cellStyle name="Percent 5 4 2 6 2 3 2 2" xfId="46361" xr:uid="{00000000-0005-0000-0000-0000E5B50000}"/>
    <cellStyle name="Percent 5 4 2 6 2 3 3" xfId="46362" xr:uid="{00000000-0005-0000-0000-0000E6B50000}"/>
    <cellStyle name="Percent 5 4 2 6 2 4" xfId="46363" xr:uid="{00000000-0005-0000-0000-0000E7B50000}"/>
    <cellStyle name="Percent 5 4 2 6 2 4 2" xfId="46364" xr:uid="{00000000-0005-0000-0000-0000E8B50000}"/>
    <cellStyle name="Percent 5 4 2 6 2 4 2 2" xfId="46365" xr:uid="{00000000-0005-0000-0000-0000E9B50000}"/>
    <cellStyle name="Percent 5 4 2 6 2 4 3" xfId="46366" xr:uid="{00000000-0005-0000-0000-0000EAB50000}"/>
    <cellStyle name="Percent 5 4 2 6 2 5" xfId="46367" xr:uid="{00000000-0005-0000-0000-0000EBB50000}"/>
    <cellStyle name="Percent 5 4 2 6 2 5 2" xfId="46368" xr:uid="{00000000-0005-0000-0000-0000ECB50000}"/>
    <cellStyle name="Percent 5 4 2 6 2 6" xfId="46369" xr:uid="{00000000-0005-0000-0000-0000EDB50000}"/>
    <cellStyle name="Percent 5 4 2 6 2 6 2" xfId="46370" xr:uid="{00000000-0005-0000-0000-0000EEB50000}"/>
    <cellStyle name="Percent 5 4 2 6 2 7" xfId="46371" xr:uid="{00000000-0005-0000-0000-0000EFB50000}"/>
    <cellStyle name="Percent 5 4 2 6 3" xfId="46372" xr:uid="{00000000-0005-0000-0000-0000F0B50000}"/>
    <cellStyle name="Percent 5 4 2 6 3 2" xfId="46373" xr:uid="{00000000-0005-0000-0000-0000F1B50000}"/>
    <cellStyle name="Percent 5 4 2 6 3 2 2" xfId="46374" xr:uid="{00000000-0005-0000-0000-0000F2B50000}"/>
    <cellStyle name="Percent 5 4 2 6 3 2 2 2" xfId="46375" xr:uid="{00000000-0005-0000-0000-0000F3B50000}"/>
    <cellStyle name="Percent 5 4 2 6 3 2 3" xfId="46376" xr:uid="{00000000-0005-0000-0000-0000F4B50000}"/>
    <cellStyle name="Percent 5 4 2 6 3 3" xfId="46377" xr:uid="{00000000-0005-0000-0000-0000F5B50000}"/>
    <cellStyle name="Percent 5 4 2 6 3 3 2" xfId="46378" xr:uid="{00000000-0005-0000-0000-0000F6B50000}"/>
    <cellStyle name="Percent 5 4 2 6 3 3 2 2" xfId="46379" xr:uid="{00000000-0005-0000-0000-0000F7B50000}"/>
    <cellStyle name="Percent 5 4 2 6 3 3 3" xfId="46380" xr:uid="{00000000-0005-0000-0000-0000F8B50000}"/>
    <cellStyle name="Percent 5 4 2 6 3 4" xfId="46381" xr:uid="{00000000-0005-0000-0000-0000F9B50000}"/>
    <cellStyle name="Percent 5 4 2 6 3 4 2" xfId="46382" xr:uid="{00000000-0005-0000-0000-0000FAB50000}"/>
    <cellStyle name="Percent 5 4 2 6 3 4 2 2" xfId="46383" xr:uid="{00000000-0005-0000-0000-0000FBB50000}"/>
    <cellStyle name="Percent 5 4 2 6 3 4 3" xfId="46384" xr:uid="{00000000-0005-0000-0000-0000FCB50000}"/>
    <cellStyle name="Percent 5 4 2 6 3 5" xfId="46385" xr:uid="{00000000-0005-0000-0000-0000FDB50000}"/>
    <cellStyle name="Percent 5 4 2 6 3 5 2" xfId="46386" xr:uid="{00000000-0005-0000-0000-0000FEB50000}"/>
    <cellStyle name="Percent 5 4 2 6 3 6" xfId="46387" xr:uid="{00000000-0005-0000-0000-0000FFB50000}"/>
    <cellStyle name="Percent 5 4 2 6 3 6 2" xfId="46388" xr:uid="{00000000-0005-0000-0000-000000B60000}"/>
    <cellStyle name="Percent 5 4 2 6 3 7" xfId="46389" xr:uid="{00000000-0005-0000-0000-000001B60000}"/>
    <cellStyle name="Percent 5 4 2 6 4" xfId="46390" xr:uid="{00000000-0005-0000-0000-000002B60000}"/>
    <cellStyle name="Percent 5 4 2 6 4 2" xfId="46391" xr:uid="{00000000-0005-0000-0000-000003B60000}"/>
    <cellStyle name="Percent 5 4 2 6 4 2 2" xfId="46392" xr:uid="{00000000-0005-0000-0000-000004B60000}"/>
    <cellStyle name="Percent 5 4 2 6 4 3" xfId="46393" xr:uid="{00000000-0005-0000-0000-000005B60000}"/>
    <cellStyle name="Percent 5 4 2 6 4 3 2" xfId="46394" xr:uid="{00000000-0005-0000-0000-000006B60000}"/>
    <cellStyle name="Percent 5 4 2 6 4 4" xfId="46395" xr:uid="{00000000-0005-0000-0000-000007B60000}"/>
    <cellStyle name="Percent 5 4 2 6 5" xfId="46396" xr:uid="{00000000-0005-0000-0000-000008B60000}"/>
    <cellStyle name="Percent 5 4 2 6 5 2" xfId="46397" xr:uid="{00000000-0005-0000-0000-000009B60000}"/>
    <cellStyle name="Percent 5 4 2 6 5 2 2" xfId="46398" xr:uid="{00000000-0005-0000-0000-00000AB60000}"/>
    <cellStyle name="Percent 5 4 2 6 5 3" xfId="46399" xr:uid="{00000000-0005-0000-0000-00000BB60000}"/>
    <cellStyle name="Percent 5 4 2 6 6" xfId="46400" xr:uid="{00000000-0005-0000-0000-00000CB60000}"/>
    <cellStyle name="Percent 5 4 2 6 6 2" xfId="46401" xr:uid="{00000000-0005-0000-0000-00000DB60000}"/>
    <cellStyle name="Percent 5 4 2 6 6 2 2" xfId="46402" xr:uid="{00000000-0005-0000-0000-00000EB60000}"/>
    <cellStyle name="Percent 5 4 2 6 6 3" xfId="46403" xr:uid="{00000000-0005-0000-0000-00000FB60000}"/>
    <cellStyle name="Percent 5 4 2 6 7" xfId="46404" xr:uid="{00000000-0005-0000-0000-000010B60000}"/>
    <cellStyle name="Percent 5 4 2 6 7 2" xfId="46405" xr:uid="{00000000-0005-0000-0000-000011B60000}"/>
    <cellStyle name="Percent 5 4 2 6 8" xfId="46406" xr:uid="{00000000-0005-0000-0000-000012B60000}"/>
    <cellStyle name="Percent 5 4 2 6 8 2" xfId="46407" xr:uid="{00000000-0005-0000-0000-000013B60000}"/>
    <cellStyle name="Percent 5 4 2 6 9" xfId="46408" xr:uid="{00000000-0005-0000-0000-000014B60000}"/>
    <cellStyle name="Percent 5 4 2 7" xfId="46409" xr:uid="{00000000-0005-0000-0000-000015B60000}"/>
    <cellStyle name="Percent 5 4 2 7 2" xfId="46410" xr:uid="{00000000-0005-0000-0000-000016B60000}"/>
    <cellStyle name="Percent 5 4 2 7 2 2" xfId="46411" xr:uid="{00000000-0005-0000-0000-000017B60000}"/>
    <cellStyle name="Percent 5 4 2 7 2 2 2" xfId="46412" xr:uid="{00000000-0005-0000-0000-000018B60000}"/>
    <cellStyle name="Percent 5 4 2 7 2 2 2 2" xfId="46413" xr:uid="{00000000-0005-0000-0000-000019B60000}"/>
    <cellStyle name="Percent 5 4 2 7 2 2 3" xfId="46414" xr:uid="{00000000-0005-0000-0000-00001AB60000}"/>
    <cellStyle name="Percent 5 4 2 7 2 3" xfId="46415" xr:uid="{00000000-0005-0000-0000-00001BB60000}"/>
    <cellStyle name="Percent 5 4 2 7 2 3 2" xfId="46416" xr:uid="{00000000-0005-0000-0000-00001CB60000}"/>
    <cellStyle name="Percent 5 4 2 7 2 3 2 2" xfId="46417" xr:uid="{00000000-0005-0000-0000-00001DB60000}"/>
    <cellStyle name="Percent 5 4 2 7 2 3 3" xfId="46418" xr:uid="{00000000-0005-0000-0000-00001EB60000}"/>
    <cellStyle name="Percent 5 4 2 7 2 4" xfId="46419" xr:uid="{00000000-0005-0000-0000-00001FB60000}"/>
    <cellStyle name="Percent 5 4 2 7 2 4 2" xfId="46420" xr:uid="{00000000-0005-0000-0000-000020B60000}"/>
    <cellStyle name="Percent 5 4 2 7 2 4 2 2" xfId="46421" xr:uid="{00000000-0005-0000-0000-000021B60000}"/>
    <cellStyle name="Percent 5 4 2 7 2 4 3" xfId="46422" xr:uid="{00000000-0005-0000-0000-000022B60000}"/>
    <cellStyle name="Percent 5 4 2 7 2 5" xfId="46423" xr:uid="{00000000-0005-0000-0000-000023B60000}"/>
    <cellStyle name="Percent 5 4 2 7 2 5 2" xfId="46424" xr:uid="{00000000-0005-0000-0000-000024B60000}"/>
    <cellStyle name="Percent 5 4 2 7 2 6" xfId="46425" xr:uid="{00000000-0005-0000-0000-000025B60000}"/>
    <cellStyle name="Percent 5 4 2 7 2 6 2" xfId="46426" xr:uid="{00000000-0005-0000-0000-000026B60000}"/>
    <cellStyle name="Percent 5 4 2 7 2 7" xfId="46427" xr:uid="{00000000-0005-0000-0000-000027B60000}"/>
    <cellStyle name="Percent 5 4 2 7 3" xfId="46428" xr:uid="{00000000-0005-0000-0000-000028B60000}"/>
    <cellStyle name="Percent 5 4 2 7 3 2" xfId="46429" xr:uid="{00000000-0005-0000-0000-000029B60000}"/>
    <cellStyle name="Percent 5 4 2 7 3 2 2" xfId="46430" xr:uid="{00000000-0005-0000-0000-00002AB60000}"/>
    <cellStyle name="Percent 5 4 2 7 3 2 2 2" xfId="46431" xr:uid="{00000000-0005-0000-0000-00002BB60000}"/>
    <cellStyle name="Percent 5 4 2 7 3 2 3" xfId="46432" xr:uid="{00000000-0005-0000-0000-00002CB60000}"/>
    <cellStyle name="Percent 5 4 2 7 3 3" xfId="46433" xr:uid="{00000000-0005-0000-0000-00002DB60000}"/>
    <cellStyle name="Percent 5 4 2 7 3 3 2" xfId="46434" xr:uid="{00000000-0005-0000-0000-00002EB60000}"/>
    <cellStyle name="Percent 5 4 2 7 3 3 2 2" xfId="46435" xr:uid="{00000000-0005-0000-0000-00002FB60000}"/>
    <cellStyle name="Percent 5 4 2 7 3 3 3" xfId="46436" xr:uid="{00000000-0005-0000-0000-000030B60000}"/>
    <cellStyle name="Percent 5 4 2 7 3 4" xfId="46437" xr:uid="{00000000-0005-0000-0000-000031B60000}"/>
    <cellStyle name="Percent 5 4 2 7 3 4 2" xfId="46438" xr:uid="{00000000-0005-0000-0000-000032B60000}"/>
    <cellStyle name="Percent 5 4 2 7 3 4 2 2" xfId="46439" xr:uid="{00000000-0005-0000-0000-000033B60000}"/>
    <cellStyle name="Percent 5 4 2 7 3 4 3" xfId="46440" xr:uid="{00000000-0005-0000-0000-000034B60000}"/>
    <cellStyle name="Percent 5 4 2 7 3 5" xfId="46441" xr:uid="{00000000-0005-0000-0000-000035B60000}"/>
    <cellStyle name="Percent 5 4 2 7 3 5 2" xfId="46442" xr:uid="{00000000-0005-0000-0000-000036B60000}"/>
    <cellStyle name="Percent 5 4 2 7 3 6" xfId="46443" xr:uid="{00000000-0005-0000-0000-000037B60000}"/>
    <cellStyle name="Percent 5 4 2 7 3 6 2" xfId="46444" xr:uid="{00000000-0005-0000-0000-000038B60000}"/>
    <cellStyle name="Percent 5 4 2 7 3 7" xfId="46445" xr:uid="{00000000-0005-0000-0000-000039B60000}"/>
    <cellStyle name="Percent 5 4 2 7 4" xfId="46446" xr:uid="{00000000-0005-0000-0000-00003AB60000}"/>
    <cellStyle name="Percent 5 4 2 7 4 2" xfId="46447" xr:uid="{00000000-0005-0000-0000-00003BB60000}"/>
    <cellStyle name="Percent 5 4 2 7 4 2 2" xfId="46448" xr:uid="{00000000-0005-0000-0000-00003CB60000}"/>
    <cellStyle name="Percent 5 4 2 7 4 3" xfId="46449" xr:uid="{00000000-0005-0000-0000-00003DB60000}"/>
    <cellStyle name="Percent 5 4 2 7 4 3 2" xfId="46450" xr:uid="{00000000-0005-0000-0000-00003EB60000}"/>
    <cellStyle name="Percent 5 4 2 7 4 4" xfId="46451" xr:uid="{00000000-0005-0000-0000-00003FB60000}"/>
    <cellStyle name="Percent 5 4 2 7 5" xfId="46452" xr:uid="{00000000-0005-0000-0000-000040B60000}"/>
    <cellStyle name="Percent 5 4 2 7 5 2" xfId="46453" xr:uid="{00000000-0005-0000-0000-000041B60000}"/>
    <cellStyle name="Percent 5 4 2 7 5 2 2" xfId="46454" xr:uid="{00000000-0005-0000-0000-000042B60000}"/>
    <cellStyle name="Percent 5 4 2 7 5 3" xfId="46455" xr:uid="{00000000-0005-0000-0000-000043B60000}"/>
    <cellStyle name="Percent 5 4 2 7 6" xfId="46456" xr:uid="{00000000-0005-0000-0000-000044B60000}"/>
    <cellStyle name="Percent 5 4 2 7 6 2" xfId="46457" xr:uid="{00000000-0005-0000-0000-000045B60000}"/>
    <cellStyle name="Percent 5 4 2 7 6 2 2" xfId="46458" xr:uid="{00000000-0005-0000-0000-000046B60000}"/>
    <cellStyle name="Percent 5 4 2 7 6 3" xfId="46459" xr:uid="{00000000-0005-0000-0000-000047B60000}"/>
    <cellStyle name="Percent 5 4 2 7 7" xfId="46460" xr:uid="{00000000-0005-0000-0000-000048B60000}"/>
    <cellStyle name="Percent 5 4 2 7 7 2" xfId="46461" xr:uid="{00000000-0005-0000-0000-000049B60000}"/>
    <cellStyle name="Percent 5 4 2 7 8" xfId="46462" xr:uid="{00000000-0005-0000-0000-00004AB60000}"/>
    <cellStyle name="Percent 5 4 2 7 8 2" xfId="46463" xr:uid="{00000000-0005-0000-0000-00004BB60000}"/>
    <cellStyle name="Percent 5 4 2 7 9" xfId="46464" xr:uid="{00000000-0005-0000-0000-00004CB60000}"/>
    <cellStyle name="Percent 5 4 2 8" xfId="46465" xr:uid="{00000000-0005-0000-0000-00004DB60000}"/>
    <cellStyle name="Percent 5 4 2 8 2" xfId="46466" xr:uid="{00000000-0005-0000-0000-00004EB60000}"/>
    <cellStyle name="Percent 5 4 2 8 2 2" xfId="46467" xr:uid="{00000000-0005-0000-0000-00004FB60000}"/>
    <cellStyle name="Percent 5 4 2 8 2 2 2" xfId="46468" xr:uid="{00000000-0005-0000-0000-000050B60000}"/>
    <cellStyle name="Percent 5 4 2 8 2 3" xfId="46469" xr:uid="{00000000-0005-0000-0000-000051B60000}"/>
    <cellStyle name="Percent 5 4 2 8 3" xfId="46470" xr:uid="{00000000-0005-0000-0000-000052B60000}"/>
    <cellStyle name="Percent 5 4 2 8 3 2" xfId="46471" xr:uid="{00000000-0005-0000-0000-000053B60000}"/>
    <cellStyle name="Percent 5 4 2 8 3 2 2" xfId="46472" xr:uid="{00000000-0005-0000-0000-000054B60000}"/>
    <cellStyle name="Percent 5 4 2 8 3 3" xfId="46473" xr:uid="{00000000-0005-0000-0000-000055B60000}"/>
    <cellStyle name="Percent 5 4 2 8 4" xfId="46474" xr:uid="{00000000-0005-0000-0000-000056B60000}"/>
    <cellStyle name="Percent 5 4 2 8 4 2" xfId="46475" xr:uid="{00000000-0005-0000-0000-000057B60000}"/>
    <cellStyle name="Percent 5 4 2 8 4 2 2" xfId="46476" xr:uid="{00000000-0005-0000-0000-000058B60000}"/>
    <cellStyle name="Percent 5 4 2 8 4 3" xfId="46477" xr:uid="{00000000-0005-0000-0000-000059B60000}"/>
    <cellStyle name="Percent 5 4 2 8 5" xfId="46478" xr:uid="{00000000-0005-0000-0000-00005AB60000}"/>
    <cellStyle name="Percent 5 4 2 8 5 2" xfId="46479" xr:uid="{00000000-0005-0000-0000-00005BB60000}"/>
    <cellStyle name="Percent 5 4 2 8 6" xfId="46480" xr:uid="{00000000-0005-0000-0000-00005CB60000}"/>
    <cellStyle name="Percent 5 4 2 8 6 2" xfId="46481" xr:uid="{00000000-0005-0000-0000-00005DB60000}"/>
    <cellStyle name="Percent 5 4 2 8 7" xfId="46482" xr:uid="{00000000-0005-0000-0000-00005EB60000}"/>
    <cellStyle name="Percent 5 4 2 9" xfId="46483" xr:uid="{00000000-0005-0000-0000-00005FB60000}"/>
    <cellStyle name="Percent 5 4 2 9 2" xfId="46484" xr:uid="{00000000-0005-0000-0000-000060B60000}"/>
    <cellStyle name="Percent 5 4 2 9 2 2" xfId="46485" xr:uid="{00000000-0005-0000-0000-000061B60000}"/>
    <cellStyle name="Percent 5 4 2 9 2 2 2" xfId="46486" xr:uid="{00000000-0005-0000-0000-000062B60000}"/>
    <cellStyle name="Percent 5 4 2 9 2 3" xfId="46487" xr:uid="{00000000-0005-0000-0000-000063B60000}"/>
    <cellStyle name="Percent 5 4 2 9 3" xfId="46488" xr:uid="{00000000-0005-0000-0000-000064B60000}"/>
    <cellStyle name="Percent 5 4 2 9 3 2" xfId="46489" xr:uid="{00000000-0005-0000-0000-000065B60000}"/>
    <cellStyle name="Percent 5 4 2 9 3 2 2" xfId="46490" xr:uid="{00000000-0005-0000-0000-000066B60000}"/>
    <cellStyle name="Percent 5 4 2 9 3 3" xfId="46491" xr:uid="{00000000-0005-0000-0000-000067B60000}"/>
    <cellStyle name="Percent 5 4 2 9 4" xfId="46492" xr:uid="{00000000-0005-0000-0000-000068B60000}"/>
    <cellStyle name="Percent 5 4 2 9 4 2" xfId="46493" xr:uid="{00000000-0005-0000-0000-000069B60000}"/>
    <cellStyle name="Percent 5 4 2 9 4 2 2" xfId="46494" xr:uid="{00000000-0005-0000-0000-00006AB60000}"/>
    <cellStyle name="Percent 5 4 2 9 4 3" xfId="46495" xr:uid="{00000000-0005-0000-0000-00006BB60000}"/>
    <cellStyle name="Percent 5 4 2 9 5" xfId="46496" xr:uid="{00000000-0005-0000-0000-00006CB60000}"/>
    <cellStyle name="Percent 5 4 2 9 5 2" xfId="46497" xr:uid="{00000000-0005-0000-0000-00006DB60000}"/>
    <cellStyle name="Percent 5 4 2 9 6" xfId="46498" xr:uid="{00000000-0005-0000-0000-00006EB60000}"/>
    <cellStyle name="Percent 5 4 2 9 6 2" xfId="46499" xr:uid="{00000000-0005-0000-0000-00006FB60000}"/>
    <cellStyle name="Percent 5 4 2 9 7" xfId="46500" xr:uid="{00000000-0005-0000-0000-000070B60000}"/>
    <cellStyle name="Percent 50" xfId="47602" xr:uid="{D47F8B05-887D-4318-A4D3-9641EF92EAC5}"/>
    <cellStyle name="Percent 51" xfId="47664" xr:uid="{F583715A-4081-48B2-B139-EF4C98C4E567}"/>
    <cellStyle name="Percent 52" xfId="47713" xr:uid="{74CC1FAF-8706-43FF-B9F7-8ECBC03E8758}"/>
    <cellStyle name="Percent 53" xfId="47682" xr:uid="{F7ECB262-9DFD-4C75-B0F5-FA07813085EF}"/>
    <cellStyle name="Percent 54" xfId="47703" xr:uid="{03EEAC09-75C1-4B0C-BB67-5B8071CF9962}"/>
    <cellStyle name="Percent 55" xfId="47667" xr:uid="{59365BBF-AAB6-4BA8-867A-77A8419ADFC9}"/>
    <cellStyle name="Percent 56" xfId="47699" xr:uid="{8279A836-8C08-4D61-90AF-D0020E58163A}"/>
    <cellStyle name="Percent 57" xfId="47686" xr:uid="{130917DC-FEDC-49C6-9F9E-B8866D570DDA}"/>
    <cellStyle name="Percent 58" xfId="47730" xr:uid="{FFE495A8-2417-47E5-A265-E87ED2CC3E3F}"/>
    <cellStyle name="Percent 59" xfId="47673" xr:uid="{36A22021-1917-40A3-944F-67B186EC1AD2}"/>
    <cellStyle name="Percent 6" xfId="47473" xr:uid="{CAC28DA2-FE84-4665-AB1B-9952F967EA54}"/>
    <cellStyle name="Percent 60" xfId="47710" xr:uid="{C3D2324E-3342-4D9B-A58B-E265B0B33887}"/>
    <cellStyle name="Percent 61" xfId="47691" xr:uid="{C39B3333-A30B-4F81-97A6-0150243DB4F9}"/>
    <cellStyle name="Percent 62" xfId="47721" xr:uid="{520666D5-5C39-4C61-A43F-35DEEF4D7DC0}"/>
    <cellStyle name="Percent 63" xfId="47697" xr:uid="{9091DD1D-E286-4F75-BCAB-ED2DD1F4417D}"/>
    <cellStyle name="Percent 64" xfId="47724" xr:uid="{A0825529-9522-4F4E-A32D-008A71114FA9}"/>
    <cellStyle name="Percent 65" xfId="47669" xr:uid="{0D5F0D2A-8112-4EDE-9403-F3FF86A9D78F}"/>
    <cellStyle name="Percent 66" xfId="47677" xr:uid="{6565CF50-3592-490D-A32F-AE525E381E31}"/>
    <cellStyle name="Percent 67" xfId="47726" xr:uid="{79802614-7395-42EE-8A0D-15AF8F6B6E70}"/>
    <cellStyle name="Percent 68" xfId="47725" xr:uid="{F2E9B343-B0EA-4228-9E14-80940BC6895F}"/>
    <cellStyle name="Percent 69" xfId="47675" xr:uid="{F114DC6C-A444-40C3-9548-B38598943836}"/>
    <cellStyle name="Percent 7" xfId="47475" xr:uid="{B7910031-4312-4C76-BC28-4576A39ECD57}"/>
    <cellStyle name="Percent 70" xfId="47712" xr:uid="{1AF307CF-B9B1-4084-B2F7-FCA8129C6993}"/>
    <cellStyle name="Percent 71" xfId="47696" xr:uid="{F4C2C137-8FD7-4390-B9EB-1D75A1B5F32D}"/>
    <cellStyle name="Percent 72" xfId="47698" xr:uid="{0E0058E4-5B43-4840-AC8C-B323A51295DC}"/>
    <cellStyle name="Percent 73" xfId="47690" xr:uid="{16781830-B703-473E-A440-A2D8767C6F70}"/>
    <cellStyle name="Percent 74" xfId="47755" xr:uid="{0346518E-F782-4918-B22F-46AC8D94A478}"/>
    <cellStyle name="Percent 75" xfId="47735" xr:uid="{FBC1AA6D-25A2-4A8F-98B9-0A4D2BD4F0DD}"/>
    <cellStyle name="Percent 76" xfId="47764" xr:uid="{F367C74E-E9A1-432B-A4DC-5645878BAC03}"/>
    <cellStyle name="Percent 77" xfId="47737" xr:uid="{61505B61-45D0-4BFE-91CF-84A206E6431B}"/>
    <cellStyle name="Percent 78" xfId="47760" xr:uid="{8F423029-1192-4500-ACC8-6C6F98AAA6A2}"/>
    <cellStyle name="Percent 79" xfId="47754" xr:uid="{25292AC0-D620-40E0-B26A-6997B5741127}"/>
    <cellStyle name="Percent 8" xfId="47477" xr:uid="{95CF9D6A-0AC8-4017-BDB3-FD7F6C06F8A7}"/>
    <cellStyle name="Percent 80" xfId="47750" xr:uid="{30616A16-D015-41B7-8D4C-7BB4E3C62707}"/>
    <cellStyle name="Percent 81" xfId="47745" xr:uid="{F79A956C-E893-4281-A411-63BFC42EBC5D}"/>
    <cellStyle name="Percent 82" xfId="47769" xr:uid="{44AB0060-A66D-48F5-A60D-58A37335FF34}"/>
    <cellStyle name="Percent 83" xfId="47763" xr:uid="{F93F13BF-C18D-438F-BAFF-16236D326CD8}"/>
    <cellStyle name="Percent 84" xfId="47739" xr:uid="{CB07344E-4961-446E-9FE2-17993D3EDA49}"/>
    <cellStyle name="Percent 85" xfId="47736" xr:uid="{3B2920C7-3C15-4110-8DB8-88049B548D38}"/>
    <cellStyle name="Percent 86" xfId="47801" xr:uid="{DC8C7871-7FE7-4407-BCD2-49047351FF85}"/>
    <cellStyle name="Percent 87" xfId="47819" xr:uid="{10AC7C94-E675-46D9-970D-93D99ACE8DFD}"/>
    <cellStyle name="Percent 88" xfId="47827" xr:uid="{7F918002-E73E-4841-9268-DF5CE022F036}"/>
    <cellStyle name="Percent 89" xfId="47799" xr:uid="{BFDED094-3186-4204-91F4-419C085E8BA0}"/>
    <cellStyle name="Percent 9" xfId="47467" xr:uid="{BD9E8E10-46F2-43E3-A6AC-16128999886A}"/>
    <cellStyle name="Percent 90" xfId="47829" xr:uid="{9D99799A-1F50-4824-8BB8-06A991B453D4}"/>
    <cellStyle name="Percent 91" xfId="47807" xr:uid="{71620123-E586-477D-8050-129C369E39A1}"/>
    <cellStyle name="Percent 92" xfId="47817" xr:uid="{A08E0673-2FF4-47AB-994B-AF7F494A03D2}"/>
    <cellStyle name="Percent 93" xfId="47805" xr:uid="{65A56BF5-05A9-429D-B400-552F61BB6D59}"/>
    <cellStyle name="Percent 94" xfId="47806" xr:uid="{9A78904E-CBC4-4493-AECC-8F6533624F68}"/>
    <cellStyle name="Percent 95" xfId="47825" xr:uid="{F3AEEF5C-DE9D-4856-BF91-DFCB1EAEC932}"/>
    <cellStyle name="Percent 96" xfId="47814" xr:uid="{9D612F0D-F29F-4705-95E1-6A9E5FB9FDD4}"/>
    <cellStyle name="Percent 97" xfId="47820" xr:uid="{E41A6793-21F0-4123-B904-DC29F725D16F}"/>
    <cellStyle name="S—_x0008_" xfId="47310" xr:uid="{8A51A291-F778-4E40-BC3C-7BE32055F979}"/>
    <cellStyle name="S—_x0008_ 2" xfId="47311" xr:uid="{5C6024EF-9D1A-44ED-8A3D-CDED704FB0BF}"/>
    <cellStyle name="SAP_ByDesign_Changed_Number" xfId="46550" xr:uid="{00000000-0005-0000-0000-000071B60000}"/>
    <cellStyle name="Standard 2" xfId="47312" xr:uid="{5118542E-56EF-4D8F-AAC7-45AC33F021AE}"/>
    <cellStyle name="Style 1" xfId="46501" xr:uid="{00000000-0005-0000-0000-000072B60000}"/>
    <cellStyle name="Style 1 2" xfId="46502" xr:uid="{00000000-0005-0000-0000-000073B60000}"/>
    <cellStyle name="Style 1 3" xfId="47313" xr:uid="{6B6BC1A2-5A05-4C6F-A56F-FCC980A133E1}"/>
    <cellStyle name="Style 10" xfId="47314" xr:uid="{49A998BE-71DD-4BE1-9258-4581717B2349}"/>
    <cellStyle name="Style 10 2" xfId="47315" xr:uid="{2BA76B8E-2EB7-473D-97F3-2262A73717EB}"/>
    <cellStyle name="Style 11" xfId="47316" xr:uid="{2042F48C-7D05-4429-9A28-BD11108FA8E1}"/>
    <cellStyle name="Style 11 2" xfId="47317" xr:uid="{B18F4AEA-2568-45C2-81F3-03CB7031AB43}"/>
    <cellStyle name="Style 12" xfId="47318" xr:uid="{8434B193-9B0B-4E89-A7F5-B4149731C449}"/>
    <cellStyle name="Style 12 2" xfId="47319" xr:uid="{C307302E-245F-4F81-9671-B4870B78987F}"/>
    <cellStyle name="Style 13" xfId="47320" xr:uid="{14B08608-C27F-4B3C-8493-F2F65A104DA8}"/>
    <cellStyle name="Style 14" xfId="47321" xr:uid="{C6940227-9818-411F-A98A-1D28E3370143}"/>
    <cellStyle name="Style 15" xfId="47322" xr:uid="{A0BA6FD0-CD1C-48E9-82DC-03C67FE04A48}"/>
    <cellStyle name="Style 16" xfId="47323" xr:uid="{2E8C269B-4407-445C-B1BC-79C0BD8F480B}"/>
    <cellStyle name="Style 17" xfId="47324" xr:uid="{E700313E-0CB1-441A-9DD0-31AB08A3306F}"/>
    <cellStyle name="Style 18" xfId="47325" xr:uid="{C927ECE7-1DAB-4D5B-B00E-E3398ADEC4F5}"/>
    <cellStyle name="Style 19" xfId="47326" xr:uid="{6FFDAFDE-E686-4C5C-B978-596D2912CC09}"/>
    <cellStyle name="Style 2" xfId="47327" xr:uid="{620CEBE0-F5AD-486D-8E58-72222C32FC71}"/>
    <cellStyle name="Style 2 2" xfId="47328" xr:uid="{2681B868-AB5B-4FCA-A558-9F264532150D}"/>
    <cellStyle name="Style 20" xfId="47329" xr:uid="{9F78766A-0FF5-423A-8297-CA72BA8FEDD0}"/>
    <cellStyle name="Style 21" xfId="47330" xr:uid="{E20D587B-9BBC-4A7A-9D50-C335C712CBAE}"/>
    <cellStyle name="Style 22" xfId="47331" xr:uid="{F185D7B4-1149-4D6B-BCF0-D3719BA91A7E}"/>
    <cellStyle name="Style 23" xfId="47332" xr:uid="{A61E2E7B-E024-4D4A-A64A-A4AC318732CC}"/>
    <cellStyle name="Style 24" xfId="47333" xr:uid="{AD205C1B-0F1D-47F1-A25B-718C2D55CBB5}"/>
    <cellStyle name="Style 25" xfId="47334" xr:uid="{7D96B7E9-624D-4DB7-9EC6-7ED35AC355E6}"/>
    <cellStyle name="Style 26" xfId="47335" xr:uid="{E63F110A-AF1F-4E7C-BCAA-B1AAC232E5D1}"/>
    <cellStyle name="Style 27" xfId="47336" xr:uid="{D88B6B7C-6B0D-42D2-A653-4415DCEF1745}"/>
    <cellStyle name="Style 28" xfId="47337" xr:uid="{9CE2B7E5-F807-4E93-AFEC-D5807E0F3A58}"/>
    <cellStyle name="Style 29" xfId="47338" xr:uid="{B12A063A-76C2-4A7F-82EC-9F5BA6B22AB0}"/>
    <cellStyle name="Style 29 2" xfId="47339" xr:uid="{87DE2094-25DC-40EE-BAFA-17BB6D17B34B}"/>
    <cellStyle name="Style 3" xfId="47340" xr:uid="{EC4381E7-82EF-4529-A854-743703884AA6}"/>
    <cellStyle name="Style 30" xfId="47341" xr:uid="{92F47358-0A3D-41CA-82C0-7866F566A8F0}"/>
    <cellStyle name="Style 30 2" xfId="47342" xr:uid="{59463648-E68B-45A2-A401-590F1166C3E4}"/>
    <cellStyle name="Style 31" xfId="47343" xr:uid="{98CF1F2A-D24B-484C-8441-E4D40F4A8CC8}"/>
    <cellStyle name="Style 31 2" xfId="47344" xr:uid="{62267639-FDC7-4C0D-9281-CBC7E329DE5C}"/>
    <cellStyle name="Style 32" xfId="47345" xr:uid="{A2388FFB-EBF4-436A-83AF-4044D592B2F0}"/>
    <cellStyle name="Style 32 2" xfId="47346" xr:uid="{8C31EDED-3071-4004-9BA7-61553A278886}"/>
    <cellStyle name="Style 33" xfId="47347" xr:uid="{D56127C3-A34F-44DC-810F-03227E6DC5DE}"/>
    <cellStyle name="Style 33 2" xfId="47348" xr:uid="{4C1D1860-C4C1-4C85-B729-E37EBB70497F}"/>
    <cellStyle name="Style 34" xfId="47349" xr:uid="{D92DAB28-5B46-44E9-81CA-E13A6AB494D2}"/>
    <cellStyle name="Style 34 2" xfId="47350" xr:uid="{D6EC115D-5268-4986-9D8B-161324026313}"/>
    <cellStyle name="Style 35" xfId="47351" xr:uid="{E7E3E772-66F4-4DC8-A452-9F8FC185ECA3}"/>
    <cellStyle name="Style 36" xfId="47352" xr:uid="{6CA2632C-50BC-47B0-893F-A81ADE63EF15}"/>
    <cellStyle name="Style 37" xfId="47353" xr:uid="{1291B6CE-EBA1-47EB-A430-B2717F8D57F0}"/>
    <cellStyle name="Style 38" xfId="47354" xr:uid="{D3775324-DF50-426C-9039-5F077FEFB6E0}"/>
    <cellStyle name="Style 39" xfId="47355" xr:uid="{FE2D2C69-9DFE-4AF6-B9CE-98E58F98C8B3}"/>
    <cellStyle name="Style 4" xfId="47356" xr:uid="{90F2FFAA-995B-46E2-B984-ACEDF51189B8}"/>
    <cellStyle name="Style 40" xfId="47357" xr:uid="{168CF37F-1A76-49B1-BF39-028D79832F19}"/>
    <cellStyle name="Style 41" xfId="47358" xr:uid="{245E7C2F-DBEE-40F9-A547-60834E51F2B7}"/>
    <cellStyle name="Style 42" xfId="47359" xr:uid="{C577D5E3-0E5E-41F0-B87B-6CCDA606518E}"/>
    <cellStyle name="Style 42 2" xfId="47360" xr:uid="{3552FF7A-C25A-47A4-81FC-725E39A93E9A}"/>
    <cellStyle name="Style 43" xfId="47361" xr:uid="{64C91072-9F9A-4C1C-ACA9-004C4F37BAD3}"/>
    <cellStyle name="Style 43 2" xfId="47362" xr:uid="{4110035E-10F9-4FC3-BC1B-7B356BCD8EB2}"/>
    <cellStyle name="Style 44" xfId="47363" xr:uid="{F5838190-99E6-4146-9BC4-EE252EFA6949}"/>
    <cellStyle name="Style 44 2" xfId="47364" xr:uid="{3AD94DAE-2B3E-4741-A06F-742C46756D10}"/>
    <cellStyle name="Style 45" xfId="47365" xr:uid="{382015D7-C514-4A2F-9B63-3B824FF1CA3B}"/>
    <cellStyle name="Style 46" xfId="47366" xr:uid="{95FB89D5-A860-4DA3-9727-D44AFB17A951}"/>
    <cellStyle name="Style 47" xfId="47367" xr:uid="{25269771-C92F-49F0-A4FF-E7D8907D1EF0}"/>
    <cellStyle name="Style 48" xfId="47368" xr:uid="{20440781-76EA-4EA1-AD7A-548C8AB46516}"/>
    <cellStyle name="Style 49" xfId="47369" xr:uid="{8ECED9D6-B8CA-483F-AD15-A153499B540D}"/>
    <cellStyle name="Style 5" xfId="47370" xr:uid="{F26FB0FB-983E-4819-A531-A9A0060DF96A}"/>
    <cellStyle name="Style 50" xfId="47371" xr:uid="{444CA7A2-AF29-4A9D-BAE7-2523CB1E30CE}"/>
    <cellStyle name="Style 51" xfId="47372" xr:uid="{1B02BFCB-8C9C-46B5-AA1F-64243F969E17}"/>
    <cellStyle name="Style 52" xfId="47373" xr:uid="{D0272653-C64D-4A92-AB0D-B1EFB068BF4E}"/>
    <cellStyle name="Style 53" xfId="47374" xr:uid="{45BF7C9E-C144-4DE7-BC0F-65309DBB921A}"/>
    <cellStyle name="Style 54" xfId="47375" xr:uid="{AB3C1626-6664-4155-9AA5-0CC3FAC2C8B3}"/>
    <cellStyle name="Style 55" xfId="47376" xr:uid="{185AC30A-F28F-44AF-B1FF-3F9D4EA67370}"/>
    <cellStyle name="Style 56" xfId="47377" xr:uid="{F1142A9A-41DE-446B-B0C1-79B13F10102A}"/>
    <cellStyle name="Style 57" xfId="47378" xr:uid="{62623184-6C33-4ADD-B23B-AA4641F13EC5}"/>
    <cellStyle name="Style 58" xfId="47379" xr:uid="{9ADA5966-4CAD-4863-B397-671FAE39F5BE}"/>
    <cellStyle name="Style 59" xfId="47380" xr:uid="{F334CAA1-E24E-44EA-AA96-B7ECECB26936}"/>
    <cellStyle name="Style 6" xfId="47381" xr:uid="{86EF3806-A6D8-4672-BEB6-764E9F99A6A1}"/>
    <cellStyle name="Style 60" xfId="47382" xr:uid="{24F0573F-5863-4AEE-9B29-DC912B70C940}"/>
    <cellStyle name="Style 61" xfId="47383" xr:uid="{4E296282-DA5B-48E8-8552-80EBDE74C211}"/>
    <cellStyle name="Style 61 2" xfId="47384" xr:uid="{8BFF7CBA-3419-4BCE-A79F-BD4BCBC72D65}"/>
    <cellStyle name="Style 62" xfId="47385" xr:uid="{C665BC1A-E870-4B06-84DB-9C76C4ED9640}"/>
    <cellStyle name="Style 62 2" xfId="47386" xr:uid="{04F5E115-F332-48B5-B3D1-DB12CE949402}"/>
    <cellStyle name="Style 63" xfId="47387" xr:uid="{83FA4B68-95DC-4FB2-9431-55F7D103FDC9}"/>
    <cellStyle name="Style 63 2" xfId="47388" xr:uid="{EF192E28-C3A7-4292-A714-8ECFC73170D6}"/>
    <cellStyle name="Style 64" xfId="47389" xr:uid="{FB305A5A-54D0-4120-9BBF-230267FCE232}"/>
    <cellStyle name="Style 64 2" xfId="47390" xr:uid="{A3EDAD75-F366-47D0-ABB7-45DFD8EB655A}"/>
    <cellStyle name="Style 65" xfId="47391" xr:uid="{7A981286-4A55-4E7C-AAD4-B593BE95E625}"/>
    <cellStyle name="Style 65 2" xfId="47392" xr:uid="{1FD93C06-9DDD-4D07-A2A6-08FDF9A39BB7}"/>
    <cellStyle name="Style 66" xfId="47393" xr:uid="{84CE5CF2-E924-4F8C-B2EA-F57BE8D951A0}"/>
    <cellStyle name="Style 67" xfId="47394" xr:uid="{3F6C9BF4-D20D-4E8D-8EC1-4E068AF8DBFF}"/>
    <cellStyle name="Style 68" xfId="47395" xr:uid="{EBAEFDD7-A198-4ED7-8DF7-581236FCB4BB}"/>
    <cellStyle name="Style 69" xfId="47396" xr:uid="{6EF8351C-6816-4F80-ACFB-ED3DECCC477C}"/>
    <cellStyle name="Style 7" xfId="47397" xr:uid="{E8FF6F27-C9E2-45C9-A74E-164511749DAD}"/>
    <cellStyle name="Style 70" xfId="47398" xr:uid="{37F2038D-B586-4C21-92C9-804B8741A8C1}"/>
    <cellStyle name="Style 71" xfId="47399" xr:uid="{FCDC4793-BE91-498F-B142-300BDFCC18B4}"/>
    <cellStyle name="Style 72" xfId="47400" xr:uid="{70DC0CAF-87C8-40F7-9481-825A8D750A6C}"/>
    <cellStyle name="Style 73" xfId="47401" xr:uid="{C01E59E3-D1BA-40D3-9B48-4520A8BF13E7}"/>
    <cellStyle name="Style 74" xfId="47402" xr:uid="{B1C20C43-0BC9-4451-83D5-06CA9766986E}"/>
    <cellStyle name="Style 75" xfId="47403" xr:uid="{14F50F24-D92A-4646-9E0B-1642741E548D}"/>
    <cellStyle name="Style 76" xfId="47404" xr:uid="{AA54F88C-0BA2-4F16-B2AF-EB748D459AAB}"/>
    <cellStyle name="Style 77" xfId="47405" xr:uid="{0FB70AEE-2210-4755-8BEE-BD0FB45F6734}"/>
    <cellStyle name="Style 78" xfId="47406" xr:uid="{1C53BCEF-0A84-45FF-8E2E-33A6D6A41479}"/>
    <cellStyle name="Style 79" xfId="47407" xr:uid="{4D9ADB35-1602-4EA6-A921-9F7B49772AE8}"/>
    <cellStyle name="Style 8" xfId="47408" xr:uid="{4C5076FC-A311-4874-8741-883E9C312672}"/>
    <cellStyle name="Style 80" xfId="47409" xr:uid="{984CDFF4-83CB-424C-A990-BBEE63A69764}"/>
    <cellStyle name="Style 81" xfId="47410" xr:uid="{5707E97E-B9FB-4389-B34F-985982B2502A}"/>
    <cellStyle name="Style 82" xfId="47411" xr:uid="{EB45544F-5186-4617-98B1-8DA03B8B2110}"/>
    <cellStyle name="Style 83" xfId="47412" xr:uid="{1381694E-5046-47BA-95C3-E6A50BB92AFC}"/>
    <cellStyle name="Style 9" xfId="47413" xr:uid="{988A7B22-EB43-46FB-BDAD-2AD56EE2AADD}"/>
    <cellStyle name="style_1" xfId="47414" xr:uid="{33C19AE4-B5C2-4B7B-A77C-F03F767EF543}"/>
    <cellStyle name="subhead" xfId="47415" xr:uid="{93EF1CB0-F332-4B87-8840-CB280AE1C71D}"/>
    <cellStyle name="T" xfId="47416" xr:uid="{15C25D72-C807-41B4-A4BA-C9B5CCA4CF2F}"/>
    <cellStyle name="T_Book1" xfId="47417" xr:uid="{A366E7DF-138B-426B-96C8-67906011DC5E}"/>
    <cellStyle name="T_Book1_1" xfId="47418" xr:uid="{C3989DDA-C5CD-406B-9405-24BD651D0C66}"/>
    <cellStyle name="T_Cashflow QPR3" xfId="47419" xr:uid="{DBB455DF-3836-4801-A91A-39077B28AB8E}"/>
    <cellStyle name="T_Copy of BC nhanh TCT -2008" xfId="47420" xr:uid="{A2A01AA0-3CB1-4CEF-BBB7-177AF92EC415}"/>
    <cellStyle name="T_Intimex-2007" xfId="47421" xr:uid="{2BAC990B-D176-4F33-98BB-7688321A061B}"/>
    <cellStyle name="th" xfId="47422" xr:uid="{A3D54614-5534-40B2-AD21-A119B78ACCFE}"/>
    <cellStyle name="Title 2" xfId="46503" xr:uid="{00000000-0005-0000-0000-000074B60000}"/>
    <cellStyle name="Title 2 2" xfId="46542" xr:uid="{00000000-0005-0000-0000-000075B60000}"/>
    <cellStyle name="Title 3" xfId="46504" xr:uid="{00000000-0005-0000-0000-000076B60000}"/>
    <cellStyle name="Title 3 2" xfId="46590" xr:uid="{00000000-0005-0000-0000-000077B60000}"/>
    <cellStyle name="Title 4" xfId="46661" xr:uid="{00000000-0005-0000-0000-000078B60000}"/>
    <cellStyle name="Total" xfId="46522" builtinId="25" customBuiltin="1"/>
    <cellStyle name="Total 2" xfId="46505" xr:uid="{00000000-0005-0000-0000-00007AB60000}"/>
    <cellStyle name="Total 2 2" xfId="47423" xr:uid="{385315A4-9037-431F-89BA-86FF5BC4AD9C}"/>
    <cellStyle name="Total 3" xfId="46506" xr:uid="{00000000-0005-0000-0000-00007BB60000}"/>
    <cellStyle name="viet" xfId="47424" xr:uid="{C9860C4B-2404-436E-9E80-AA59D0F18535}"/>
    <cellStyle name="viet2" xfId="47425" xr:uid="{475C9412-4A78-4648-BB05-7F6C8FF3B2B9}"/>
    <cellStyle name="VN new romanNormal" xfId="47426" xr:uid="{CCC39F2B-DF12-471F-B5CF-2D9433E6DE2A}"/>
    <cellStyle name="VN time new roman" xfId="47427" xr:uid="{C78A2242-CA78-46CE-8525-B4416A2F1A63}"/>
    <cellStyle name="vnhead1" xfId="47428" xr:uid="{04F51917-D5C6-44B4-A327-5E3B6CFB7525}"/>
    <cellStyle name="vnhead3" xfId="47429" xr:uid="{ED63A699-4774-43DC-AC77-5F6598365B9F}"/>
    <cellStyle name="vntxt1" xfId="47430" xr:uid="{F147AB78-BE8F-4763-93C3-CB0CF3FA0A59}"/>
    <cellStyle name="vntxt2" xfId="47431" xr:uid="{75DE5C7E-18BA-4B5A-99A4-010669E23F83}"/>
    <cellStyle name="Währung [0]_UXO VII" xfId="47432" xr:uid="{F79EE0C3-B01A-4D3F-93CA-F65D33DE424C}"/>
    <cellStyle name="Währung_UXO VII" xfId="47433" xr:uid="{C89921AC-5137-4F0B-8ECD-9045827EADA5}"/>
    <cellStyle name="Warning Text" xfId="46519" builtinId="11" customBuiltin="1"/>
    <cellStyle name="Warning Text 2" xfId="46507" xr:uid="{00000000-0005-0000-0000-00007DB60000}"/>
    <cellStyle name="Warning Text 2 2" xfId="47434" xr:uid="{C7C4F718-38C7-40D5-82D9-E9B533ECCBF4}"/>
    <cellStyle name="เครื่องหมายสกุลเงิน [0]_FTC_OFFER" xfId="47435" xr:uid="{5AB3D0FB-3540-4F4C-962F-3AA4F105CC71}"/>
    <cellStyle name="เครื่องหมายสกุลเงิน_FTC_OFFER" xfId="47436" xr:uid="{6B677D6D-FB1D-4F73-87F3-479DBEC474B2}"/>
    <cellStyle name="ปกติ_FTC_OFFER" xfId="47437" xr:uid="{1406F215-92BC-421E-BEAF-1FFE580273F9}"/>
    <cellStyle name=" [0.00]_ Att. 1- Cover" xfId="47438" xr:uid="{9422954C-D129-48B1-9629-89A61373E69D}"/>
    <cellStyle name="_ Att. 1- Cover" xfId="47439" xr:uid="{F55E302E-5C53-43A8-B00E-D28C244F8284}"/>
    <cellStyle name="?_ Att. 1- Cover" xfId="47440" xr:uid="{D5AD24E0-A7E3-4E12-852C-B587DB9257E2}"/>
    <cellStyle name="똿뗦먛귟 [0.00]_PRODUCT DETAIL Q1" xfId="47441" xr:uid="{284EE9D6-34A0-4D90-AF3D-820D72AAF443}"/>
    <cellStyle name="똿뗦먛귟_PRODUCT DETAIL Q1" xfId="47442" xr:uid="{A4851BC2-2309-4E6B-9C59-01983D9F5510}"/>
    <cellStyle name="믅됞 [0.00]_PRODUCT DETAIL Q1" xfId="47443" xr:uid="{8A491451-FE21-4632-9DA6-5EEA902B67EF}"/>
    <cellStyle name="믅됞_PRODUCT DETAIL Q1" xfId="47444" xr:uid="{DE804A3B-2600-4DCF-84B9-295109E68329}"/>
    <cellStyle name="백분율_95" xfId="47445" xr:uid="{621512C3-A38D-4F0C-A5EA-171C8537269D}"/>
    <cellStyle name="뷭?_BOOKSHIP" xfId="47446" xr:uid="{EAC5EFB9-0B10-48C9-A6F9-D1DCC160747C}"/>
    <cellStyle name="콤마 [0]_ 비목별 월별기술 " xfId="47447" xr:uid="{3E0752BA-4564-4987-B7B7-FF40D3F8C4F8}"/>
    <cellStyle name="콤마_ 비목별 월별기술 " xfId="47448" xr:uid="{0D445C8B-5D2F-41B9-A47B-B369AAE89A1C}"/>
    <cellStyle name="통화 [0]_1202" xfId="47449" xr:uid="{5F625469-E21C-4E0D-B65A-AF9D70D7B613}"/>
    <cellStyle name="통화_1202" xfId="47450" xr:uid="{F952BDF0-40CC-49D0-A1DB-1283356F9A80}"/>
    <cellStyle name="표준_(정보부문)월별인원계획" xfId="47451" xr:uid="{ACB1F5C5-F4B9-44A9-93AB-114C66A27218}"/>
    <cellStyle name="一般_00Q3902REV.1" xfId="47452" xr:uid="{CF4C5589-2AA5-4D59-A619-2D31470A2C2D}"/>
    <cellStyle name="千分位[0]_00Q3902REV.1" xfId="47453" xr:uid="{B1FD49C0-EE72-4BEB-B24D-14D1F04B0DEB}"/>
    <cellStyle name="千分位_00Q3902REV.1" xfId="47454" xr:uid="{8519ECCF-08E1-4631-921E-D38A4D2F8E9B}"/>
    <cellStyle name="桁区切り [0.00]_List-dwg瑩畳䵜楡" xfId="47455" xr:uid="{A2AF6599-06CC-4CC3-BC76-96BA800C7CEB}"/>
    <cellStyle name="桁区切り_List-dwgist-" xfId="47456" xr:uid="{AA20FD57-C284-4835-B43B-B099E9B6A8BE}"/>
    <cellStyle name="標準_List-dwgis" xfId="47457" xr:uid="{B36807A1-94E8-4E2E-B8CC-EAE5879EF7DD}"/>
    <cellStyle name="貨幣 [0]_00Q3902REV.1" xfId="47458" xr:uid="{F18B5002-044A-4F10-87E5-49DA80B41718}"/>
    <cellStyle name="貨幣[0]_BRE" xfId="47459" xr:uid="{B80A433F-74C6-4B60-A526-FB4FA0D2B1A1}"/>
    <cellStyle name="貨幣_00Q3902REV.1" xfId="47460" xr:uid="{1C8C616C-FBDB-47B1-A038-5CE851903CCD}"/>
    <cellStyle name="通貨 [0.00]_List-dwgwg" xfId="47461" xr:uid="{4192158C-546E-4B45-8985-FF2C742B9F77}"/>
    <cellStyle name="通貨_List-dwgis" xfId="47462" xr:uid="{A3C1CA17-D868-4D59-AA04-F74C83009D2C}"/>
  </cellStyles>
  <dxfs count="3">
    <dxf>
      <numFmt numFmtId="235" formatCode="#,##0.0,\ ;\(#,##0.0,\)"/>
    </dxf>
    <dxf>
      <numFmt numFmtId="236" formatCode="#,##0.00\ ;\(#,##0.00\)"/>
    </dxf>
    <dxf>
      <numFmt numFmtId="237" formatCode="#,##0.0,,\ ;\(#,##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8BD21D40-EC42-11CE-9E0D-00AA006002F3}" ax:persistence="persistStreamInit" r:id="rId1"/>
</file>

<file path=xl/activeX/activeX10.xml><?xml version="1.0" encoding="utf-8"?>
<ax:ocx xmlns:ax="http://schemas.microsoft.com/office/2006/activeX" xmlns:r="http://schemas.openxmlformats.org/officeDocument/2006/relationships" ax:classid="{8BD21D10-EC42-11CE-9E0D-00AA006002F3}" ax:persistence="persistStreamInit" r:id="rId1"/>
</file>

<file path=xl/activeX/activeX2.xml><?xml version="1.0" encoding="utf-8"?>
<ax:ocx xmlns:ax="http://schemas.microsoft.com/office/2006/activeX" xmlns:r="http://schemas.openxmlformats.org/officeDocument/2006/relationships" ax:classid="{8BD21D40-EC42-11CE-9E0D-00AA006002F3}" ax:persistence="persistStreamInit" r:id="rId1"/>
</file>

<file path=xl/activeX/activeX3.xml><?xml version="1.0" encoding="utf-8"?>
<ax:ocx xmlns:ax="http://schemas.microsoft.com/office/2006/activeX" xmlns:r="http://schemas.openxmlformats.org/officeDocument/2006/relationships" ax:classid="{8BD21D40-EC42-11CE-9E0D-00AA006002F3}" ax:persistence="persistStreamInit" r:id="rId1"/>
</file>

<file path=xl/activeX/activeX4.xml><?xml version="1.0" encoding="utf-8"?>
<ax:ocx xmlns:ax="http://schemas.microsoft.com/office/2006/activeX" xmlns:r="http://schemas.openxmlformats.org/officeDocument/2006/relationships" ax:classid="{8BD21D40-EC42-11CE-9E0D-00AA006002F3}" ax:persistence="persistStreamInit" r:id="rId1"/>
</file>

<file path=xl/activeX/activeX5.xml><?xml version="1.0" encoding="utf-8"?>
<ax:ocx xmlns:ax="http://schemas.microsoft.com/office/2006/activeX" xmlns:r="http://schemas.openxmlformats.org/officeDocument/2006/relationships" ax:classid="{8BD21D10-EC42-11CE-9E0D-00AA006002F3}" ax:persistence="persistStreamInit" r:id="rId1"/>
</file>

<file path=xl/activeX/activeX6.xml><?xml version="1.0" encoding="utf-8"?>
<ax:ocx xmlns:ax="http://schemas.microsoft.com/office/2006/activeX" xmlns:r="http://schemas.openxmlformats.org/officeDocument/2006/relationships" ax:classid="{8BD21D10-EC42-11CE-9E0D-00AA006002F3}" ax:persistence="persistStreamInit" r:id="rId1"/>
</file>

<file path=xl/activeX/activeX7.xml><?xml version="1.0" encoding="utf-8"?>
<ax:ocx xmlns:ax="http://schemas.microsoft.com/office/2006/activeX" xmlns:r="http://schemas.openxmlformats.org/officeDocument/2006/relationships" ax:classid="{8BD21D10-EC42-11CE-9E0D-00AA006002F3}" ax:persistence="persistStreamInit" r:id="rId1"/>
</file>

<file path=xl/activeX/activeX8.xml><?xml version="1.0" encoding="utf-8"?>
<ax:ocx xmlns:ax="http://schemas.microsoft.com/office/2006/activeX" xmlns:r="http://schemas.openxmlformats.org/officeDocument/2006/relationships" ax:classid="{8BD21D10-EC42-11CE-9E0D-00AA006002F3}" ax:persistence="persistStreamInit" r:id="rId1"/>
</file>

<file path=xl/activeX/activeX9.xml><?xml version="1.0" encoding="utf-8"?>
<ax:ocx xmlns:ax="http://schemas.microsoft.com/office/2006/activeX" xmlns:r="http://schemas.openxmlformats.org/officeDocument/2006/relationships" ax:classid="{8BD21D10-EC42-11CE-9E0D-00AA006002F3}" ax:persistence="persistStreamInit" r:id="rId1"/>
</file>

<file path=xl/ctrlProps/ctrlProp1.xml><?xml version="1.0" encoding="utf-8"?>
<formControlPr xmlns="http://schemas.microsoft.com/office/spreadsheetml/2009/9/main" objectType="GBox" noThreeD="1"/>
</file>

<file path=xl/ctrlProps/ctrlProp10.xml><?xml version="1.0" encoding="utf-8"?>
<formControlPr xmlns="http://schemas.microsoft.com/office/spreadsheetml/2009/9/main" objectType="Radio" firstButton="1" lockText="1" noThreeD="1"/>
</file>

<file path=xl/ctrlProps/ctrlProp11.xml><?xml version="1.0" encoding="utf-8"?>
<formControlPr xmlns="http://schemas.microsoft.com/office/spreadsheetml/2009/9/main" objectType="Radio"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Button" lockText="1"/>
</file>

<file path=xl/ctrlProps/ctrlProp17.xml><?xml version="1.0" encoding="utf-8"?>
<formControlPr xmlns="http://schemas.microsoft.com/office/spreadsheetml/2009/9/main" objectType="Label" lockText="1"/>
</file>

<file path=xl/ctrlProps/ctrlProp18.xml><?xml version="1.0" encoding="utf-8"?>
<formControlPr xmlns="http://schemas.microsoft.com/office/spreadsheetml/2009/9/main" objectType="GBox" noThreeD="1"/>
</file>

<file path=xl/ctrlProps/ctrlProp19.xml><?xml version="1.0" encoding="utf-8"?>
<formControlPr xmlns="http://schemas.microsoft.com/office/spreadsheetml/2009/9/main" objectType="Radio" firstButton="1" lockText="1" noThreeD="1"/>
</file>

<file path=xl/ctrlProps/ctrlProp2.xml><?xml version="1.0" encoding="utf-8"?>
<formControlPr xmlns="http://schemas.microsoft.com/office/spreadsheetml/2009/9/main" objectType="Radio" firstButton="1" lockText="1" noThreeD="1"/>
</file>

<file path=xl/ctrlProps/ctrlProp20.xml><?xml version="1.0" encoding="utf-8"?>
<formControlPr xmlns="http://schemas.microsoft.com/office/spreadsheetml/2009/9/main" objectType="Radio"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Button" lockText="1"/>
</file>

<file path=xl/ctrlProps/ctrlProp25.xml><?xml version="1.0" encoding="utf-8"?>
<formControlPr xmlns="http://schemas.microsoft.com/office/spreadsheetml/2009/9/main" objectType="Button" lockText="1"/>
</file>

<file path=xl/ctrlProps/ctrlProp26.xml><?xml version="1.0" encoding="utf-8"?>
<formControlPr xmlns="http://schemas.microsoft.com/office/spreadsheetml/2009/9/main" objectType="GBox" noThreeD="1"/>
</file>

<file path=xl/ctrlProps/ctrlProp27.xml><?xml version="1.0" encoding="utf-8"?>
<formControlPr xmlns="http://schemas.microsoft.com/office/spreadsheetml/2009/9/main" objectType="Radio" firstButton="1" lockText="1" noThreeD="1"/>
</file>

<file path=xl/ctrlProps/ctrlProp28.xml><?xml version="1.0" encoding="utf-8"?>
<formControlPr xmlns="http://schemas.microsoft.com/office/spreadsheetml/2009/9/main" objectType="Radio" checked="Checked"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Radio" checked="Checked"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Button" lockText="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GBox"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Button" lockText="1"/>
</file>

<file path=xl/ctrlProps/ctrlProp43.xml><?xml version="1.0" encoding="utf-8"?>
<formControlPr xmlns="http://schemas.microsoft.com/office/spreadsheetml/2009/9/main" objectType="GBox" noThreeD="1"/>
</file>

<file path=xl/ctrlProps/ctrlProp44.xml><?xml version="1.0" encoding="utf-8"?>
<formControlPr xmlns="http://schemas.microsoft.com/office/spreadsheetml/2009/9/main" objectType="Radio" firstButton="1" lockText="1" noThreeD="1"/>
</file>

<file path=xl/ctrlProps/ctrlProp45.xml><?xml version="1.0" encoding="utf-8"?>
<formControlPr xmlns="http://schemas.microsoft.com/office/spreadsheetml/2009/9/main" objectType="Radio" checked="Checked" lockText="1" noThreeD="1"/>
</file>

<file path=xl/ctrlProps/ctrlProp46.xml><?xml version="1.0" encoding="utf-8"?>
<formControlPr xmlns="http://schemas.microsoft.com/office/spreadsheetml/2009/9/main" objectType="CheckBox" checked="Checked" lockText="1" noThreeD="1"/>
</file>

<file path=xl/ctrlProps/ctrlProp47.xml><?xml version="1.0" encoding="utf-8"?>
<formControlPr xmlns="http://schemas.microsoft.com/office/spreadsheetml/2009/9/main" objectType="CheckBox" checked="Checked" lockText="1" noThreeD="1"/>
</file>

<file path=xl/ctrlProps/ctrlProp48.xml><?xml version="1.0" encoding="utf-8"?>
<formControlPr xmlns="http://schemas.microsoft.com/office/spreadsheetml/2009/9/main" objectType="CheckBox" checked="Checked" lockText="1" noThreeD="1"/>
</file>

<file path=xl/ctrlProps/ctrlProp49.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Radio" checked="Checked" firstButton="1" fmlaLink="AA1" lockText="1" noThreeD="1"/>
</file>

<file path=xl/ctrlProps/ctrlProp50.xml><?xml version="1.0" encoding="utf-8"?>
<formControlPr xmlns="http://schemas.microsoft.com/office/spreadsheetml/2009/9/main" objectType="CheckBox" checked="Checked" lockText="1" noThreeD="1"/>
</file>

<file path=xl/ctrlProps/ctrlProp51.xml><?xml version="1.0" encoding="utf-8"?>
<formControlPr xmlns="http://schemas.microsoft.com/office/spreadsheetml/2009/9/main" objectType="CheckBox" checked="Checked" lockText="1" noThreeD="1"/>
</file>

<file path=xl/ctrlProps/ctrlProp52.xml><?xml version="1.0" encoding="utf-8"?>
<formControlPr xmlns="http://schemas.microsoft.com/office/spreadsheetml/2009/9/main" objectType="Button" lockText="1"/>
</file>

<file path=xl/ctrlProps/ctrlProp6.xml><?xml version="1.0" encoding="utf-8"?>
<formControlPr xmlns="http://schemas.microsoft.com/office/spreadsheetml/2009/9/main" objectType="Radio" lockText="1" noThreeD="1"/>
</file>

<file path=xl/ctrlProps/ctrlProp7.xml><?xml version="1.0" encoding="utf-8"?>
<formControlPr xmlns="http://schemas.microsoft.com/office/spreadsheetml/2009/9/main" objectType="CheckBox" fmlaLink="AB1" lockText="1" noThreeD="1"/>
</file>

<file path=xl/ctrlProps/ctrlProp8.xml><?xml version="1.0" encoding="utf-8"?>
<formControlPr xmlns="http://schemas.microsoft.com/office/spreadsheetml/2009/9/main" objectType="Label" lockText="1"/>
</file>

<file path=xl/ctrlProps/ctrlProp9.xml><?xml version="1.0" encoding="utf-8"?>
<formControlPr xmlns="http://schemas.microsoft.com/office/spreadsheetml/2009/9/main" objectType="GBox" noThreeD="1"/>
</file>

<file path=xl/drawings/_rels/vmlDrawing1.v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emf"/><Relationship Id="rId1" Type="http://schemas.openxmlformats.org/officeDocument/2006/relationships/image" Target="../media/image4.emf"/><Relationship Id="rId4"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3" Type="http://schemas.openxmlformats.org/officeDocument/2006/relationships/image" Target="../media/image8.emf"/><Relationship Id="rId2" Type="http://schemas.openxmlformats.org/officeDocument/2006/relationships/image" Target="../media/image9.emf"/><Relationship Id="rId1" Type="http://schemas.openxmlformats.org/officeDocument/2006/relationships/image" Target="../media/image10.emf"/><Relationship Id="rId6" Type="http://schemas.openxmlformats.org/officeDocument/2006/relationships/image" Target="../media/image5.emf"/><Relationship Id="rId5" Type="http://schemas.openxmlformats.org/officeDocument/2006/relationships/image" Target="../media/image6.emf"/><Relationship Id="rId4"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1485900</xdr:colOff>
          <xdr:row>4</xdr:row>
          <xdr:rowOff>69850</xdr:rowOff>
        </xdr:from>
        <xdr:to>
          <xdr:col>7</xdr:col>
          <xdr:colOff>1612900</xdr:colOff>
          <xdr:row>4</xdr:row>
          <xdr:rowOff>342900</xdr:rowOff>
        </xdr:to>
        <xdr:sp macro="" textlink="">
          <xdr:nvSpPr>
            <xdr:cNvPr id="2049" name="cbApplyLevelFormatting" hidden="1">
              <a:extLst>
                <a:ext uri="{63B3BB69-23CF-44E3-9099-C40C66FF867C}">
                  <a14:compatExt spid="_x0000_s2049"/>
                </a:ext>
                <a:ext uri="{FF2B5EF4-FFF2-40B4-BE49-F238E27FC236}">
                  <a16:creationId xmlns:a16="http://schemas.microsoft.com/office/drawing/2014/main" id="{00000000-0008-0000-0000-00000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5</xdr:row>
          <xdr:rowOff>0</xdr:rowOff>
        </xdr:from>
        <xdr:to>
          <xdr:col>3</xdr:col>
          <xdr:colOff>2800350</xdr:colOff>
          <xdr:row>6</xdr:row>
          <xdr:rowOff>0</xdr:rowOff>
        </xdr:to>
        <xdr:sp macro="" textlink="">
          <xdr:nvSpPr>
            <xdr:cNvPr id="2050" name="Group Box 2" hidden="1">
              <a:extLst>
                <a:ext uri="{63B3BB69-23CF-44E3-9099-C40C66FF867C}">
                  <a14:compatExt spid="_x0000_s2050"/>
                </a:ext>
                <a:ext uri="{FF2B5EF4-FFF2-40B4-BE49-F238E27FC236}">
                  <a16:creationId xmlns:a16="http://schemas.microsoft.com/office/drawing/2014/main" id="{00000000-0008-0000-0000-000002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32004" rIns="0" bIns="0" anchor="t" upright="1"/>
            <a:lstStyle/>
            <a:p>
              <a:pPr algn="l" rtl="0">
                <a:defRPr sz="1000"/>
              </a:pPr>
              <a:r>
                <a:rPr lang="en-US" sz="800" b="0" i="0" u="none" strike="noStrike" baseline="0">
                  <a:solidFill>
                    <a:srgbClr val="000000"/>
                  </a:solidFill>
                  <a:latin typeface="Segoe UI"/>
                  <a:cs typeface="Segoe UI"/>
                </a:rPr>
                <a:t>Group Box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488950</xdr:colOff>
          <xdr:row>5</xdr:row>
          <xdr:rowOff>57150</xdr:rowOff>
        </xdr:from>
        <xdr:to>
          <xdr:col>3</xdr:col>
          <xdr:colOff>2609850</xdr:colOff>
          <xdr:row>5</xdr:row>
          <xdr:rowOff>279400</xdr:rowOff>
        </xdr:to>
        <xdr:sp macro="" textlink="">
          <xdr:nvSpPr>
            <xdr:cNvPr id="2051" name="obLevelRowFirst" hidden="1">
              <a:extLst>
                <a:ext uri="{63B3BB69-23CF-44E3-9099-C40C66FF867C}">
                  <a14:compatExt spid="_x0000_s2051"/>
                </a:ext>
                <a:ext uri="{FF2B5EF4-FFF2-40B4-BE49-F238E27FC236}">
                  <a16:creationId xmlns:a16="http://schemas.microsoft.com/office/drawing/2014/main" id="{00000000-0008-0000-0000-000003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Priority to Row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209550</xdr:colOff>
          <xdr:row>5</xdr:row>
          <xdr:rowOff>57150</xdr:rowOff>
        </xdr:from>
        <xdr:to>
          <xdr:col>3</xdr:col>
          <xdr:colOff>450850</xdr:colOff>
          <xdr:row>5</xdr:row>
          <xdr:rowOff>279400</xdr:rowOff>
        </xdr:to>
        <xdr:sp macro="" textlink="">
          <xdr:nvSpPr>
            <xdr:cNvPr id="2052" name="obLevelColumnFirst" hidden="1">
              <a:extLst>
                <a:ext uri="{63B3BB69-23CF-44E3-9099-C40C66FF867C}">
                  <a14:compatExt spid="_x0000_s2052"/>
                </a:ext>
                <a:ext uri="{FF2B5EF4-FFF2-40B4-BE49-F238E27FC236}">
                  <a16:creationId xmlns:a16="http://schemas.microsoft.com/office/drawing/2014/main" id="{00000000-0008-0000-0000-000004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Priority to Column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2755900</xdr:colOff>
          <xdr:row>5</xdr:row>
          <xdr:rowOff>0</xdr:rowOff>
        </xdr:from>
        <xdr:to>
          <xdr:col>10</xdr:col>
          <xdr:colOff>171450</xdr:colOff>
          <xdr:row>6</xdr:row>
          <xdr:rowOff>0</xdr:rowOff>
        </xdr:to>
        <xdr:sp macro="" textlink="">
          <xdr:nvSpPr>
            <xdr:cNvPr id="2053" name="Group Box 5" hidden="1">
              <a:extLst>
                <a:ext uri="{63B3BB69-23CF-44E3-9099-C40C66FF867C}">
                  <a14:compatExt spid="_x0000_s2053"/>
                </a:ext>
                <a:ext uri="{FF2B5EF4-FFF2-40B4-BE49-F238E27FC236}">
                  <a16:creationId xmlns:a16="http://schemas.microsoft.com/office/drawing/2014/main" id="{00000000-0008-0000-0000-000005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32004" rIns="0" bIns="0" anchor="t" upright="1"/>
            <a:lstStyle/>
            <a:p>
              <a:pPr algn="l" rtl="0">
                <a:defRPr sz="1000"/>
              </a:pPr>
              <a:r>
                <a:rPr lang="en-US" sz="800" b="0" i="0" u="none" strike="noStrike" baseline="0">
                  <a:solidFill>
                    <a:srgbClr val="000000"/>
                  </a:solidFill>
                  <a:latin typeface="Segoe UI"/>
                  <a:cs typeface="Segoe UI"/>
                </a:rPr>
                <a:t>Group Box 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4229100</xdr:colOff>
          <xdr:row>5</xdr:row>
          <xdr:rowOff>57150</xdr:rowOff>
        </xdr:from>
        <xdr:to>
          <xdr:col>6</xdr:col>
          <xdr:colOff>171450</xdr:colOff>
          <xdr:row>5</xdr:row>
          <xdr:rowOff>279400</xdr:rowOff>
        </xdr:to>
        <xdr:sp macro="" textlink="">
          <xdr:nvSpPr>
            <xdr:cNvPr id="2054" name="obRelativeLevelHierarchy" hidden="1">
              <a:extLst>
                <a:ext uri="{63B3BB69-23CF-44E3-9099-C40C66FF867C}">
                  <a14:compatExt spid="_x0000_s2054"/>
                </a:ext>
                <a:ext uri="{FF2B5EF4-FFF2-40B4-BE49-F238E27FC236}">
                  <a16:creationId xmlns:a16="http://schemas.microsoft.com/office/drawing/2014/main" id="{00000000-0008-0000-0000-000006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Relative Levels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2774950</xdr:colOff>
          <xdr:row>5</xdr:row>
          <xdr:rowOff>57150</xdr:rowOff>
        </xdr:from>
        <xdr:to>
          <xdr:col>3</xdr:col>
          <xdr:colOff>4203700</xdr:colOff>
          <xdr:row>5</xdr:row>
          <xdr:rowOff>279400</xdr:rowOff>
        </xdr:to>
        <xdr:sp macro="" textlink="">
          <xdr:nvSpPr>
            <xdr:cNvPr id="2055" name="obDatabaseLevelHierarchy" hidden="1">
              <a:extLst>
                <a:ext uri="{63B3BB69-23CF-44E3-9099-C40C66FF867C}">
                  <a14:compatExt spid="_x0000_s2055"/>
                </a:ext>
                <a:ext uri="{FF2B5EF4-FFF2-40B4-BE49-F238E27FC236}">
                  <a16:creationId xmlns:a16="http://schemas.microsoft.com/office/drawing/2014/main" id="{00000000-0008-0000-0000-000007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Structure Levels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19050</xdr:colOff>
          <xdr:row>5</xdr:row>
          <xdr:rowOff>0</xdr:rowOff>
        </xdr:from>
        <xdr:to>
          <xdr:col>11</xdr:col>
          <xdr:colOff>2419350</xdr:colOff>
          <xdr:row>5</xdr:row>
          <xdr:rowOff>323850</xdr:rowOff>
        </xdr:to>
        <xdr:sp macro="" textlink="">
          <xdr:nvSpPr>
            <xdr:cNvPr id="2056" name="cbApplyLevelFromTopToBottom" hidden="1">
              <a:extLst>
                <a:ext uri="{63B3BB69-23CF-44E3-9099-C40C66FF867C}">
                  <a14:compatExt spid="_x0000_s2056"/>
                </a:ext>
                <a:ext uri="{FF2B5EF4-FFF2-40B4-BE49-F238E27FC236}">
                  <a16:creationId xmlns:a16="http://schemas.microsoft.com/office/drawing/2014/main" id="{00000000-0008-0000-0000-000008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Start formatting from the lowest level displayed</a:t>
              </a:r>
            </a:p>
          </xdr:txBody>
        </xdr:sp>
        <xdr:clientData/>
      </xdr:twoCellAnchor>
    </mc:Choice>
    <mc:Fallback/>
  </mc:AlternateContent>
  <mc:AlternateContent xmlns:mc="http://schemas.openxmlformats.org/markup-compatibility/2006">
    <mc:Choice xmlns:a14="http://schemas.microsoft.com/office/drawing/2010/main" Requires="a14">
      <xdr:twoCellAnchor>
        <xdr:from>
          <xdr:col>10</xdr:col>
          <xdr:colOff>19050</xdr:colOff>
          <xdr:row>6</xdr:row>
          <xdr:rowOff>133350</xdr:rowOff>
        </xdr:from>
        <xdr:to>
          <xdr:col>11</xdr:col>
          <xdr:colOff>1136650</xdr:colOff>
          <xdr:row>7</xdr:row>
          <xdr:rowOff>127000</xdr:rowOff>
        </xdr:to>
        <xdr:sp macro="" textlink="">
          <xdr:nvSpPr>
            <xdr:cNvPr id="2057" name="LVL1tbFormattingByLevel" hidden="1">
              <a:extLst>
                <a:ext uri="{63B3BB69-23CF-44E3-9099-C40C66FF867C}">
                  <a14:compatExt spid="_x0000_s2057"/>
                </a:ext>
                <a:ext uri="{FF2B5EF4-FFF2-40B4-BE49-F238E27FC236}">
                  <a16:creationId xmlns:a16="http://schemas.microsoft.com/office/drawing/2014/main" id="{00000000-0008-0000-0000-000009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square" lIns="36576" tIns="32004" rIns="0" bIns="0" anchor="t" upright="1"/>
            <a:lstStyle/>
            <a:p>
              <a:pPr algn="l" rtl="0">
                <a:defRPr sz="1000"/>
              </a:pPr>
              <a:r>
                <a:rPr lang="en-US" sz="800" b="0" i="0" u="none" strike="noStrike" baseline="0">
                  <a:solidFill>
                    <a:srgbClr val="000000"/>
                  </a:solidFill>
                  <a:latin typeface="Segoe UI"/>
                  <a:cs typeface="Segoe UI"/>
                </a:rPr>
                <a:t>Apply Format to: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209550</xdr:colOff>
          <xdr:row>6</xdr:row>
          <xdr:rowOff>0</xdr:rowOff>
        </xdr:from>
        <xdr:to>
          <xdr:col>12</xdr:col>
          <xdr:colOff>0</xdr:colOff>
          <xdr:row>8</xdr:row>
          <xdr:rowOff>0</xdr:rowOff>
        </xdr:to>
        <xdr:sp macro="" textlink="">
          <xdr:nvSpPr>
            <xdr:cNvPr id="2058" name="Group Box 10" hidden="1">
              <a:extLst>
                <a:ext uri="{63B3BB69-23CF-44E3-9099-C40C66FF867C}">
                  <a14:compatExt spid="_x0000_s2058"/>
                </a:ext>
                <a:ext uri="{FF2B5EF4-FFF2-40B4-BE49-F238E27FC236}">
                  <a16:creationId xmlns:a16="http://schemas.microsoft.com/office/drawing/2014/main" id="{00000000-0008-0000-0000-00000A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32004" rIns="0" bIns="0" anchor="t" upright="1"/>
            <a:lstStyle/>
            <a:p>
              <a:pPr algn="l" rtl="0">
                <a:defRPr sz="1000"/>
              </a:pPr>
              <a:r>
                <a:rPr lang="en-US" sz="800" b="0" i="0" u="none" strike="noStrike" baseline="0">
                  <a:solidFill>
                    <a:srgbClr val="000000"/>
                  </a:solidFill>
                  <a:latin typeface="Segoe UI"/>
                  <a:cs typeface="Segoe UI"/>
                </a:rPr>
                <a:t>Group Box 10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908050</xdr:colOff>
          <xdr:row>6</xdr:row>
          <xdr:rowOff>228600</xdr:rowOff>
        </xdr:from>
        <xdr:to>
          <xdr:col>11</xdr:col>
          <xdr:colOff>2108200</xdr:colOff>
          <xdr:row>7</xdr:row>
          <xdr:rowOff>152400</xdr:rowOff>
        </xdr:to>
        <xdr:sp macro="" textlink="">
          <xdr:nvSpPr>
            <xdr:cNvPr id="2059" name="obLevelOuterFirst" hidden="1">
              <a:extLst>
                <a:ext uri="{63B3BB69-23CF-44E3-9099-C40C66FF867C}">
                  <a14:compatExt spid="_x0000_s2059"/>
                </a:ext>
                <a:ext uri="{FF2B5EF4-FFF2-40B4-BE49-F238E27FC236}">
                  <a16:creationId xmlns:a16="http://schemas.microsoft.com/office/drawing/2014/main" id="{00000000-0008-0000-0000-00000B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Outer Dimension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908050</xdr:colOff>
          <xdr:row>6</xdr:row>
          <xdr:rowOff>19050</xdr:rowOff>
        </xdr:from>
        <xdr:to>
          <xdr:col>11</xdr:col>
          <xdr:colOff>2108200</xdr:colOff>
          <xdr:row>6</xdr:row>
          <xdr:rowOff>241300</xdr:rowOff>
        </xdr:to>
        <xdr:sp macro="" textlink="">
          <xdr:nvSpPr>
            <xdr:cNvPr id="2060" name="obLevelInnerFirst" hidden="1">
              <a:extLst>
                <a:ext uri="{63B3BB69-23CF-44E3-9099-C40C66FF867C}">
                  <a14:compatExt spid="_x0000_s2060"/>
                </a:ext>
                <a:ext uri="{FF2B5EF4-FFF2-40B4-BE49-F238E27FC236}">
                  <a16:creationId xmlns:a16="http://schemas.microsoft.com/office/drawing/2014/main" id="{00000000-0008-0000-0000-00000C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Inner Dimension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127000</xdr:colOff>
          <xdr:row>8</xdr:row>
          <xdr:rowOff>203200</xdr:rowOff>
        </xdr:from>
        <xdr:to>
          <xdr:col>2</xdr:col>
          <xdr:colOff>1022350</xdr:colOff>
          <xdr:row>11</xdr:row>
          <xdr:rowOff>38100</xdr:rowOff>
        </xdr:to>
        <xdr:sp macro="" textlink="">
          <xdr:nvSpPr>
            <xdr:cNvPr id="2061" name="cbUseDefaultLevelFirst" hidden="1">
              <a:extLst>
                <a:ext uri="{63B3BB69-23CF-44E3-9099-C40C66FF867C}">
                  <a14:compatExt spid="_x0000_s2061"/>
                </a:ext>
                <a:ext uri="{FF2B5EF4-FFF2-40B4-BE49-F238E27FC236}">
                  <a16:creationId xmlns:a16="http://schemas.microsoft.com/office/drawing/2014/main" id="{00000000-0008-0000-0000-00000D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127000</xdr:colOff>
          <xdr:row>12</xdr:row>
          <xdr:rowOff>0</xdr:rowOff>
        </xdr:from>
        <xdr:to>
          <xdr:col>2</xdr:col>
          <xdr:colOff>1022350</xdr:colOff>
          <xdr:row>14</xdr:row>
          <xdr:rowOff>38100</xdr:rowOff>
        </xdr:to>
        <xdr:sp macro="" textlink="">
          <xdr:nvSpPr>
            <xdr:cNvPr id="2062" name="cbUseLeafLevelFirst" hidden="1">
              <a:extLst>
                <a:ext uri="{63B3BB69-23CF-44E3-9099-C40C66FF867C}">
                  <a14:compatExt spid="_x0000_s2062"/>
                </a:ext>
                <a:ext uri="{FF2B5EF4-FFF2-40B4-BE49-F238E27FC236}">
                  <a16:creationId xmlns:a16="http://schemas.microsoft.com/office/drawing/2014/main" id="{00000000-0008-0000-0000-00000E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127000</xdr:colOff>
          <xdr:row>15</xdr:row>
          <xdr:rowOff>38100</xdr:rowOff>
        </xdr:from>
        <xdr:to>
          <xdr:col>2</xdr:col>
          <xdr:colOff>1022350</xdr:colOff>
          <xdr:row>16</xdr:row>
          <xdr:rowOff>114300</xdr:rowOff>
        </xdr:to>
        <xdr:sp macro="" textlink="">
          <xdr:nvSpPr>
            <xdr:cNvPr id="2063" name="cbUseSpecificLevelFirst" hidden="1">
              <a:extLst>
                <a:ext uri="{63B3BB69-23CF-44E3-9099-C40C66FF867C}">
                  <a14:compatExt spid="_x0000_s2063"/>
                </a:ext>
                <a:ext uri="{FF2B5EF4-FFF2-40B4-BE49-F238E27FC236}">
                  <a16:creationId xmlns:a16="http://schemas.microsoft.com/office/drawing/2014/main" id="{00000000-0008-0000-0000-00000F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Apply</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57150</xdr:colOff>
          <xdr:row>25</xdr:row>
          <xdr:rowOff>31750</xdr:rowOff>
        </xdr:from>
        <xdr:to>
          <xdr:col>3</xdr:col>
          <xdr:colOff>2127250</xdr:colOff>
          <xdr:row>26</xdr:row>
          <xdr:rowOff>12700</xdr:rowOff>
        </xdr:to>
        <xdr:sp macro="" textlink="">
          <xdr:nvSpPr>
            <xdr:cNvPr id="2064" name="AddLevelFirst" hidden="1">
              <a:extLst>
                <a:ext uri="{63B3BB69-23CF-44E3-9099-C40C66FF867C}">
                  <a14:compatExt spid="_x0000_s2064"/>
                </a:ext>
                <a:ext uri="{FF2B5EF4-FFF2-40B4-BE49-F238E27FC236}">
                  <a16:creationId xmlns:a16="http://schemas.microsoft.com/office/drawing/2014/main" id="{00000000-0008-0000-0000-000010080000}"/>
                </a:ext>
              </a:extLst>
            </xdr:cNvPr>
            <xdr:cNvSpPr/>
          </xdr:nvSpPr>
          <xdr:spPr bwMode="auto">
            <a:xfrm>
              <a:off x="0" y="0"/>
              <a:ext cx="0" cy="0"/>
            </a:xfrm>
            <a:prstGeom prst="rect">
              <a:avLst/>
            </a:prstGeom>
            <a:noFill/>
            <a:ln w="9525">
              <a:miter lim="800000"/>
              <a:headEnd/>
              <a:tailEnd/>
            </a:ln>
          </xdr:spPr>
          <xdr:txBody>
            <a:bodyPr vertOverflow="clip" wrap="square" lIns="36576" tIns="36576" rIns="36576" bIns="36576" anchor="ctr" upright="1"/>
            <a:lstStyle/>
            <a:p>
              <a:pPr algn="ctr" rtl="0">
                <a:defRPr sz="1000"/>
              </a:pPr>
              <a:r>
                <a:rPr lang="en-US" sz="1100" b="0" i="0" u="none" strike="noStrike" baseline="0">
                  <a:solidFill>
                    <a:srgbClr val="000000"/>
                  </a:solidFill>
                  <a:latin typeface="Calibri"/>
                  <a:cs typeface="Calibri"/>
                </a:rPr>
                <a:t>Add Level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2228850</xdr:colOff>
          <xdr:row>25</xdr:row>
          <xdr:rowOff>31750</xdr:rowOff>
        </xdr:from>
        <xdr:to>
          <xdr:col>3</xdr:col>
          <xdr:colOff>4298950</xdr:colOff>
          <xdr:row>26</xdr:row>
          <xdr:rowOff>12700</xdr:rowOff>
        </xdr:to>
        <xdr:sp macro="" textlink="">
          <xdr:nvSpPr>
            <xdr:cNvPr id="2065" name="RemoveLevelFirst" hidden="1">
              <a:extLst>
                <a:ext uri="{63B3BB69-23CF-44E3-9099-C40C66FF867C}">
                  <a14:compatExt spid="_x0000_s2065"/>
                </a:ext>
                <a:ext uri="{FF2B5EF4-FFF2-40B4-BE49-F238E27FC236}">
                  <a16:creationId xmlns:a16="http://schemas.microsoft.com/office/drawing/2014/main" id="{00000000-0008-0000-0000-000011080000}"/>
                </a:ext>
              </a:extLst>
            </xdr:cNvPr>
            <xdr:cNvSpPr/>
          </xdr:nvSpPr>
          <xdr:spPr bwMode="auto">
            <a:xfrm>
              <a:off x="0" y="0"/>
              <a:ext cx="0" cy="0"/>
            </a:xfrm>
            <a:prstGeom prst="rect">
              <a:avLst/>
            </a:prstGeom>
            <a:noFill/>
            <a:ln w="9525">
              <a:miter lim="800000"/>
              <a:headEnd/>
              <a:tailEnd/>
            </a:ln>
          </xdr:spPr>
          <xdr:txBody>
            <a:bodyPr vertOverflow="clip" wrap="square" lIns="36576" tIns="36576" rIns="36576" bIns="36576" anchor="ctr" upright="1"/>
            <a:lstStyle/>
            <a:p>
              <a:pPr algn="ctr" rtl="0">
                <a:defRPr sz="1000"/>
              </a:pPr>
              <a:r>
                <a:rPr lang="en-US" sz="1100" b="0" i="0" u="none" strike="noStrike" baseline="0">
                  <a:solidFill>
                    <a:srgbClr val="000000"/>
                  </a:solidFill>
                  <a:latin typeface="Calibri"/>
                  <a:cs typeface="Calibri"/>
                </a:rPr>
                <a:t>Remove Last Level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19050</xdr:colOff>
          <xdr:row>27</xdr:row>
          <xdr:rowOff>146050</xdr:rowOff>
        </xdr:from>
        <xdr:to>
          <xdr:col>11</xdr:col>
          <xdr:colOff>1136650</xdr:colOff>
          <xdr:row>28</xdr:row>
          <xdr:rowOff>133350</xdr:rowOff>
        </xdr:to>
        <xdr:sp macro="" textlink="">
          <xdr:nvSpPr>
            <xdr:cNvPr id="2066" name="LVL2tbFormattingByLevel" hidden="1">
              <a:extLst>
                <a:ext uri="{63B3BB69-23CF-44E3-9099-C40C66FF867C}">
                  <a14:compatExt spid="_x0000_s2066"/>
                </a:ext>
                <a:ext uri="{FF2B5EF4-FFF2-40B4-BE49-F238E27FC236}">
                  <a16:creationId xmlns:a16="http://schemas.microsoft.com/office/drawing/2014/main" id="{00000000-0008-0000-0000-000012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square" lIns="36576" tIns="32004" rIns="0" bIns="0" anchor="t" upright="1"/>
            <a:lstStyle/>
            <a:p>
              <a:pPr algn="l" rtl="0">
                <a:defRPr sz="1000"/>
              </a:pPr>
              <a:r>
                <a:rPr lang="en-US" sz="800" b="0" i="0" u="none" strike="noStrike" baseline="0">
                  <a:solidFill>
                    <a:srgbClr val="000000"/>
                  </a:solidFill>
                  <a:latin typeface="Segoe UI"/>
                  <a:cs typeface="Segoe UI"/>
                </a:rPr>
                <a:t>Apply Format to: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209550</xdr:colOff>
          <xdr:row>27</xdr:row>
          <xdr:rowOff>0</xdr:rowOff>
        </xdr:from>
        <xdr:to>
          <xdr:col>12</xdr:col>
          <xdr:colOff>0</xdr:colOff>
          <xdr:row>29</xdr:row>
          <xdr:rowOff>0</xdr:rowOff>
        </xdr:to>
        <xdr:sp macro="" textlink="">
          <xdr:nvSpPr>
            <xdr:cNvPr id="2067" name="Group Box 19" hidden="1">
              <a:extLst>
                <a:ext uri="{63B3BB69-23CF-44E3-9099-C40C66FF867C}">
                  <a14:compatExt spid="_x0000_s2067"/>
                </a:ext>
                <a:ext uri="{FF2B5EF4-FFF2-40B4-BE49-F238E27FC236}">
                  <a16:creationId xmlns:a16="http://schemas.microsoft.com/office/drawing/2014/main" id="{00000000-0008-0000-0000-000013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32004" rIns="0" bIns="0" anchor="t" upright="1"/>
            <a:lstStyle/>
            <a:p>
              <a:pPr algn="l" rtl="0">
                <a:defRPr sz="1000"/>
              </a:pPr>
              <a:r>
                <a:rPr lang="en-US" sz="800" b="0" i="0" u="none" strike="noStrike" baseline="0">
                  <a:solidFill>
                    <a:srgbClr val="000000"/>
                  </a:solidFill>
                  <a:latin typeface="Segoe UI"/>
                  <a:cs typeface="Segoe UI"/>
                </a:rPr>
                <a:t>Group Box 19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908050</xdr:colOff>
          <xdr:row>27</xdr:row>
          <xdr:rowOff>228600</xdr:rowOff>
        </xdr:from>
        <xdr:to>
          <xdr:col>11</xdr:col>
          <xdr:colOff>2108200</xdr:colOff>
          <xdr:row>28</xdr:row>
          <xdr:rowOff>171450</xdr:rowOff>
        </xdr:to>
        <xdr:sp macro="" textlink="">
          <xdr:nvSpPr>
            <xdr:cNvPr id="2068" name="obLevelOuterSecond" hidden="1">
              <a:extLst>
                <a:ext uri="{63B3BB69-23CF-44E3-9099-C40C66FF867C}">
                  <a14:compatExt spid="_x0000_s2068"/>
                </a:ext>
                <a:ext uri="{FF2B5EF4-FFF2-40B4-BE49-F238E27FC236}">
                  <a16:creationId xmlns:a16="http://schemas.microsoft.com/office/drawing/2014/main" id="{00000000-0008-0000-0000-000014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Outer Dimension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908050</xdr:colOff>
          <xdr:row>27</xdr:row>
          <xdr:rowOff>38100</xdr:rowOff>
        </xdr:from>
        <xdr:to>
          <xdr:col>11</xdr:col>
          <xdr:colOff>2108200</xdr:colOff>
          <xdr:row>27</xdr:row>
          <xdr:rowOff>247650</xdr:rowOff>
        </xdr:to>
        <xdr:sp macro="" textlink="">
          <xdr:nvSpPr>
            <xdr:cNvPr id="2069" name="obLevelInnerSecond" hidden="1">
              <a:extLst>
                <a:ext uri="{63B3BB69-23CF-44E3-9099-C40C66FF867C}">
                  <a14:compatExt spid="_x0000_s2069"/>
                </a:ext>
                <a:ext uri="{FF2B5EF4-FFF2-40B4-BE49-F238E27FC236}">
                  <a16:creationId xmlns:a16="http://schemas.microsoft.com/office/drawing/2014/main" id="{00000000-0008-0000-0000-000015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Inner Dimension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127000</xdr:colOff>
          <xdr:row>30</xdr:row>
          <xdr:rowOff>0</xdr:rowOff>
        </xdr:from>
        <xdr:to>
          <xdr:col>2</xdr:col>
          <xdr:colOff>1022350</xdr:colOff>
          <xdr:row>32</xdr:row>
          <xdr:rowOff>38100</xdr:rowOff>
        </xdr:to>
        <xdr:sp macro="" textlink="">
          <xdr:nvSpPr>
            <xdr:cNvPr id="2070" name="cbUseDefaultLevelSecond" hidden="1">
              <a:extLst>
                <a:ext uri="{63B3BB69-23CF-44E3-9099-C40C66FF867C}">
                  <a14:compatExt spid="_x0000_s2070"/>
                </a:ext>
                <a:ext uri="{FF2B5EF4-FFF2-40B4-BE49-F238E27FC236}">
                  <a16:creationId xmlns:a16="http://schemas.microsoft.com/office/drawing/2014/main" id="{00000000-0008-0000-0000-000016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127000</xdr:colOff>
          <xdr:row>33</xdr:row>
          <xdr:rowOff>0</xdr:rowOff>
        </xdr:from>
        <xdr:to>
          <xdr:col>2</xdr:col>
          <xdr:colOff>1022350</xdr:colOff>
          <xdr:row>35</xdr:row>
          <xdr:rowOff>38100</xdr:rowOff>
        </xdr:to>
        <xdr:sp macro="" textlink="">
          <xdr:nvSpPr>
            <xdr:cNvPr id="2071" name="cbUseLeafLevelSecond" hidden="1">
              <a:extLst>
                <a:ext uri="{63B3BB69-23CF-44E3-9099-C40C66FF867C}">
                  <a14:compatExt spid="_x0000_s2071"/>
                </a:ext>
                <a:ext uri="{FF2B5EF4-FFF2-40B4-BE49-F238E27FC236}">
                  <a16:creationId xmlns:a16="http://schemas.microsoft.com/office/drawing/2014/main" id="{00000000-0008-0000-0000-000017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127000</xdr:colOff>
          <xdr:row>36</xdr:row>
          <xdr:rowOff>38100</xdr:rowOff>
        </xdr:from>
        <xdr:to>
          <xdr:col>2</xdr:col>
          <xdr:colOff>1022350</xdr:colOff>
          <xdr:row>37</xdr:row>
          <xdr:rowOff>114300</xdr:rowOff>
        </xdr:to>
        <xdr:sp macro="" textlink="">
          <xdr:nvSpPr>
            <xdr:cNvPr id="2072" name="cbUseSpecificLevelSecond" hidden="1">
              <a:extLst>
                <a:ext uri="{63B3BB69-23CF-44E3-9099-C40C66FF867C}">
                  <a14:compatExt spid="_x0000_s2072"/>
                </a:ext>
                <a:ext uri="{FF2B5EF4-FFF2-40B4-BE49-F238E27FC236}">
                  <a16:creationId xmlns:a16="http://schemas.microsoft.com/office/drawing/2014/main" id="{00000000-0008-0000-0000-000018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Apply</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57150</xdr:colOff>
          <xdr:row>46</xdr:row>
          <xdr:rowOff>19050</xdr:rowOff>
        </xdr:from>
        <xdr:to>
          <xdr:col>3</xdr:col>
          <xdr:colOff>2127250</xdr:colOff>
          <xdr:row>47</xdr:row>
          <xdr:rowOff>0</xdr:rowOff>
        </xdr:to>
        <xdr:sp macro="" textlink="">
          <xdr:nvSpPr>
            <xdr:cNvPr id="2073" name="AddLevelSecond" hidden="1">
              <a:extLst>
                <a:ext uri="{63B3BB69-23CF-44E3-9099-C40C66FF867C}">
                  <a14:compatExt spid="_x0000_s2073"/>
                </a:ext>
                <a:ext uri="{FF2B5EF4-FFF2-40B4-BE49-F238E27FC236}">
                  <a16:creationId xmlns:a16="http://schemas.microsoft.com/office/drawing/2014/main" id="{00000000-0008-0000-0000-000019080000}"/>
                </a:ext>
              </a:extLst>
            </xdr:cNvPr>
            <xdr:cNvSpPr/>
          </xdr:nvSpPr>
          <xdr:spPr bwMode="auto">
            <a:xfrm>
              <a:off x="0" y="0"/>
              <a:ext cx="0" cy="0"/>
            </a:xfrm>
            <a:prstGeom prst="rect">
              <a:avLst/>
            </a:prstGeom>
            <a:noFill/>
            <a:ln w="9525">
              <a:miter lim="800000"/>
              <a:headEnd/>
              <a:tailEnd/>
            </a:ln>
          </xdr:spPr>
          <xdr:txBody>
            <a:bodyPr vertOverflow="clip" wrap="square" lIns="36576" tIns="36576" rIns="36576" bIns="36576" anchor="ctr" upright="1"/>
            <a:lstStyle/>
            <a:p>
              <a:pPr algn="ctr" rtl="0">
                <a:defRPr sz="1000"/>
              </a:pPr>
              <a:r>
                <a:rPr lang="en-US" sz="1100" b="0" i="0" u="none" strike="noStrike" baseline="0">
                  <a:solidFill>
                    <a:srgbClr val="000000"/>
                  </a:solidFill>
                  <a:latin typeface="Calibri"/>
                  <a:cs typeface="Calibri"/>
                </a:rPr>
                <a:t>Add Level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2228850</xdr:colOff>
          <xdr:row>46</xdr:row>
          <xdr:rowOff>19050</xdr:rowOff>
        </xdr:from>
        <xdr:to>
          <xdr:col>3</xdr:col>
          <xdr:colOff>4298950</xdr:colOff>
          <xdr:row>47</xdr:row>
          <xdr:rowOff>0</xdr:rowOff>
        </xdr:to>
        <xdr:sp macro="" textlink="">
          <xdr:nvSpPr>
            <xdr:cNvPr id="2074" name="RemoveLevelSecond" hidden="1">
              <a:extLst>
                <a:ext uri="{63B3BB69-23CF-44E3-9099-C40C66FF867C}">
                  <a14:compatExt spid="_x0000_s2074"/>
                </a:ext>
                <a:ext uri="{FF2B5EF4-FFF2-40B4-BE49-F238E27FC236}">
                  <a16:creationId xmlns:a16="http://schemas.microsoft.com/office/drawing/2014/main" id="{00000000-0008-0000-0000-00001A080000}"/>
                </a:ext>
              </a:extLst>
            </xdr:cNvPr>
            <xdr:cNvSpPr/>
          </xdr:nvSpPr>
          <xdr:spPr bwMode="auto">
            <a:xfrm>
              <a:off x="0" y="0"/>
              <a:ext cx="0" cy="0"/>
            </a:xfrm>
            <a:prstGeom prst="rect">
              <a:avLst/>
            </a:prstGeom>
            <a:noFill/>
            <a:ln w="9525">
              <a:miter lim="800000"/>
              <a:headEnd/>
              <a:tailEnd/>
            </a:ln>
          </xdr:spPr>
          <xdr:txBody>
            <a:bodyPr vertOverflow="clip" wrap="square" lIns="36576" tIns="36576" rIns="36576" bIns="36576" anchor="ctr" upright="1"/>
            <a:lstStyle/>
            <a:p>
              <a:pPr algn="ctr" rtl="0">
                <a:defRPr sz="1000"/>
              </a:pPr>
              <a:r>
                <a:rPr lang="en-US" sz="1100" b="0" i="0" u="none" strike="noStrike" baseline="0">
                  <a:solidFill>
                    <a:srgbClr val="000000"/>
                  </a:solidFill>
                  <a:latin typeface="Calibri"/>
                  <a:cs typeface="Calibri"/>
                </a:rPr>
                <a:t>Remove Last Level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476250</xdr:colOff>
          <xdr:row>51</xdr:row>
          <xdr:rowOff>69850</xdr:rowOff>
        </xdr:from>
        <xdr:to>
          <xdr:col>9</xdr:col>
          <xdr:colOff>603250</xdr:colOff>
          <xdr:row>51</xdr:row>
          <xdr:rowOff>342900</xdr:rowOff>
        </xdr:to>
        <xdr:sp macro="" textlink="">
          <xdr:nvSpPr>
            <xdr:cNvPr id="2075" name="cbApplyMemberFormatting" hidden="1">
              <a:extLst>
                <a:ext uri="{63B3BB69-23CF-44E3-9099-C40C66FF867C}">
                  <a14:compatExt spid="_x0000_s2075"/>
                </a:ext>
                <a:ext uri="{FF2B5EF4-FFF2-40B4-BE49-F238E27FC236}">
                  <a16:creationId xmlns:a16="http://schemas.microsoft.com/office/drawing/2014/main" id="{00000000-0008-0000-0000-00001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52</xdr:row>
          <xdr:rowOff>0</xdr:rowOff>
        </xdr:from>
        <xdr:to>
          <xdr:col>12</xdr:col>
          <xdr:colOff>0</xdr:colOff>
          <xdr:row>53</xdr:row>
          <xdr:rowOff>0</xdr:rowOff>
        </xdr:to>
        <xdr:sp macro="" textlink="">
          <xdr:nvSpPr>
            <xdr:cNvPr id="2076" name="Group Box 28" hidden="1">
              <a:extLst>
                <a:ext uri="{63B3BB69-23CF-44E3-9099-C40C66FF867C}">
                  <a14:compatExt spid="_x0000_s2076"/>
                </a:ext>
                <a:ext uri="{FF2B5EF4-FFF2-40B4-BE49-F238E27FC236}">
                  <a16:creationId xmlns:a16="http://schemas.microsoft.com/office/drawing/2014/main" id="{00000000-0008-0000-0000-00001C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32004" rIns="0" bIns="0" anchor="t" upright="1"/>
            <a:lstStyle/>
            <a:p>
              <a:pPr algn="l" rtl="0">
                <a:defRPr sz="1000"/>
              </a:pPr>
              <a:r>
                <a:rPr lang="en-US" sz="800" b="0" i="0" u="none" strike="noStrike" baseline="0">
                  <a:solidFill>
                    <a:srgbClr val="000000"/>
                  </a:solidFill>
                  <a:latin typeface="Segoe UI"/>
                  <a:cs typeface="Segoe UI"/>
                </a:rPr>
                <a:t>Group Box 28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488950</xdr:colOff>
          <xdr:row>52</xdr:row>
          <xdr:rowOff>57150</xdr:rowOff>
        </xdr:from>
        <xdr:to>
          <xdr:col>3</xdr:col>
          <xdr:colOff>2609850</xdr:colOff>
          <xdr:row>52</xdr:row>
          <xdr:rowOff>279400</xdr:rowOff>
        </xdr:to>
        <xdr:sp macro="" textlink="">
          <xdr:nvSpPr>
            <xdr:cNvPr id="2077" name="obMemberRowFirst" hidden="1">
              <a:extLst>
                <a:ext uri="{63B3BB69-23CF-44E3-9099-C40C66FF867C}">
                  <a14:compatExt spid="_x0000_s2077"/>
                </a:ext>
                <a:ext uri="{FF2B5EF4-FFF2-40B4-BE49-F238E27FC236}">
                  <a16:creationId xmlns:a16="http://schemas.microsoft.com/office/drawing/2014/main" id="{00000000-0008-0000-0000-00001D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Priority to Row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209550</xdr:colOff>
          <xdr:row>52</xdr:row>
          <xdr:rowOff>57150</xdr:rowOff>
        </xdr:from>
        <xdr:to>
          <xdr:col>3</xdr:col>
          <xdr:colOff>450850</xdr:colOff>
          <xdr:row>52</xdr:row>
          <xdr:rowOff>279400</xdr:rowOff>
        </xdr:to>
        <xdr:sp macro="" textlink="">
          <xdr:nvSpPr>
            <xdr:cNvPr id="2078" name="obMemberColumnFirst" hidden="1">
              <a:extLst>
                <a:ext uri="{63B3BB69-23CF-44E3-9099-C40C66FF867C}">
                  <a14:compatExt spid="_x0000_s2078"/>
                </a:ext>
                <a:ext uri="{FF2B5EF4-FFF2-40B4-BE49-F238E27FC236}">
                  <a16:creationId xmlns:a16="http://schemas.microsoft.com/office/drawing/2014/main" id="{00000000-0008-0000-0000-00001E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Priority to Column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127000</xdr:colOff>
          <xdr:row>54</xdr:row>
          <xdr:rowOff>203200</xdr:rowOff>
        </xdr:from>
        <xdr:to>
          <xdr:col>2</xdr:col>
          <xdr:colOff>1022350</xdr:colOff>
          <xdr:row>57</xdr:row>
          <xdr:rowOff>38100</xdr:rowOff>
        </xdr:to>
        <xdr:sp macro="" textlink="">
          <xdr:nvSpPr>
            <xdr:cNvPr id="2079" name="cbApplyCustomMemberDefaultFirst" hidden="1">
              <a:extLst>
                <a:ext uri="{63B3BB69-23CF-44E3-9099-C40C66FF867C}">
                  <a14:compatExt spid="_x0000_s2079"/>
                </a:ext>
                <a:ext uri="{FF2B5EF4-FFF2-40B4-BE49-F238E27FC236}">
                  <a16:creationId xmlns:a16="http://schemas.microsoft.com/office/drawing/2014/main" id="{00000000-0008-0000-0000-00001F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127000</xdr:colOff>
          <xdr:row>57</xdr:row>
          <xdr:rowOff>50800</xdr:rowOff>
        </xdr:from>
        <xdr:to>
          <xdr:col>2</xdr:col>
          <xdr:colOff>1022350</xdr:colOff>
          <xdr:row>60</xdr:row>
          <xdr:rowOff>38100</xdr:rowOff>
        </xdr:to>
        <xdr:sp macro="" textlink="">
          <xdr:nvSpPr>
            <xdr:cNvPr id="2080" name="cbApplyCalculatedMemberFirst" hidden="1">
              <a:extLst>
                <a:ext uri="{63B3BB69-23CF-44E3-9099-C40C66FF867C}">
                  <a14:compatExt spid="_x0000_s2080"/>
                </a:ext>
                <a:ext uri="{FF2B5EF4-FFF2-40B4-BE49-F238E27FC236}">
                  <a16:creationId xmlns:a16="http://schemas.microsoft.com/office/drawing/2014/main" id="{00000000-0008-0000-0000-000020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127000</xdr:colOff>
          <xdr:row>61</xdr:row>
          <xdr:rowOff>0</xdr:rowOff>
        </xdr:from>
        <xdr:to>
          <xdr:col>2</xdr:col>
          <xdr:colOff>1022350</xdr:colOff>
          <xdr:row>63</xdr:row>
          <xdr:rowOff>38100</xdr:rowOff>
        </xdr:to>
        <xdr:sp macro="" textlink="">
          <xdr:nvSpPr>
            <xdr:cNvPr id="2081" name="cbApplyImputableMemberFirst" hidden="1">
              <a:extLst>
                <a:ext uri="{63B3BB69-23CF-44E3-9099-C40C66FF867C}">
                  <a14:compatExt spid="_x0000_s2081"/>
                </a:ext>
                <a:ext uri="{FF2B5EF4-FFF2-40B4-BE49-F238E27FC236}">
                  <a16:creationId xmlns:a16="http://schemas.microsoft.com/office/drawing/2014/main" id="{00000000-0008-0000-0000-000021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127000</xdr:colOff>
          <xdr:row>64</xdr:row>
          <xdr:rowOff>0</xdr:rowOff>
        </xdr:from>
        <xdr:to>
          <xdr:col>2</xdr:col>
          <xdr:colOff>1022350</xdr:colOff>
          <xdr:row>66</xdr:row>
          <xdr:rowOff>38100</xdr:rowOff>
        </xdr:to>
        <xdr:sp macro="" textlink="">
          <xdr:nvSpPr>
            <xdr:cNvPr id="2082" name="cbApplyLocalMemberFirst" hidden="1">
              <a:extLst>
                <a:ext uri="{63B3BB69-23CF-44E3-9099-C40C66FF867C}">
                  <a14:compatExt spid="_x0000_s2082"/>
                </a:ext>
                <a:ext uri="{FF2B5EF4-FFF2-40B4-BE49-F238E27FC236}">
                  <a16:creationId xmlns:a16="http://schemas.microsoft.com/office/drawing/2014/main" id="{00000000-0008-0000-0000-000022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127000</xdr:colOff>
          <xdr:row>67</xdr:row>
          <xdr:rowOff>0</xdr:rowOff>
        </xdr:from>
        <xdr:to>
          <xdr:col>2</xdr:col>
          <xdr:colOff>1022350</xdr:colOff>
          <xdr:row>69</xdr:row>
          <xdr:rowOff>38100</xdr:rowOff>
        </xdr:to>
        <xdr:sp macro="" textlink="">
          <xdr:nvSpPr>
            <xdr:cNvPr id="2083" name="cbApplyChangedMemberFirst" hidden="1">
              <a:extLst>
                <a:ext uri="{63B3BB69-23CF-44E3-9099-C40C66FF867C}">
                  <a14:compatExt spid="_x0000_s2083"/>
                </a:ext>
                <a:ext uri="{FF2B5EF4-FFF2-40B4-BE49-F238E27FC236}">
                  <a16:creationId xmlns:a16="http://schemas.microsoft.com/office/drawing/2014/main" id="{00000000-0008-0000-0000-000023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127000</xdr:colOff>
          <xdr:row>70</xdr:row>
          <xdr:rowOff>50800</xdr:rowOff>
        </xdr:from>
        <xdr:to>
          <xdr:col>2</xdr:col>
          <xdr:colOff>1022350</xdr:colOff>
          <xdr:row>72</xdr:row>
          <xdr:rowOff>0</xdr:rowOff>
        </xdr:to>
        <xdr:sp macro="" textlink="">
          <xdr:nvSpPr>
            <xdr:cNvPr id="2084" name="cbApplySpecificMemberFirst" hidden="1">
              <a:extLst>
                <a:ext uri="{63B3BB69-23CF-44E3-9099-C40C66FF867C}">
                  <a14:compatExt spid="_x0000_s2084"/>
                </a:ext>
                <a:ext uri="{FF2B5EF4-FFF2-40B4-BE49-F238E27FC236}">
                  <a16:creationId xmlns:a16="http://schemas.microsoft.com/office/drawing/2014/main" id="{00000000-0008-0000-0000-000024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Apply</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57150</xdr:colOff>
          <xdr:row>72</xdr:row>
          <xdr:rowOff>19050</xdr:rowOff>
        </xdr:from>
        <xdr:to>
          <xdr:col>3</xdr:col>
          <xdr:colOff>4286250</xdr:colOff>
          <xdr:row>72</xdr:row>
          <xdr:rowOff>266700</xdr:rowOff>
        </xdr:to>
        <xdr:sp macro="" textlink="">
          <xdr:nvSpPr>
            <xdr:cNvPr id="2085" name="AddMemberFirst" hidden="1">
              <a:extLst>
                <a:ext uri="{63B3BB69-23CF-44E3-9099-C40C66FF867C}">
                  <a14:compatExt spid="_x0000_s2085"/>
                </a:ext>
                <a:ext uri="{FF2B5EF4-FFF2-40B4-BE49-F238E27FC236}">
                  <a16:creationId xmlns:a16="http://schemas.microsoft.com/office/drawing/2014/main" id="{00000000-0008-0000-0000-000025080000}"/>
                </a:ext>
              </a:extLst>
            </xdr:cNvPr>
            <xdr:cNvSpPr/>
          </xdr:nvSpPr>
          <xdr:spPr bwMode="auto">
            <a:xfrm>
              <a:off x="0" y="0"/>
              <a:ext cx="0" cy="0"/>
            </a:xfrm>
            <a:prstGeom prst="rect">
              <a:avLst/>
            </a:prstGeom>
            <a:noFill/>
            <a:ln w="9525">
              <a:miter lim="800000"/>
              <a:headEnd/>
              <a:tailEnd/>
            </a:ln>
          </xdr:spPr>
          <xdr:txBody>
            <a:bodyPr vertOverflow="clip" wrap="square" lIns="36576" tIns="36576" rIns="36576" bIns="36576" anchor="ctr" upright="1"/>
            <a:lstStyle/>
            <a:p>
              <a:pPr algn="ctr" rtl="0">
                <a:defRPr sz="1000"/>
              </a:pPr>
              <a:r>
                <a:rPr lang="en-US" sz="1100" b="0" i="0" u="none" strike="noStrike" baseline="0">
                  <a:solidFill>
                    <a:srgbClr val="000000"/>
                  </a:solidFill>
                  <a:latin typeface="Calibri"/>
                  <a:cs typeface="Calibri"/>
                </a:rPr>
                <a:t>Add Member/Property</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127000</xdr:colOff>
          <xdr:row>76</xdr:row>
          <xdr:rowOff>0</xdr:rowOff>
        </xdr:from>
        <xdr:to>
          <xdr:col>2</xdr:col>
          <xdr:colOff>1022350</xdr:colOff>
          <xdr:row>78</xdr:row>
          <xdr:rowOff>38100</xdr:rowOff>
        </xdr:to>
        <xdr:sp macro="" textlink="">
          <xdr:nvSpPr>
            <xdr:cNvPr id="2086" name="cbApplyCustomMemberDefaultSecond" hidden="1">
              <a:extLst>
                <a:ext uri="{63B3BB69-23CF-44E3-9099-C40C66FF867C}">
                  <a14:compatExt spid="_x0000_s2086"/>
                </a:ext>
                <a:ext uri="{FF2B5EF4-FFF2-40B4-BE49-F238E27FC236}">
                  <a16:creationId xmlns:a16="http://schemas.microsoft.com/office/drawing/2014/main" id="{00000000-0008-0000-0000-000026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127000</xdr:colOff>
          <xdr:row>78</xdr:row>
          <xdr:rowOff>50800</xdr:rowOff>
        </xdr:from>
        <xdr:to>
          <xdr:col>2</xdr:col>
          <xdr:colOff>1022350</xdr:colOff>
          <xdr:row>81</xdr:row>
          <xdr:rowOff>38100</xdr:rowOff>
        </xdr:to>
        <xdr:sp macro="" textlink="">
          <xdr:nvSpPr>
            <xdr:cNvPr id="2087" name="cbApplyCalculatedMemberSecond" hidden="1">
              <a:extLst>
                <a:ext uri="{63B3BB69-23CF-44E3-9099-C40C66FF867C}">
                  <a14:compatExt spid="_x0000_s2087"/>
                </a:ext>
                <a:ext uri="{FF2B5EF4-FFF2-40B4-BE49-F238E27FC236}">
                  <a16:creationId xmlns:a16="http://schemas.microsoft.com/office/drawing/2014/main" id="{00000000-0008-0000-0000-000027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127000</xdr:colOff>
          <xdr:row>82</xdr:row>
          <xdr:rowOff>0</xdr:rowOff>
        </xdr:from>
        <xdr:to>
          <xdr:col>2</xdr:col>
          <xdr:colOff>1022350</xdr:colOff>
          <xdr:row>84</xdr:row>
          <xdr:rowOff>38100</xdr:rowOff>
        </xdr:to>
        <xdr:sp macro="" textlink="">
          <xdr:nvSpPr>
            <xdr:cNvPr id="2088" name="cbApplyImputableMemberSecond" hidden="1">
              <a:extLst>
                <a:ext uri="{63B3BB69-23CF-44E3-9099-C40C66FF867C}">
                  <a14:compatExt spid="_x0000_s2088"/>
                </a:ext>
                <a:ext uri="{FF2B5EF4-FFF2-40B4-BE49-F238E27FC236}">
                  <a16:creationId xmlns:a16="http://schemas.microsoft.com/office/drawing/2014/main" id="{00000000-0008-0000-0000-000028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127000</xdr:colOff>
          <xdr:row>85</xdr:row>
          <xdr:rowOff>0</xdr:rowOff>
        </xdr:from>
        <xdr:to>
          <xdr:col>2</xdr:col>
          <xdr:colOff>1022350</xdr:colOff>
          <xdr:row>87</xdr:row>
          <xdr:rowOff>38100</xdr:rowOff>
        </xdr:to>
        <xdr:sp macro="" textlink="">
          <xdr:nvSpPr>
            <xdr:cNvPr id="2089" name="cbApplyLocalMemberSecond" hidden="1">
              <a:extLst>
                <a:ext uri="{63B3BB69-23CF-44E3-9099-C40C66FF867C}">
                  <a14:compatExt spid="_x0000_s2089"/>
                </a:ext>
                <a:ext uri="{FF2B5EF4-FFF2-40B4-BE49-F238E27FC236}">
                  <a16:creationId xmlns:a16="http://schemas.microsoft.com/office/drawing/2014/main" id="{00000000-0008-0000-0000-000029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127000</xdr:colOff>
          <xdr:row>88</xdr:row>
          <xdr:rowOff>0</xdr:rowOff>
        </xdr:from>
        <xdr:to>
          <xdr:col>2</xdr:col>
          <xdr:colOff>1022350</xdr:colOff>
          <xdr:row>90</xdr:row>
          <xdr:rowOff>38100</xdr:rowOff>
        </xdr:to>
        <xdr:sp macro="" textlink="">
          <xdr:nvSpPr>
            <xdr:cNvPr id="2090" name="cbApplyChangedMemberSecond" hidden="1">
              <a:extLst>
                <a:ext uri="{63B3BB69-23CF-44E3-9099-C40C66FF867C}">
                  <a14:compatExt spid="_x0000_s2090"/>
                </a:ext>
                <a:ext uri="{FF2B5EF4-FFF2-40B4-BE49-F238E27FC236}">
                  <a16:creationId xmlns:a16="http://schemas.microsoft.com/office/drawing/2014/main" id="{00000000-0008-0000-0000-00002A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127000</xdr:colOff>
          <xdr:row>91</xdr:row>
          <xdr:rowOff>50800</xdr:rowOff>
        </xdr:from>
        <xdr:to>
          <xdr:col>2</xdr:col>
          <xdr:colOff>1022350</xdr:colOff>
          <xdr:row>93</xdr:row>
          <xdr:rowOff>0</xdr:rowOff>
        </xdr:to>
        <xdr:sp macro="" textlink="">
          <xdr:nvSpPr>
            <xdr:cNvPr id="2091" name="cbApplySpecificMemberSecond" hidden="1">
              <a:extLst>
                <a:ext uri="{63B3BB69-23CF-44E3-9099-C40C66FF867C}">
                  <a14:compatExt spid="_x0000_s2091"/>
                </a:ext>
                <a:ext uri="{FF2B5EF4-FFF2-40B4-BE49-F238E27FC236}">
                  <a16:creationId xmlns:a16="http://schemas.microsoft.com/office/drawing/2014/main" id="{00000000-0008-0000-0000-00002B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Apply</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57150</xdr:colOff>
          <xdr:row>93</xdr:row>
          <xdr:rowOff>19050</xdr:rowOff>
        </xdr:from>
        <xdr:to>
          <xdr:col>3</xdr:col>
          <xdr:colOff>4286250</xdr:colOff>
          <xdr:row>93</xdr:row>
          <xdr:rowOff>266700</xdr:rowOff>
        </xdr:to>
        <xdr:sp macro="" textlink="">
          <xdr:nvSpPr>
            <xdr:cNvPr id="2092" name="AddMemberSecond" hidden="1">
              <a:extLst>
                <a:ext uri="{63B3BB69-23CF-44E3-9099-C40C66FF867C}">
                  <a14:compatExt spid="_x0000_s2092"/>
                </a:ext>
                <a:ext uri="{FF2B5EF4-FFF2-40B4-BE49-F238E27FC236}">
                  <a16:creationId xmlns:a16="http://schemas.microsoft.com/office/drawing/2014/main" id="{00000000-0008-0000-0000-00002C080000}"/>
                </a:ext>
              </a:extLst>
            </xdr:cNvPr>
            <xdr:cNvSpPr/>
          </xdr:nvSpPr>
          <xdr:spPr bwMode="auto">
            <a:xfrm>
              <a:off x="0" y="0"/>
              <a:ext cx="0" cy="0"/>
            </a:xfrm>
            <a:prstGeom prst="rect">
              <a:avLst/>
            </a:prstGeom>
            <a:noFill/>
            <a:ln w="9525">
              <a:miter lim="800000"/>
              <a:headEnd/>
              <a:tailEnd/>
            </a:ln>
          </xdr:spPr>
          <xdr:txBody>
            <a:bodyPr vertOverflow="clip" wrap="square" lIns="36576" tIns="36576" rIns="36576" bIns="36576" anchor="ctr" upright="1"/>
            <a:lstStyle/>
            <a:p>
              <a:pPr algn="ctr" rtl="0">
                <a:defRPr sz="1000"/>
              </a:pPr>
              <a:r>
                <a:rPr lang="en-US" sz="1100" b="0" i="0" u="none" strike="noStrike" baseline="0">
                  <a:solidFill>
                    <a:srgbClr val="000000"/>
                  </a:solidFill>
                  <a:latin typeface="Calibri"/>
                  <a:cs typeface="Calibri"/>
                </a:rPr>
                <a:t>Add Member/Property</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1676400</xdr:colOff>
          <xdr:row>97</xdr:row>
          <xdr:rowOff>69850</xdr:rowOff>
        </xdr:from>
        <xdr:to>
          <xdr:col>7</xdr:col>
          <xdr:colOff>1803400</xdr:colOff>
          <xdr:row>97</xdr:row>
          <xdr:rowOff>342900</xdr:rowOff>
        </xdr:to>
        <xdr:sp macro="" textlink="">
          <xdr:nvSpPr>
            <xdr:cNvPr id="2093" name="cbApplyOddEvenFormatting" hidden="1">
              <a:extLst>
                <a:ext uri="{63B3BB69-23CF-44E3-9099-C40C66FF867C}">
                  <a14:compatExt spid="_x0000_s2093"/>
                </a:ext>
                <a:ext uri="{FF2B5EF4-FFF2-40B4-BE49-F238E27FC236}">
                  <a16:creationId xmlns:a16="http://schemas.microsoft.com/office/drawing/2014/main" id="{00000000-0008-0000-0000-00002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98</xdr:row>
          <xdr:rowOff>0</xdr:rowOff>
        </xdr:from>
        <xdr:to>
          <xdr:col>12</xdr:col>
          <xdr:colOff>0</xdr:colOff>
          <xdr:row>99</xdr:row>
          <xdr:rowOff>0</xdr:rowOff>
        </xdr:to>
        <xdr:sp macro="" textlink="">
          <xdr:nvSpPr>
            <xdr:cNvPr id="2094" name="Group Box 46" hidden="1">
              <a:extLst>
                <a:ext uri="{63B3BB69-23CF-44E3-9099-C40C66FF867C}">
                  <a14:compatExt spid="_x0000_s2094"/>
                </a:ext>
                <a:ext uri="{FF2B5EF4-FFF2-40B4-BE49-F238E27FC236}">
                  <a16:creationId xmlns:a16="http://schemas.microsoft.com/office/drawing/2014/main" id="{00000000-0008-0000-0000-00002E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32004" rIns="0" bIns="0" anchor="t" upright="1"/>
            <a:lstStyle/>
            <a:p>
              <a:pPr algn="l" rtl="0">
                <a:defRPr sz="1000"/>
              </a:pPr>
              <a:r>
                <a:rPr lang="en-US" sz="800" b="0" i="0" u="none" strike="noStrike" baseline="0">
                  <a:solidFill>
                    <a:srgbClr val="000000"/>
                  </a:solidFill>
                  <a:latin typeface="Segoe UI"/>
                  <a:cs typeface="Segoe UI"/>
                </a:rPr>
                <a:t>Group Box 46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488950</xdr:colOff>
          <xdr:row>98</xdr:row>
          <xdr:rowOff>69850</xdr:rowOff>
        </xdr:from>
        <xdr:to>
          <xdr:col>3</xdr:col>
          <xdr:colOff>2609850</xdr:colOff>
          <xdr:row>98</xdr:row>
          <xdr:rowOff>279400</xdr:rowOff>
        </xdr:to>
        <xdr:sp macro="" textlink="">
          <xdr:nvSpPr>
            <xdr:cNvPr id="2095" name="obOddEvenRowFirst" hidden="1">
              <a:extLst>
                <a:ext uri="{63B3BB69-23CF-44E3-9099-C40C66FF867C}">
                  <a14:compatExt spid="_x0000_s2095"/>
                </a:ext>
                <a:ext uri="{FF2B5EF4-FFF2-40B4-BE49-F238E27FC236}">
                  <a16:creationId xmlns:a16="http://schemas.microsoft.com/office/drawing/2014/main" id="{00000000-0008-0000-0000-00002F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Priority to Row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209550</xdr:colOff>
          <xdr:row>98</xdr:row>
          <xdr:rowOff>69850</xdr:rowOff>
        </xdr:from>
        <xdr:to>
          <xdr:col>3</xdr:col>
          <xdr:colOff>450850</xdr:colOff>
          <xdr:row>98</xdr:row>
          <xdr:rowOff>279400</xdr:rowOff>
        </xdr:to>
        <xdr:sp macro="" textlink="">
          <xdr:nvSpPr>
            <xdr:cNvPr id="2096" name="obOddEvenColumnFirst" hidden="1">
              <a:extLst>
                <a:ext uri="{63B3BB69-23CF-44E3-9099-C40C66FF867C}">
                  <a14:compatExt spid="_x0000_s2096"/>
                </a:ext>
                <a:ext uri="{FF2B5EF4-FFF2-40B4-BE49-F238E27FC236}">
                  <a16:creationId xmlns:a16="http://schemas.microsoft.com/office/drawing/2014/main" id="{00000000-0008-0000-0000-000030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Priority to Column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127000</xdr:colOff>
          <xdr:row>101</xdr:row>
          <xdr:rowOff>0</xdr:rowOff>
        </xdr:from>
        <xdr:to>
          <xdr:col>2</xdr:col>
          <xdr:colOff>1022350</xdr:colOff>
          <xdr:row>103</xdr:row>
          <xdr:rowOff>38100</xdr:rowOff>
        </xdr:to>
        <xdr:sp macro="" textlink="">
          <xdr:nvSpPr>
            <xdr:cNvPr id="2097" name="cbUseOddFirst" hidden="1">
              <a:extLst>
                <a:ext uri="{63B3BB69-23CF-44E3-9099-C40C66FF867C}">
                  <a14:compatExt spid="_x0000_s2097"/>
                </a:ext>
                <a:ext uri="{FF2B5EF4-FFF2-40B4-BE49-F238E27FC236}">
                  <a16:creationId xmlns:a16="http://schemas.microsoft.com/office/drawing/2014/main" id="{00000000-0008-0000-0000-000031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127000</xdr:colOff>
          <xdr:row>104</xdr:row>
          <xdr:rowOff>0</xdr:rowOff>
        </xdr:from>
        <xdr:to>
          <xdr:col>2</xdr:col>
          <xdr:colOff>1022350</xdr:colOff>
          <xdr:row>106</xdr:row>
          <xdr:rowOff>38100</xdr:rowOff>
        </xdr:to>
        <xdr:sp macro="" textlink="">
          <xdr:nvSpPr>
            <xdr:cNvPr id="2098" name="cbUseEvenFirst" hidden="1">
              <a:extLst>
                <a:ext uri="{63B3BB69-23CF-44E3-9099-C40C66FF867C}">
                  <a14:compatExt spid="_x0000_s2098"/>
                </a:ext>
                <a:ext uri="{FF2B5EF4-FFF2-40B4-BE49-F238E27FC236}">
                  <a16:creationId xmlns:a16="http://schemas.microsoft.com/office/drawing/2014/main" id="{00000000-0008-0000-0000-000032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127000</xdr:colOff>
          <xdr:row>109</xdr:row>
          <xdr:rowOff>0</xdr:rowOff>
        </xdr:from>
        <xdr:to>
          <xdr:col>2</xdr:col>
          <xdr:colOff>1022350</xdr:colOff>
          <xdr:row>111</xdr:row>
          <xdr:rowOff>38100</xdr:rowOff>
        </xdr:to>
        <xdr:sp macro="" textlink="">
          <xdr:nvSpPr>
            <xdr:cNvPr id="2099" name="cbUseOddSecond" hidden="1">
              <a:extLst>
                <a:ext uri="{63B3BB69-23CF-44E3-9099-C40C66FF867C}">
                  <a14:compatExt spid="_x0000_s2099"/>
                </a:ext>
                <a:ext uri="{FF2B5EF4-FFF2-40B4-BE49-F238E27FC236}">
                  <a16:creationId xmlns:a16="http://schemas.microsoft.com/office/drawing/2014/main" id="{00000000-0008-0000-0000-000033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127000</xdr:colOff>
          <xdr:row>111</xdr:row>
          <xdr:rowOff>50800</xdr:rowOff>
        </xdr:from>
        <xdr:to>
          <xdr:col>2</xdr:col>
          <xdr:colOff>1022350</xdr:colOff>
          <xdr:row>114</xdr:row>
          <xdr:rowOff>38100</xdr:rowOff>
        </xdr:to>
        <xdr:sp macro="" textlink="">
          <xdr:nvSpPr>
            <xdr:cNvPr id="2100" name="cbUseEvenSecond" hidden="1">
              <a:extLst>
                <a:ext uri="{63B3BB69-23CF-44E3-9099-C40C66FF867C}">
                  <a14:compatExt spid="_x0000_s2100"/>
                </a:ext>
                <a:ext uri="{FF2B5EF4-FFF2-40B4-BE49-F238E27FC236}">
                  <a16:creationId xmlns:a16="http://schemas.microsoft.com/office/drawing/2014/main" id="{00000000-0008-0000-0000-000034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1524000</xdr:colOff>
          <xdr:row>117</xdr:row>
          <xdr:rowOff>69850</xdr:rowOff>
        </xdr:from>
        <xdr:to>
          <xdr:col>7</xdr:col>
          <xdr:colOff>1651000</xdr:colOff>
          <xdr:row>117</xdr:row>
          <xdr:rowOff>342900</xdr:rowOff>
        </xdr:to>
        <xdr:sp macro="" textlink="">
          <xdr:nvSpPr>
            <xdr:cNvPr id="2101" name="cbApplyPageHeaderFormatting" hidden="1">
              <a:extLst>
                <a:ext uri="{63B3BB69-23CF-44E3-9099-C40C66FF867C}">
                  <a14:compatExt spid="_x0000_s2101"/>
                </a:ext>
                <a:ext uri="{FF2B5EF4-FFF2-40B4-BE49-F238E27FC236}">
                  <a16:creationId xmlns:a16="http://schemas.microsoft.com/office/drawing/2014/main" id="{00000000-0008-0000-0000-00003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127000</xdr:colOff>
          <xdr:row>119</xdr:row>
          <xdr:rowOff>203200</xdr:rowOff>
        </xdr:from>
        <xdr:to>
          <xdr:col>2</xdr:col>
          <xdr:colOff>1022350</xdr:colOff>
          <xdr:row>122</xdr:row>
          <xdr:rowOff>38100</xdr:rowOff>
        </xdr:to>
        <xdr:sp macro="" textlink="">
          <xdr:nvSpPr>
            <xdr:cNvPr id="2102" name="cbUseDefaultPageHeaderFormat" hidden="1">
              <a:extLst>
                <a:ext uri="{63B3BB69-23CF-44E3-9099-C40C66FF867C}">
                  <a14:compatExt spid="_x0000_s2102"/>
                </a:ext>
                <a:ext uri="{FF2B5EF4-FFF2-40B4-BE49-F238E27FC236}">
                  <a16:creationId xmlns:a16="http://schemas.microsoft.com/office/drawing/2014/main" id="{00000000-0008-0000-0000-000036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127000</xdr:colOff>
          <xdr:row>123</xdr:row>
          <xdr:rowOff>0</xdr:rowOff>
        </xdr:from>
        <xdr:to>
          <xdr:col>2</xdr:col>
          <xdr:colOff>1022350</xdr:colOff>
          <xdr:row>124</xdr:row>
          <xdr:rowOff>171450</xdr:rowOff>
        </xdr:to>
        <xdr:sp macro="" textlink="">
          <xdr:nvSpPr>
            <xdr:cNvPr id="2103" name="cbUseDimensionFormatting" hidden="1">
              <a:extLst>
                <a:ext uri="{63B3BB69-23CF-44E3-9099-C40C66FF867C}">
                  <a14:compatExt spid="_x0000_s2103"/>
                </a:ext>
                <a:ext uri="{FF2B5EF4-FFF2-40B4-BE49-F238E27FC236}">
                  <a16:creationId xmlns:a16="http://schemas.microsoft.com/office/drawing/2014/main" id="{00000000-0008-0000-0000-000037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Apply</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57150</xdr:colOff>
          <xdr:row>125</xdr:row>
          <xdr:rowOff>19050</xdr:rowOff>
        </xdr:from>
        <xdr:to>
          <xdr:col>3</xdr:col>
          <xdr:colOff>4286250</xdr:colOff>
          <xdr:row>126</xdr:row>
          <xdr:rowOff>0</xdr:rowOff>
        </xdr:to>
        <xdr:sp macro="" textlink="">
          <xdr:nvSpPr>
            <xdr:cNvPr id="2104" name="AddDimension" hidden="1">
              <a:extLst>
                <a:ext uri="{63B3BB69-23CF-44E3-9099-C40C66FF867C}">
                  <a14:compatExt spid="_x0000_s2104"/>
                </a:ext>
                <a:ext uri="{FF2B5EF4-FFF2-40B4-BE49-F238E27FC236}">
                  <a16:creationId xmlns:a16="http://schemas.microsoft.com/office/drawing/2014/main" id="{00000000-0008-0000-0000-000038080000}"/>
                </a:ext>
              </a:extLst>
            </xdr:cNvPr>
            <xdr:cNvSpPr/>
          </xdr:nvSpPr>
          <xdr:spPr bwMode="auto">
            <a:xfrm>
              <a:off x="0" y="0"/>
              <a:ext cx="0" cy="0"/>
            </a:xfrm>
            <a:prstGeom prst="rect">
              <a:avLst/>
            </a:prstGeom>
            <a:noFill/>
            <a:ln w="9525">
              <a:miter lim="800000"/>
              <a:headEnd/>
              <a:tailEnd/>
            </a:ln>
          </xdr:spPr>
          <xdr:txBody>
            <a:bodyPr vertOverflow="clip" wrap="square" lIns="36576" tIns="36576" rIns="36576" bIns="36576" anchor="ctr" upright="1"/>
            <a:lstStyle/>
            <a:p>
              <a:pPr algn="ctr" rtl="0">
                <a:defRPr sz="1000"/>
              </a:pPr>
              <a:r>
                <a:rPr lang="en-US" sz="1100" b="0" i="0" u="none" strike="noStrike" baseline="0">
                  <a:solidFill>
                    <a:srgbClr val="000000"/>
                  </a:solidFill>
                  <a:latin typeface="Calibri"/>
                  <a:cs typeface="Calibri"/>
                </a:rPr>
                <a:t>Add Dimension</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0</xdr:col>
          <xdr:colOff>0</xdr:colOff>
          <xdr:row>0</xdr:row>
          <xdr:rowOff>0</xdr:rowOff>
        </xdr:to>
        <xdr:sp macro="" textlink="">
          <xdr:nvSpPr>
            <xdr:cNvPr id="9217" name="FPMExcelClientSheetOptionstb1" hidden="1">
              <a:extLst>
                <a:ext uri="{63B3BB69-23CF-44E3-9099-C40C66FF867C}">
                  <a14:compatExt spid="_x0000_s9217"/>
                </a:ext>
                <a:ext uri="{FF2B5EF4-FFF2-40B4-BE49-F238E27FC236}">
                  <a16:creationId xmlns:a16="http://schemas.microsoft.com/office/drawing/2014/main" id="{00000000-0008-0000-0100-0000012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0</xdr:rowOff>
        </xdr:from>
        <xdr:to>
          <xdr:col>0</xdr:col>
          <xdr:colOff>0</xdr:colOff>
          <xdr:row>0</xdr:row>
          <xdr:rowOff>0</xdr:rowOff>
        </xdr:to>
        <xdr:sp macro="" textlink="">
          <xdr:nvSpPr>
            <xdr:cNvPr id="9218" name="ConnectionDescriptorsInfotb1" hidden="1">
              <a:extLst>
                <a:ext uri="{63B3BB69-23CF-44E3-9099-C40C66FF867C}">
                  <a14:compatExt spid="_x0000_s9218"/>
                </a:ext>
                <a:ext uri="{FF2B5EF4-FFF2-40B4-BE49-F238E27FC236}">
                  <a16:creationId xmlns:a16="http://schemas.microsoft.com/office/drawing/2014/main" id="{00000000-0008-0000-0100-0000022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0</xdr:rowOff>
        </xdr:from>
        <xdr:to>
          <xdr:col>0</xdr:col>
          <xdr:colOff>0</xdr:colOff>
          <xdr:row>0</xdr:row>
          <xdr:rowOff>0</xdr:rowOff>
        </xdr:to>
        <xdr:sp macro="" textlink="">
          <xdr:nvSpPr>
            <xdr:cNvPr id="9219" name="MultipleReportManagerInfotb1" hidden="1">
              <a:extLst>
                <a:ext uri="{63B3BB69-23CF-44E3-9099-C40C66FF867C}">
                  <a14:compatExt spid="_x0000_s9219"/>
                </a:ext>
                <a:ext uri="{FF2B5EF4-FFF2-40B4-BE49-F238E27FC236}">
                  <a16:creationId xmlns:a16="http://schemas.microsoft.com/office/drawing/2014/main" id="{00000000-0008-0000-0100-0000032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0</xdr:rowOff>
        </xdr:from>
        <xdr:to>
          <xdr:col>0</xdr:col>
          <xdr:colOff>0</xdr:colOff>
          <xdr:row>0</xdr:row>
          <xdr:rowOff>0</xdr:rowOff>
        </xdr:to>
        <xdr:sp macro="" textlink="">
          <xdr:nvSpPr>
            <xdr:cNvPr id="9220" name="ReportSubmitManagerControltb1" hidden="1">
              <a:extLst>
                <a:ext uri="{63B3BB69-23CF-44E3-9099-C40C66FF867C}">
                  <a14:compatExt spid="_x0000_s9220"/>
                </a:ext>
                <a:ext uri="{FF2B5EF4-FFF2-40B4-BE49-F238E27FC236}">
                  <a16:creationId xmlns:a16="http://schemas.microsoft.com/office/drawing/2014/main" id="{00000000-0008-0000-0100-0000042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0</xdr:rowOff>
        </xdr:from>
        <xdr:to>
          <xdr:col>0</xdr:col>
          <xdr:colOff>0</xdr:colOff>
          <xdr:row>0</xdr:row>
          <xdr:rowOff>0</xdr:rowOff>
        </xdr:to>
        <xdr:sp macro="" textlink="">
          <xdr:nvSpPr>
            <xdr:cNvPr id="9221" name="ReportSubmitControl_1tb1" hidden="1">
              <a:extLst>
                <a:ext uri="{63B3BB69-23CF-44E3-9099-C40C66FF867C}">
                  <a14:compatExt spid="_x0000_s9221"/>
                </a:ext>
                <a:ext uri="{FF2B5EF4-FFF2-40B4-BE49-F238E27FC236}">
                  <a16:creationId xmlns:a16="http://schemas.microsoft.com/office/drawing/2014/main" id="{00000000-0008-0000-0100-0000052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0</xdr:rowOff>
        </xdr:from>
        <xdr:to>
          <xdr:col>0</xdr:col>
          <xdr:colOff>0</xdr:colOff>
          <xdr:row>0</xdr:row>
          <xdr:rowOff>0</xdr:rowOff>
        </xdr:to>
        <xdr:sp macro="" textlink="">
          <xdr:nvSpPr>
            <xdr:cNvPr id="9222" name="AnalyzerDynReport000tb1" hidden="1">
              <a:extLst>
                <a:ext uri="{63B3BB69-23CF-44E3-9099-C40C66FF867C}">
                  <a14:compatExt spid="_x0000_s9222"/>
                </a:ext>
                <a:ext uri="{FF2B5EF4-FFF2-40B4-BE49-F238E27FC236}">
                  <a16:creationId xmlns:a16="http://schemas.microsoft.com/office/drawing/2014/main" id="{00000000-0008-0000-0100-0000062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control" Target="../activeX/activeX4.xml"/><Relationship Id="rId18" Type="http://schemas.openxmlformats.org/officeDocument/2006/relationships/ctrlProp" Target="../ctrlProps/ctrlProp4.xml"/><Relationship Id="rId26" Type="http://schemas.openxmlformats.org/officeDocument/2006/relationships/ctrlProp" Target="../ctrlProps/ctrlProp12.xml"/><Relationship Id="rId39" Type="http://schemas.openxmlformats.org/officeDocument/2006/relationships/ctrlProp" Target="../ctrlProps/ctrlProp25.xml"/><Relationship Id="rId21" Type="http://schemas.openxmlformats.org/officeDocument/2006/relationships/ctrlProp" Target="../ctrlProps/ctrlProp7.xml"/><Relationship Id="rId34" Type="http://schemas.openxmlformats.org/officeDocument/2006/relationships/ctrlProp" Target="../ctrlProps/ctrlProp20.xml"/><Relationship Id="rId42" Type="http://schemas.openxmlformats.org/officeDocument/2006/relationships/ctrlProp" Target="../ctrlProps/ctrlProp28.xml"/><Relationship Id="rId47" Type="http://schemas.openxmlformats.org/officeDocument/2006/relationships/ctrlProp" Target="../ctrlProps/ctrlProp33.xml"/><Relationship Id="rId50" Type="http://schemas.openxmlformats.org/officeDocument/2006/relationships/ctrlProp" Target="../ctrlProps/ctrlProp36.xml"/><Relationship Id="rId55" Type="http://schemas.openxmlformats.org/officeDocument/2006/relationships/ctrlProp" Target="../ctrlProps/ctrlProp41.xml"/><Relationship Id="rId63" Type="http://schemas.openxmlformats.org/officeDocument/2006/relationships/ctrlProp" Target="../ctrlProps/ctrlProp49.xml"/><Relationship Id="rId7" Type="http://schemas.openxmlformats.org/officeDocument/2006/relationships/control" Target="../activeX/activeX1.xml"/><Relationship Id="rId2" Type="http://schemas.openxmlformats.org/officeDocument/2006/relationships/customProperty" Target="../customProperty1.bin"/><Relationship Id="rId16" Type="http://schemas.openxmlformats.org/officeDocument/2006/relationships/ctrlProp" Target="../ctrlProps/ctrlProp2.xml"/><Relationship Id="rId20" Type="http://schemas.openxmlformats.org/officeDocument/2006/relationships/ctrlProp" Target="../ctrlProps/ctrlProp6.xml"/><Relationship Id="rId29" Type="http://schemas.openxmlformats.org/officeDocument/2006/relationships/ctrlProp" Target="../ctrlProps/ctrlProp15.xml"/><Relationship Id="rId41" Type="http://schemas.openxmlformats.org/officeDocument/2006/relationships/ctrlProp" Target="../ctrlProps/ctrlProp27.xml"/><Relationship Id="rId54" Type="http://schemas.openxmlformats.org/officeDocument/2006/relationships/ctrlProp" Target="../ctrlProps/ctrlProp40.xml"/><Relationship Id="rId62" Type="http://schemas.openxmlformats.org/officeDocument/2006/relationships/ctrlProp" Target="../ctrlProps/ctrlProp48.xml"/><Relationship Id="rId1" Type="http://schemas.openxmlformats.org/officeDocument/2006/relationships/printerSettings" Target="../printerSettings/printerSettings1.bin"/><Relationship Id="rId6" Type="http://schemas.openxmlformats.org/officeDocument/2006/relationships/vmlDrawing" Target="../drawings/vmlDrawing1.vml"/><Relationship Id="rId11" Type="http://schemas.openxmlformats.org/officeDocument/2006/relationships/control" Target="../activeX/activeX3.xml"/><Relationship Id="rId24" Type="http://schemas.openxmlformats.org/officeDocument/2006/relationships/ctrlProp" Target="../ctrlProps/ctrlProp10.xml"/><Relationship Id="rId32" Type="http://schemas.openxmlformats.org/officeDocument/2006/relationships/ctrlProp" Target="../ctrlProps/ctrlProp18.xml"/><Relationship Id="rId37" Type="http://schemas.openxmlformats.org/officeDocument/2006/relationships/ctrlProp" Target="../ctrlProps/ctrlProp23.xml"/><Relationship Id="rId40" Type="http://schemas.openxmlformats.org/officeDocument/2006/relationships/ctrlProp" Target="../ctrlProps/ctrlProp26.xml"/><Relationship Id="rId45" Type="http://schemas.openxmlformats.org/officeDocument/2006/relationships/ctrlProp" Target="../ctrlProps/ctrlProp31.xml"/><Relationship Id="rId53" Type="http://schemas.openxmlformats.org/officeDocument/2006/relationships/ctrlProp" Target="../ctrlProps/ctrlProp39.xml"/><Relationship Id="rId58" Type="http://schemas.openxmlformats.org/officeDocument/2006/relationships/ctrlProp" Target="../ctrlProps/ctrlProp44.xml"/><Relationship Id="rId66" Type="http://schemas.openxmlformats.org/officeDocument/2006/relationships/ctrlProp" Target="../ctrlProps/ctrlProp52.xml"/><Relationship Id="rId5" Type="http://schemas.openxmlformats.org/officeDocument/2006/relationships/drawing" Target="../drawings/drawing1.xml"/><Relationship Id="rId15" Type="http://schemas.openxmlformats.org/officeDocument/2006/relationships/ctrlProp" Target="../ctrlProps/ctrlProp1.xml"/><Relationship Id="rId23" Type="http://schemas.openxmlformats.org/officeDocument/2006/relationships/ctrlProp" Target="../ctrlProps/ctrlProp9.xml"/><Relationship Id="rId28" Type="http://schemas.openxmlformats.org/officeDocument/2006/relationships/ctrlProp" Target="../ctrlProps/ctrlProp14.xml"/><Relationship Id="rId36" Type="http://schemas.openxmlformats.org/officeDocument/2006/relationships/ctrlProp" Target="../ctrlProps/ctrlProp22.xml"/><Relationship Id="rId49" Type="http://schemas.openxmlformats.org/officeDocument/2006/relationships/ctrlProp" Target="../ctrlProps/ctrlProp35.xml"/><Relationship Id="rId57" Type="http://schemas.openxmlformats.org/officeDocument/2006/relationships/ctrlProp" Target="../ctrlProps/ctrlProp43.xml"/><Relationship Id="rId61" Type="http://schemas.openxmlformats.org/officeDocument/2006/relationships/ctrlProp" Target="../ctrlProps/ctrlProp47.xml"/><Relationship Id="rId10" Type="http://schemas.openxmlformats.org/officeDocument/2006/relationships/image" Target="../media/image2.emf"/><Relationship Id="rId19" Type="http://schemas.openxmlformats.org/officeDocument/2006/relationships/ctrlProp" Target="../ctrlProps/ctrlProp5.xml"/><Relationship Id="rId31" Type="http://schemas.openxmlformats.org/officeDocument/2006/relationships/ctrlProp" Target="../ctrlProps/ctrlProp17.xml"/><Relationship Id="rId44" Type="http://schemas.openxmlformats.org/officeDocument/2006/relationships/ctrlProp" Target="../ctrlProps/ctrlProp30.xml"/><Relationship Id="rId52" Type="http://schemas.openxmlformats.org/officeDocument/2006/relationships/ctrlProp" Target="../ctrlProps/ctrlProp38.xml"/><Relationship Id="rId60" Type="http://schemas.openxmlformats.org/officeDocument/2006/relationships/ctrlProp" Target="../ctrlProps/ctrlProp46.xml"/><Relationship Id="rId65" Type="http://schemas.openxmlformats.org/officeDocument/2006/relationships/ctrlProp" Target="../ctrlProps/ctrlProp51.xml"/><Relationship Id="rId4" Type="http://schemas.openxmlformats.org/officeDocument/2006/relationships/customProperty" Target="../customProperty3.bin"/><Relationship Id="rId9" Type="http://schemas.openxmlformats.org/officeDocument/2006/relationships/control" Target="../activeX/activeX2.xml"/><Relationship Id="rId14" Type="http://schemas.openxmlformats.org/officeDocument/2006/relationships/image" Target="../media/image4.emf"/><Relationship Id="rId22" Type="http://schemas.openxmlformats.org/officeDocument/2006/relationships/ctrlProp" Target="../ctrlProps/ctrlProp8.xml"/><Relationship Id="rId27" Type="http://schemas.openxmlformats.org/officeDocument/2006/relationships/ctrlProp" Target="../ctrlProps/ctrlProp13.xml"/><Relationship Id="rId30" Type="http://schemas.openxmlformats.org/officeDocument/2006/relationships/ctrlProp" Target="../ctrlProps/ctrlProp16.xml"/><Relationship Id="rId35" Type="http://schemas.openxmlformats.org/officeDocument/2006/relationships/ctrlProp" Target="../ctrlProps/ctrlProp21.xml"/><Relationship Id="rId43" Type="http://schemas.openxmlformats.org/officeDocument/2006/relationships/ctrlProp" Target="../ctrlProps/ctrlProp29.xml"/><Relationship Id="rId48" Type="http://schemas.openxmlformats.org/officeDocument/2006/relationships/ctrlProp" Target="../ctrlProps/ctrlProp34.xml"/><Relationship Id="rId56" Type="http://schemas.openxmlformats.org/officeDocument/2006/relationships/ctrlProp" Target="../ctrlProps/ctrlProp42.xml"/><Relationship Id="rId64" Type="http://schemas.openxmlformats.org/officeDocument/2006/relationships/ctrlProp" Target="../ctrlProps/ctrlProp50.xml"/><Relationship Id="rId8" Type="http://schemas.openxmlformats.org/officeDocument/2006/relationships/image" Target="../media/image1.emf"/><Relationship Id="rId51" Type="http://schemas.openxmlformats.org/officeDocument/2006/relationships/ctrlProp" Target="../ctrlProps/ctrlProp37.xml"/><Relationship Id="rId3" Type="http://schemas.openxmlformats.org/officeDocument/2006/relationships/customProperty" Target="../customProperty2.bin"/><Relationship Id="rId12" Type="http://schemas.openxmlformats.org/officeDocument/2006/relationships/image" Target="../media/image3.emf"/><Relationship Id="rId17" Type="http://schemas.openxmlformats.org/officeDocument/2006/relationships/ctrlProp" Target="../ctrlProps/ctrlProp3.xml"/><Relationship Id="rId25" Type="http://schemas.openxmlformats.org/officeDocument/2006/relationships/ctrlProp" Target="../ctrlProps/ctrlProp11.xml"/><Relationship Id="rId33" Type="http://schemas.openxmlformats.org/officeDocument/2006/relationships/ctrlProp" Target="../ctrlProps/ctrlProp19.xml"/><Relationship Id="rId38" Type="http://schemas.openxmlformats.org/officeDocument/2006/relationships/ctrlProp" Target="../ctrlProps/ctrlProp24.xml"/><Relationship Id="rId46" Type="http://schemas.openxmlformats.org/officeDocument/2006/relationships/ctrlProp" Target="../ctrlProps/ctrlProp32.xml"/><Relationship Id="rId59" Type="http://schemas.openxmlformats.org/officeDocument/2006/relationships/ctrlProp" Target="../ctrlProps/ctrlProp45.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image" Target="../media/image7.emf"/><Relationship Id="rId18" Type="http://schemas.openxmlformats.org/officeDocument/2006/relationships/control" Target="../activeX/activeX10.xml"/><Relationship Id="rId3" Type="http://schemas.openxmlformats.org/officeDocument/2006/relationships/customProperty" Target="../customProperty5.bin"/><Relationship Id="rId7" Type="http://schemas.openxmlformats.org/officeDocument/2006/relationships/vmlDrawing" Target="../drawings/vmlDrawing2.vml"/><Relationship Id="rId12" Type="http://schemas.openxmlformats.org/officeDocument/2006/relationships/control" Target="../activeX/activeX7.xml"/><Relationship Id="rId17" Type="http://schemas.openxmlformats.org/officeDocument/2006/relationships/image" Target="../media/image9.emf"/><Relationship Id="rId2" Type="http://schemas.openxmlformats.org/officeDocument/2006/relationships/customProperty" Target="../customProperty4.bin"/><Relationship Id="rId16" Type="http://schemas.openxmlformats.org/officeDocument/2006/relationships/control" Target="../activeX/activeX9.xml"/><Relationship Id="rId1" Type="http://schemas.openxmlformats.org/officeDocument/2006/relationships/printerSettings" Target="../printerSettings/printerSettings2.bin"/><Relationship Id="rId6" Type="http://schemas.openxmlformats.org/officeDocument/2006/relationships/drawing" Target="../drawings/drawing2.xml"/><Relationship Id="rId11" Type="http://schemas.openxmlformats.org/officeDocument/2006/relationships/image" Target="../media/image6.emf"/><Relationship Id="rId5" Type="http://schemas.openxmlformats.org/officeDocument/2006/relationships/customProperty" Target="../customProperty7.bin"/><Relationship Id="rId15" Type="http://schemas.openxmlformats.org/officeDocument/2006/relationships/image" Target="../media/image8.emf"/><Relationship Id="rId10" Type="http://schemas.openxmlformats.org/officeDocument/2006/relationships/control" Target="../activeX/activeX6.xml"/><Relationship Id="rId19" Type="http://schemas.openxmlformats.org/officeDocument/2006/relationships/image" Target="../media/image10.emf"/><Relationship Id="rId4" Type="http://schemas.openxmlformats.org/officeDocument/2006/relationships/customProperty" Target="../customProperty6.bin"/><Relationship Id="rId9" Type="http://schemas.openxmlformats.org/officeDocument/2006/relationships/image" Target="../media/image5.emf"/><Relationship Id="rId14" Type="http://schemas.openxmlformats.org/officeDocument/2006/relationships/control" Target="../activeX/activeX8.xml"/></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B139"/>
  <sheetViews>
    <sheetView showGridLines="0" topLeftCell="A13" zoomScale="85" zoomScaleNormal="85" workbookViewId="0">
      <selection activeCell="D30" sqref="D30"/>
    </sheetView>
  </sheetViews>
  <sheetFormatPr defaultColWidth="9.1796875" defaultRowHeight="14"/>
  <cols>
    <col min="1" max="1" width="1.7265625" style="2" customWidth="1"/>
    <col min="2" max="2" width="12.7265625" style="2" customWidth="1"/>
    <col min="3" max="3" width="15.7265625" style="2" customWidth="1"/>
    <col min="4" max="4" width="64.7265625" style="2" customWidth="1"/>
    <col min="5" max="5" width="3.26953125" style="2" customWidth="1"/>
    <col min="6" max="6" width="14.26953125" style="61" customWidth="1"/>
    <col min="7" max="7" width="3.26953125" style="2" customWidth="1"/>
    <col min="8" max="8" width="30.7265625" style="2" customWidth="1"/>
    <col min="9" max="9" width="3.26953125" style="2" customWidth="1"/>
    <col min="10" max="10" width="14.26953125" style="48" customWidth="1"/>
    <col min="11" max="11" width="3.26953125" style="2" customWidth="1"/>
    <col min="12" max="12" width="36.7265625" style="2" customWidth="1"/>
    <col min="13" max="16" width="10.7265625" style="2" customWidth="1"/>
    <col min="17" max="17" width="90.7265625" style="2" customWidth="1"/>
    <col min="18" max="27" width="9.1796875" style="2"/>
    <col min="28" max="28" width="21.1796875" style="2" bestFit="1" customWidth="1"/>
    <col min="29" max="16384" width="9.1796875" style="2"/>
  </cols>
  <sheetData>
    <row r="1" spans="1:28" ht="42" customHeight="1">
      <c r="A1" s="3"/>
      <c r="B1" s="79" t="s">
        <v>0</v>
      </c>
      <c r="C1" s="79"/>
      <c r="D1" s="79"/>
      <c r="E1" s="79"/>
      <c r="F1" s="79"/>
      <c r="G1" s="79"/>
      <c r="H1" s="79"/>
      <c r="I1" s="79"/>
      <c r="J1" s="79"/>
      <c r="K1" s="79"/>
      <c r="L1" s="79"/>
      <c r="AA1" s="1">
        <v>1</v>
      </c>
      <c r="AB1" s="1" t="b">
        <v>0</v>
      </c>
    </row>
    <row r="2" spans="1:28" ht="15.75" customHeight="1">
      <c r="A2" s="38" t="s">
        <v>32</v>
      </c>
      <c r="B2" s="3"/>
      <c r="C2" s="3"/>
      <c r="D2" s="3"/>
      <c r="E2" s="3"/>
      <c r="F2" s="51"/>
      <c r="G2" s="3"/>
      <c r="H2" s="3"/>
      <c r="I2" s="3"/>
      <c r="J2" s="39"/>
      <c r="K2" s="3"/>
      <c r="L2" s="3"/>
    </row>
    <row r="3" spans="1:28" ht="15.75" customHeight="1">
      <c r="A3" s="3"/>
      <c r="B3" s="4" t="s">
        <v>1</v>
      </c>
      <c r="C3" s="3"/>
      <c r="D3" s="3"/>
      <c r="E3" s="3"/>
      <c r="F3" s="51"/>
      <c r="G3" s="3"/>
      <c r="H3" s="3"/>
      <c r="I3" s="3"/>
      <c r="J3" s="39"/>
      <c r="K3" s="3"/>
      <c r="L3" s="3"/>
    </row>
    <row r="4" spans="1:28" ht="18" customHeight="1" thickBot="1">
      <c r="A4" s="3"/>
      <c r="B4" s="3"/>
      <c r="C4" s="3"/>
      <c r="D4" s="3"/>
      <c r="E4" s="3"/>
      <c r="F4" s="51"/>
      <c r="G4" s="3"/>
      <c r="H4" s="3"/>
      <c r="I4" s="3"/>
      <c r="J4" s="39"/>
      <c r="K4" s="3"/>
      <c r="L4" s="3"/>
    </row>
    <row r="5" spans="1:28" ht="28.4" customHeight="1">
      <c r="A5" s="3"/>
      <c r="B5" s="80" t="s">
        <v>2</v>
      </c>
      <c r="C5" s="81"/>
      <c r="D5" s="81"/>
      <c r="E5" s="81"/>
      <c r="F5" s="81"/>
      <c r="G5" s="81"/>
      <c r="H5" s="81"/>
      <c r="I5" s="81"/>
      <c r="J5" s="81"/>
      <c r="K5" s="81"/>
      <c r="L5" s="82"/>
      <c r="Q5" s="32" t="s">
        <v>25</v>
      </c>
    </row>
    <row r="6" spans="1:28" ht="28.4" customHeight="1">
      <c r="A6" s="3"/>
      <c r="B6" s="83"/>
      <c r="C6" s="84"/>
      <c r="D6" s="84"/>
      <c r="E6" s="84"/>
      <c r="F6" s="84"/>
      <c r="G6" s="84"/>
      <c r="H6" s="84"/>
      <c r="I6" s="84"/>
      <c r="J6" s="84"/>
      <c r="K6" s="84"/>
      <c r="L6" s="85"/>
      <c r="Q6" s="33" t="s">
        <v>26</v>
      </c>
    </row>
    <row r="7" spans="1:28" ht="21.75" customHeight="1">
      <c r="A7" s="3"/>
      <c r="B7" s="75" t="s">
        <v>6</v>
      </c>
      <c r="C7" s="14"/>
      <c r="D7" s="14"/>
      <c r="E7" s="14"/>
      <c r="F7" s="52"/>
      <c r="G7" s="14"/>
      <c r="H7" s="14"/>
      <c r="I7" s="14"/>
      <c r="J7" s="40"/>
      <c r="K7" s="14"/>
      <c r="L7" s="15"/>
      <c r="Q7" s="103" t="s">
        <v>28</v>
      </c>
    </row>
    <row r="8" spans="1:28" ht="18" customHeight="1">
      <c r="A8" s="3"/>
      <c r="B8" s="76"/>
      <c r="C8" s="14"/>
      <c r="D8" s="14"/>
      <c r="E8" s="14"/>
      <c r="F8" s="52"/>
      <c r="G8" s="14"/>
      <c r="H8" s="14"/>
      <c r="I8" s="14"/>
      <c r="J8" s="40"/>
      <c r="K8" s="14"/>
      <c r="L8" s="15"/>
      <c r="Q8" s="103"/>
    </row>
    <row r="9" spans="1:28" ht="17.149999999999999" customHeight="1">
      <c r="A9" s="3"/>
      <c r="B9" s="76"/>
      <c r="C9" s="6"/>
      <c r="D9" s="7"/>
      <c r="E9" s="72" t="s">
        <v>3</v>
      </c>
      <c r="F9" s="73"/>
      <c r="G9" s="74"/>
      <c r="H9" s="5" t="s">
        <v>4</v>
      </c>
      <c r="I9" s="72" t="s">
        <v>5</v>
      </c>
      <c r="J9" s="73"/>
      <c r="K9" s="74"/>
      <c r="L9" s="16" t="s">
        <v>4</v>
      </c>
      <c r="Q9" s="103"/>
    </row>
    <row r="10" spans="1:28" ht="5.15" customHeight="1">
      <c r="A10" s="3"/>
      <c r="B10" s="76"/>
      <c r="C10" s="86"/>
      <c r="D10" s="14"/>
      <c r="E10" s="17"/>
      <c r="F10" s="53"/>
      <c r="G10" s="17"/>
      <c r="H10" s="10"/>
      <c r="I10" s="17"/>
      <c r="J10" s="41"/>
      <c r="K10" s="17"/>
      <c r="L10" s="15"/>
      <c r="Q10" s="103"/>
    </row>
    <row r="11" spans="1:28" ht="15.75" customHeight="1">
      <c r="A11" s="3"/>
      <c r="B11" s="76"/>
      <c r="C11" s="71"/>
      <c r="D11" s="18" t="s">
        <v>7</v>
      </c>
      <c r="E11" s="62"/>
      <c r="F11" s="63">
        <v>10000</v>
      </c>
      <c r="G11" s="17"/>
      <c r="H11" s="11" t="s">
        <v>8</v>
      </c>
      <c r="I11" s="17"/>
      <c r="J11" s="42" t="s">
        <v>9</v>
      </c>
      <c r="K11" s="17"/>
      <c r="L11" s="19" t="s">
        <v>8</v>
      </c>
      <c r="Q11" s="103"/>
    </row>
    <row r="12" spans="1:28" ht="5.15" customHeight="1">
      <c r="A12" s="3"/>
      <c r="B12" s="76"/>
      <c r="C12" s="87"/>
      <c r="D12" s="8"/>
      <c r="E12" s="9"/>
      <c r="F12" s="55"/>
      <c r="G12" s="9"/>
      <c r="H12" s="7"/>
      <c r="I12" s="9"/>
      <c r="J12" s="43"/>
      <c r="K12" s="9"/>
      <c r="L12" s="20"/>
      <c r="Q12" s="103"/>
    </row>
    <row r="13" spans="1:28" ht="5.15" customHeight="1">
      <c r="A13" s="3"/>
      <c r="B13" s="76"/>
      <c r="C13" s="71"/>
      <c r="D13" s="14"/>
      <c r="E13" s="17"/>
      <c r="F13" s="53"/>
      <c r="G13" s="17"/>
      <c r="H13" s="12"/>
      <c r="I13" s="17"/>
      <c r="J13" s="41"/>
      <c r="K13" s="17"/>
      <c r="L13" s="15"/>
      <c r="Q13" s="103"/>
    </row>
    <row r="14" spans="1:28" ht="15.75" customHeight="1">
      <c r="A14" s="3"/>
      <c r="B14" s="76"/>
      <c r="C14" s="71"/>
      <c r="D14" s="18" t="s">
        <v>10</v>
      </c>
      <c r="E14" s="17"/>
      <c r="F14" s="63">
        <v>10000</v>
      </c>
      <c r="G14" s="17"/>
      <c r="H14" s="11" t="s">
        <v>8</v>
      </c>
      <c r="I14" s="17"/>
      <c r="J14" s="42" t="s">
        <v>9</v>
      </c>
      <c r="K14" s="17"/>
      <c r="L14" s="19" t="s">
        <v>8</v>
      </c>
      <c r="Q14" s="103"/>
    </row>
    <row r="15" spans="1:28" ht="5.15" customHeight="1">
      <c r="A15" s="3"/>
      <c r="B15" s="76"/>
      <c r="C15" s="87"/>
      <c r="D15" s="8"/>
      <c r="E15" s="9"/>
      <c r="F15" s="55"/>
      <c r="G15" s="9"/>
      <c r="H15" s="7"/>
      <c r="I15" s="9"/>
      <c r="J15" s="43"/>
      <c r="K15" s="9"/>
      <c r="L15" s="20"/>
      <c r="Q15" s="103"/>
    </row>
    <row r="16" spans="1:28" ht="11.15" customHeight="1">
      <c r="A16" s="3"/>
      <c r="B16" s="76"/>
      <c r="C16" s="71"/>
      <c r="D16" s="78" t="s">
        <v>11</v>
      </c>
      <c r="E16" s="17"/>
      <c r="F16" s="53"/>
      <c r="G16" s="17"/>
      <c r="H16" s="12"/>
      <c r="I16" s="17"/>
      <c r="J16" s="41"/>
      <c r="K16" s="17"/>
      <c r="L16" s="15"/>
      <c r="Q16" s="103"/>
    </row>
    <row r="17" spans="1:17" ht="11.15" customHeight="1">
      <c r="A17" s="3"/>
      <c r="B17" s="76"/>
      <c r="C17" s="71"/>
      <c r="D17" s="78"/>
      <c r="E17" s="17"/>
      <c r="F17" s="53"/>
      <c r="G17" s="17"/>
      <c r="H17" s="12"/>
      <c r="I17" s="17"/>
      <c r="J17" s="41"/>
      <c r="K17" s="17"/>
      <c r="L17" s="15"/>
      <c r="Q17" s="103"/>
    </row>
    <row r="18" spans="1:17" ht="15.75" customHeight="1">
      <c r="A18" s="3"/>
      <c r="B18" s="76"/>
      <c r="C18" s="13"/>
      <c r="D18" s="21" t="str">
        <f>IF(AA1=2, "Level 1", IF(AB1=TRUE, IF(A26-1=0, "Lowest Level","Lowest Level -"&amp;(A26-1)), "Level 1"))</f>
        <v>Level 1</v>
      </c>
      <c r="E18" s="17"/>
      <c r="F18" s="63">
        <v>10000</v>
      </c>
      <c r="G18" s="17"/>
      <c r="H18" s="11" t="s">
        <v>8</v>
      </c>
      <c r="I18" s="17"/>
      <c r="J18" s="42" t="s">
        <v>9</v>
      </c>
      <c r="K18" s="17"/>
      <c r="L18" s="19" t="s">
        <v>8</v>
      </c>
      <c r="Q18" s="103"/>
    </row>
    <row r="19" spans="1:17" ht="5.15" customHeight="1">
      <c r="A19" s="3"/>
      <c r="B19" s="76"/>
      <c r="C19" s="13"/>
      <c r="D19" s="8"/>
      <c r="E19" s="9"/>
      <c r="F19" s="55"/>
      <c r="G19" s="9"/>
      <c r="H19" s="7"/>
      <c r="I19" s="9"/>
      <c r="J19" s="43"/>
      <c r="K19" s="9"/>
      <c r="L19" s="20"/>
      <c r="Q19" s="103"/>
    </row>
    <row r="20" spans="1:17" ht="5.15" customHeight="1">
      <c r="A20" s="3"/>
      <c r="B20" s="76"/>
      <c r="C20" s="13"/>
      <c r="D20" s="14"/>
      <c r="E20" s="17"/>
      <c r="F20" s="64"/>
      <c r="G20" s="17"/>
      <c r="H20" s="12"/>
      <c r="I20" s="17"/>
      <c r="J20" s="41"/>
      <c r="K20" s="17"/>
      <c r="L20" s="15"/>
      <c r="Q20" s="34"/>
    </row>
    <row r="21" spans="1:17" ht="15.75" customHeight="1">
      <c r="A21" s="3"/>
      <c r="B21" s="76"/>
      <c r="C21" s="13"/>
      <c r="D21" s="22" t="str">
        <f>IF(AA1=2, "Level 2", IF(AB1=TRUE, IF(A26-2=0, "Lowest Level","Lowest Level -"&amp;(A26-2)), "Level 2"))</f>
        <v>Level 2</v>
      </c>
      <c r="E21" s="62"/>
      <c r="F21" s="63">
        <v>10000</v>
      </c>
      <c r="G21" s="17"/>
      <c r="H21" s="11" t="s">
        <v>8</v>
      </c>
      <c r="I21" s="17"/>
      <c r="J21" s="42" t="s">
        <v>9</v>
      </c>
      <c r="K21" s="17"/>
      <c r="L21" s="19" t="s">
        <v>8</v>
      </c>
      <c r="Q21" s="35" t="s">
        <v>29</v>
      </c>
    </row>
    <row r="22" spans="1:17" ht="5.15" customHeight="1">
      <c r="A22" s="3"/>
      <c r="B22" s="76"/>
      <c r="C22" s="13"/>
      <c r="D22" s="8"/>
      <c r="E22" s="9"/>
      <c r="F22" s="55"/>
      <c r="G22" s="9"/>
      <c r="H22" s="7"/>
      <c r="I22" s="9"/>
      <c r="J22" s="43"/>
      <c r="K22" s="9"/>
      <c r="L22" s="20"/>
      <c r="Q22" s="103" t="s">
        <v>30</v>
      </c>
    </row>
    <row r="23" spans="1:17" ht="5.15" customHeight="1">
      <c r="A23" s="3"/>
      <c r="B23" s="76"/>
      <c r="C23" s="13"/>
      <c r="D23" s="14"/>
      <c r="E23" s="17"/>
      <c r="F23" s="53"/>
      <c r="G23" s="17"/>
      <c r="H23" s="12"/>
      <c r="I23" s="17"/>
      <c r="J23" s="41"/>
      <c r="K23" s="17"/>
      <c r="L23" s="15"/>
      <c r="Q23" s="103"/>
    </row>
    <row r="24" spans="1:17" ht="15.75" customHeight="1">
      <c r="A24" s="3"/>
      <c r="B24" s="76"/>
      <c r="C24" s="13"/>
      <c r="D24" s="23" t="str">
        <f>IF(AA1=2, "Level 3", IF(AB1=TRUE, IF(A26-3=0, "Lowest Level","Lowest Level -"&amp;(A26-3)), "Level 3"))</f>
        <v>Level 3</v>
      </c>
      <c r="E24" s="17"/>
      <c r="F24" s="63">
        <v>10000</v>
      </c>
      <c r="G24" s="17"/>
      <c r="H24" s="11" t="s">
        <v>8</v>
      </c>
      <c r="I24" s="17"/>
      <c r="J24" s="42" t="s">
        <v>9</v>
      </c>
      <c r="K24" s="17"/>
      <c r="L24" s="19" t="s">
        <v>8</v>
      </c>
      <c r="Q24" s="103"/>
    </row>
    <row r="25" spans="1:17" ht="5.15" customHeight="1">
      <c r="A25" s="3"/>
      <c r="B25" s="76"/>
      <c r="C25" s="13"/>
      <c r="D25" s="8"/>
      <c r="E25" s="9"/>
      <c r="F25" s="55"/>
      <c r="G25" s="9"/>
      <c r="H25" s="7"/>
      <c r="I25" s="9"/>
      <c r="J25" s="43"/>
      <c r="K25" s="9"/>
      <c r="L25" s="20"/>
      <c r="Q25" s="103"/>
    </row>
    <row r="26" spans="1:17" ht="22" customHeight="1">
      <c r="A26" s="3">
        <v>3</v>
      </c>
      <c r="B26" s="76"/>
      <c r="C26" s="13"/>
      <c r="D26" s="14"/>
      <c r="E26" s="14"/>
      <c r="F26" s="52"/>
      <c r="G26" s="14"/>
      <c r="H26" s="14"/>
      <c r="I26" s="14"/>
      <c r="J26" s="40"/>
      <c r="K26" s="14"/>
      <c r="L26" s="15"/>
      <c r="Q26" s="103"/>
    </row>
    <row r="27" spans="1:17" ht="5.15" customHeight="1" thickBot="1">
      <c r="A27" s="3"/>
      <c r="B27" s="77"/>
      <c r="C27" s="24"/>
      <c r="D27" s="25"/>
      <c r="E27" s="25"/>
      <c r="F27" s="56"/>
      <c r="G27" s="25"/>
      <c r="H27" s="25"/>
      <c r="I27" s="25"/>
      <c r="J27" s="44"/>
      <c r="K27" s="25"/>
      <c r="L27" s="26"/>
      <c r="Q27" s="103"/>
    </row>
    <row r="28" spans="1:17" ht="21.75" customHeight="1">
      <c r="A28" s="3"/>
      <c r="B28" s="94" t="s">
        <v>12</v>
      </c>
      <c r="C28" s="27"/>
      <c r="D28" s="27"/>
      <c r="E28" s="27"/>
      <c r="F28" s="57"/>
      <c r="G28" s="27"/>
      <c r="H28" s="27"/>
      <c r="I28" s="27"/>
      <c r="J28" s="45"/>
      <c r="K28" s="27"/>
      <c r="L28" s="28"/>
      <c r="Q28" s="103"/>
    </row>
    <row r="29" spans="1:17" ht="18" customHeight="1">
      <c r="A29" s="3"/>
      <c r="B29" s="76"/>
      <c r="C29" s="14"/>
      <c r="D29" s="14"/>
      <c r="E29" s="14"/>
      <c r="F29" s="52"/>
      <c r="G29" s="14"/>
      <c r="H29" s="14"/>
      <c r="I29" s="14"/>
      <c r="J29" s="40"/>
      <c r="K29" s="14"/>
      <c r="L29" s="15"/>
      <c r="Q29" s="103"/>
    </row>
    <row r="30" spans="1:17" ht="17.149999999999999" customHeight="1">
      <c r="A30" s="3"/>
      <c r="B30" s="76"/>
      <c r="C30" s="6"/>
      <c r="D30" s="7"/>
      <c r="E30" s="72" t="s">
        <v>3</v>
      </c>
      <c r="F30" s="73"/>
      <c r="G30" s="74"/>
      <c r="H30" s="5" t="s">
        <v>4</v>
      </c>
      <c r="I30" s="72" t="s">
        <v>5</v>
      </c>
      <c r="J30" s="73"/>
      <c r="K30" s="74"/>
      <c r="L30" s="16" t="s">
        <v>4</v>
      </c>
      <c r="Q30" s="34"/>
    </row>
    <row r="31" spans="1:17" ht="5.15" customHeight="1">
      <c r="A31" s="3"/>
      <c r="B31" s="76"/>
      <c r="C31" s="86"/>
      <c r="D31" s="14"/>
      <c r="E31" s="17"/>
      <c r="F31" s="53"/>
      <c r="G31" s="17"/>
      <c r="H31" s="10"/>
      <c r="I31" s="17"/>
      <c r="J31" s="41"/>
      <c r="K31" s="17"/>
      <c r="L31" s="15"/>
      <c r="Q31" s="34"/>
    </row>
    <row r="32" spans="1:17" ht="15.75" customHeight="1">
      <c r="A32" s="3"/>
      <c r="B32" s="76"/>
      <c r="C32" s="71"/>
      <c r="D32" s="18" t="s">
        <v>7</v>
      </c>
      <c r="E32" s="17"/>
      <c r="F32" s="63">
        <v>10000</v>
      </c>
      <c r="G32" s="17"/>
      <c r="H32" s="11" t="s">
        <v>8</v>
      </c>
      <c r="I32" s="17"/>
      <c r="J32" s="42" t="s">
        <v>9</v>
      </c>
      <c r="K32" s="17"/>
      <c r="L32" s="19" t="s">
        <v>8</v>
      </c>
      <c r="Q32" s="36" t="s">
        <v>27</v>
      </c>
    </row>
    <row r="33" spans="1:17" ht="5.15" customHeight="1">
      <c r="A33" s="3"/>
      <c r="B33" s="76"/>
      <c r="C33" s="87"/>
      <c r="D33" s="8"/>
      <c r="E33" s="9"/>
      <c r="F33" s="55"/>
      <c r="G33" s="9"/>
      <c r="H33" s="7"/>
      <c r="I33" s="9"/>
      <c r="J33" s="43"/>
      <c r="K33" s="9"/>
      <c r="L33" s="20"/>
      <c r="Q33" s="103" t="s">
        <v>31</v>
      </c>
    </row>
    <row r="34" spans="1:17" ht="5.15" customHeight="1">
      <c r="A34" s="3"/>
      <c r="B34" s="76"/>
      <c r="C34" s="71"/>
      <c r="D34" s="14"/>
      <c r="E34" s="17"/>
      <c r="F34" s="64"/>
      <c r="G34" s="17"/>
      <c r="H34" s="12"/>
      <c r="I34" s="17"/>
      <c r="J34" s="41"/>
      <c r="K34" s="17"/>
      <c r="L34" s="15"/>
      <c r="Q34" s="103"/>
    </row>
    <row r="35" spans="1:17" ht="15.75" customHeight="1">
      <c r="A35" s="3"/>
      <c r="B35" s="76"/>
      <c r="C35" s="71"/>
      <c r="D35" s="18" t="s">
        <v>10</v>
      </c>
      <c r="E35" s="17"/>
      <c r="F35" s="63">
        <v>10000</v>
      </c>
      <c r="G35" s="17"/>
      <c r="H35" s="11" t="s">
        <v>8</v>
      </c>
      <c r="I35" s="17"/>
      <c r="J35" s="42" t="s">
        <v>9</v>
      </c>
      <c r="K35" s="17"/>
      <c r="L35" s="19" t="s">
        <v>8</v>
      </c>
      <c r="Q35" s="103"/>
    </row>
    <row r="36" spans="1:17" ht="5.15" customHeight="1">
      <c r="A36" s="3"/>
      <c r="B36" s="76"/>
      <c r="C36" s="87"/>
      <c r="D36" s="8"/>
      <c r="E36" s="9"/>
      <c r="F36" s="55"/>
      <c r="G36" s="9"/>
      <c r="H36" s="7"/>
      <c r="I36" s="9"/>
      <c r="J36" s="43"/>
      <c r="K36" s="9"/>
      <c r="L36" s="20"/>
      <c r="Q36" s="103"/>
    </row>
    <row r="37" spans="1:17" ht="11.15" customHeight="1">
      <c r="A37" s="3"/>
      <c r="B37" s="76"/>
      <c r="C37" s="71"/>
      <c r="D37" s="78" t="s">
        <v>11</v>
      </c>
      <c r="E37" s="17"/>
      <c r="F37" s="53"/>
      <c r="G37" s="17"/>
      <c r="H37" s="12"/>
      <c r="I37" s="17"/>
      <c r="J37" s="41"/>
      <c r="K37" s="17"/>
      <c r="L37" s="15"/>
      <c r="Q37" s="103"/>
    </row>
    <row r="38" spans="1:17" ht="11.15" customHeight="1">
      <c r="A38" s="3"/>
      <c r="B38" s="76"/>
      <c r="C38" s="71"/>
      <c r="D38" s="78"/>
      <c r="E38" s="17"/>
      <c r="F38" s="53"/>
      <c r="G38" s="17"/>
      <c r="H38" s="12"/>
      <c r="I38" s="17"/>
      <c r="J38" s="41"/>
      <c r="K38" s="17"/>
      <c r="L38" s="15"/>
      <c r="Q38" s="103"/>
    </row>
    <row r="39" spans="1:17" ht="15.75" customHeight="1">
      <c r="A39" s="3"/>
      <c r="B39" s="76"/>
      <c r="C39" s="13"/>
      <c r="D39" s="21" t="str">
        <f>IF(AA1=2, "Level 1", IF(AB1=TRUE, IF(A47-1=0, "Lowest Level","Lowest Level -"&amp;(A47-1)), "Level 1"))</f>
        <v>Level 1</v>
      </c>
      <c r="E39" s="17"/>
      <c r="F39" s="63">
        <v>10000</v>
      </c>
      <c r="G39" s="17"/>
      <c r="H39" s="11" t="s">
        <v>8</v>
      </c>
      <c r="I39" s="17"/>
      <c r="J39" s="42" t="s">
        <v>9</v>
      </c>
      <c r="K39" s="17"/>
      <c r="L39" s="19" t="s">
        <v>8</v>
      </c>
      <c r="Q39" s="103"/>
    </row>
    <row r="40" spans="1:17" ht="5.15" customHeight="1">
      <c r="A40" s="3"/>
      <c r="B40" s="76"/>
      <c r="C40" s="13"/>
      <c r="D40" s="8"/>
      <c r="E40" s="9"/>
      <c r="F40" s="55"/>
      <c r="G40" s="9"/>
      <c r="H40" s="7"/>
      <c r="I40" s="9"/>
      <c r="J40" s="43"/>
      <c r="K40" s="9"/>
      <c r="L40" s="20"/>
      <c r="Q40" s="37"/>
    </row>
    <row r="41" spans="1:17" ht="5.15" customHeight="1">
      <c r="A41" s="3"/>
      <c r="B41" s="76"/>
      <c r="C41" s="13"/>
      <c r="D41" s="14"/>
      <c r="E41" s="17"/>
      <c r="F41" s="53"/>
      <c r="G41" s="17"/>
      <c r="H41" s="12"/>
      <c r="I41" s="17"/>
      <c r="J41" s="41"/>
      <c r="K41" s="17"/>
      <c r="L41" s="15"/>
    </row>
    <row r="42" spans="1:17" ht="15.75" customHeight="1">
      <c r="A42" s="3"/>
      <c r="B42" s="76"/>
      <c r="C42" s="13"/>
      <c r="D42" s="22" t="str">
        <f>IF(AA1=2, "Level 2", IF(AB1=TRUE, IF(A47-2=0, "Lowest Level","Lowest Level -"&amp;(A47-2)), "Level 2"))</f>
        <v>Level 2</v>
      </c>
      <c r="E42" s="17"/>
      <c r="F42" s="63">
        <v>10000</v>
      </c>
      <c r="G42" s="17"/>
      <c r="H42" s="11" t="s">
        <v>8</v>
      </c>
      <c r="I42" s="17"/>
      <c r="J42" s="42" t="s">
        <v>9</v>
      </c>
      <c r="K42" s="17"/>
      <c r="L42" s="19" t="s">
        <v>8</v>
      </c>
    </row>
    <row r="43" spans="1:17" ht="5.15" customHeight="1">
      <c r="A43" s="3"/>
      <c r="B43" s="76"/>
      <c r="C43" s="13"/>
      <c r="D43" s="8"/>
      <c r="E43" s="9"/>
      <c r="F43" s="55"/>
      <c r="G43" s="9"/>
      <c r="H43" s="7"/>
      <c r="I43" s="9"/>
      <c r="J43" s="43"/>
      <c r="K43" s="9"/>
      <c r="L43" s="20"/>
    </row>
    <row r="44" spans="1:17" ht="5.15" customHeight="1">
      <c r="A44" s="3"/>
      <c r="B44" s="76"/>
      <c r="C44" s="13"/>
      <c r="D44" s="14"/>
      <c r="E44" s="17"/>
      <c r="F44" s="53"/>
      <c r="G44" s="17"/>
      <c r="H44" s="12"/>
      <c r="I44" s="17"/>
      <c r="J44" s="41"/>
      <c r="K44" s="17"/>
      <c r="L44" s="15"/>
    </row>
    <row r="45" spans="1:17" ht="15.75" customHeight="1">
      <c r="A45" s="3"/>
      <c r="B45" s="76"/>
      <c r="C45" s="13"/>
      <c r="D45" s="23" t="str">
        <f>IF(AA1=2, "Level 3", IF(AB1=TRUE, IF(A47-3=0, "Lowest Level","Lowest Level -"&amp;(A47-3)), "Level 3"))</f>
        <v>Level 3</v>
      </c>
      <c r="E45" s="17"/>
      <c r="F45" s="63">
        <v>10000</v>
      </c>
      <c r="G45" s="17"/>
      <c r="H45" s="11" t="s">
        <v>8</v>
      </c>
      <c r="I45" s="17"/>
      <c r="J45" s="42" t="s">
        <v>9</v>
      </c>
      <c r="K45" s="17"/>
      <c r="L45" s="19" t="s">
        <v>8</v>
      </c>
    </row>
    <row r="46" spans="1:17" ht="5.15" customHeight="1">
      <c r="A46" s="3"/>
      <c r="B46" s="76"/>
      <c r="C46" s="13"/>
      <c r="D46" s="8"/>
      <c r="E46" s="9"/>
      <c r="F46" s="55"/>
      <c r="G46" s="9"/>
      <c r="H46" s="7"/>
      <c r="I46" s="9"/>
      <c r="J46" s="43"/>
      <c r="K46" s="9"/>
      <c r="L46" s="20"/>
    </row>
    <row r="47" spans="1:17" ht="22" customHeight="1">
      <c r="A47" s="3">
        <v>3</v>
      </c>
      <c r="B47" s="76"/>
      <c r="C47" s="13"/>
      <c r="D47" s="14"/>
      <c r="E47" s="14"/>
      <c r="F47" s="52"/>
      <c r="G47" s="14"/>
      <c r="H47" s="14"/>
      <c r="I47" s="14"/>
      <c r="J47" s="40"/>
      <c r="K47" s="14"/>
      <c r="L47" s="15"/>
    </row>
    <row r="48" spans="1:17" ht="5.15" customHeight="1" thickBot="1">
      <c r="A48" s="3"/>
      <c r="B48" s="77"/>
      <c r="C48" s="24"/>
      <c r="D48" s="25"/>
      <c r="E48" s="25"/>
      <c r="F48" s="56"/>
      <c r="G48" s="25"/>
      <c r="H48" s="25"/>
      <c r="I48" s="25"/>
      <c r="J48" s="44"/>
      <c r="K48" s="25"/>
      <c r="L48" s="26"/>
    </row>
    <row r="49" spans="1:12" ht="9" customHeight="1">
      <c r="A49" s="3"/>
      <c r="B49" s="3"/>
      <c r="C49" s="3"/>
      <c r="D49" s="3"/>
      <c r="E49" s="3"/>
      <c r="F49" s="51"/>
      <c r="G49" s="3"/>
      <c r="H49" s="3"/>
      <c r="I49" s="3"/>
      <c r="J49" s="39"/>
      <c r="K49" s="3"/>
      <c r="L49" s="3"/>
    </row>
    <row r="50" spans="1:12" ht="24.65" customHeight="1">
      <c r="A50" s="3"/>
      <c r="B50" s="3"/>
      <c r="C50" s="3"/>
      <c r="D50" s="3"/>
      <c r="E50" s="3"/>
      <c r="F50" s="51"/>
      <c r="G50" s="3"/>
      <c r="H50" s="3"/>
      <c r="I50" s="3"/>
      <c r="J50" s="39"/>
      <c r="K50" s="3"/>
      <c r="L50" s="3"/>
    </row>
    <row r="51" spans="1:12" ht="15" customHeight="1" thickBot="1">
      <c r="A51" s="3"/>
      <c r="B51" s="3"/>
      <c r="C51" s="3"/>
      <c r="D51" s="3"/>
      <c r="E51" s="3"/>
      <c r="F51" s="51"/>
      <c r="G51" s="3"/>
      <c r="H51" s="3"/>
      <c r="I51" s="3"/>
      <c r="J51" s="39"/>
      <c r="K51" s="3"/>
      <c r="L51" s="3"/>
    </row>
    <row r="52" spans="1:12" ht="28.4" customHeight="1">
      <c r="A52" s="3"/>
      <c r="B52" s="88" t="s">
        <v>13</v>
      </c>
      <c r="C52" s="89"/>
      <c r="D52" s="89"/>
      <c r="E52" s="89"/>
      <c r="F52" s="89"/>
      <c r="G52" s="89"/>
      <c r="H52" s="89"/>
      <c r="I52" s="89"/>
      <c r="J52" s="89"/>
      <c r="K52" s="89"/>
      <c r="L52" s="90"/>
    </row>
    <row r="53" spans="1:12" ht="28.4" customHeight="1">
      <c r="A53" s="3"/>
      <c r="B53" s="91"/>
      <c r="C53" s="92"/>
      <c r="D53" s="92"/>
      <c r="E53" s="92"/>
      <c r="F53" s="92"/>
      <c r="G53" s="92"/>
      <c r="H53" s="92"/>
      <c r="I53" s="92"/>
      <c r="J53" s="92"/>
      <c r="K53" s="92"/>
      <c r="L53" s="93"/>
    </row>
    <row r="54" spans="1:12" ht="18" customHeight="1">
      <c r="A54" s="3"/>
      <c r="B54" s="75" t="s">
        <v>6</v>
      </c>
      <c r="C54" s="14"/>
      <c r="D54" s="14"/>
      <c r="E54" s="14"/>
      <c r="F54" s="52"/>
      <c r="G54" s="14"/>
      <c r="H54" s="14"/>
      <c r="I54" s="14"/>
      <c r="J54" s="40"/>
      <c r="K54" s="14"/>
      <c r="L54" s="15"/>
    </row>
    <row r="55" spans="1:12" ht="17.149999999999999" customHeight="1">
      <c r="A55" s="3"/>
      <c r="B55" s="76"/>
      <c r="C55" s="6"/>
      <c r="D55" s="7"/>
      <c r="E55" s="72" t="s">
        <v>3</v>
      </c>
      <c r="F55" s="73"/>
      <c r="G55" s="74"/>
      <c r="H55" s="5" t="s">
        <v>4</v>
      </c>
      <c r="I55" s="72" t="s">
        <v>5</v>
      </c>
      <c r="J55" s="73"/>
      <c r="K55" s="74"/>
      <c r="L55" s="16" t="s">
        <v>4</v>
      </c>
    </row>
    <row r="56" spans="1:12" ht="5.15" customHeight="1">
      <c r="A56" s="3"/>
      <c r="B56" s="76"/>
      <c r="C56" s="86"/>
      <c r="D56" s="14"/>
      <c r="E56" s="17"/>
      <c r="F56" s="53"/>
      <c r="G56" s="17"/>
      <c r="H56" s="10"/>
      <c r="I56" s="17"/>
      <c r="J56" s="41"/>
      <c r="K56" s="17"/>
      <c r="L56" s="15"/>
    </row>
    <row r="57" spans="1:12" ht="15.75" customHeight="1">
      <c r="A57" s="3"/>
      <c r="B57" s="76"/>
      <c r="C57" s="71"/>
      <c r="D57" s="18" t="s">
        <v>14</v>
      </c>
      <c r="E57" s="17"/>
      <c r="F57" s="54">
        <v>10000</v>
      </c>
      <c r="G57" s="17"/>
      <c r="H57" s="11" t="s">
        <v>8</v>
      </c>
      <c r="I57" s="17"/>
      <c r="J57" s="42" t="s">
        <v>9</v>
      </c>
      <c r="K57" s="17"/>
      <c r="L57" s="19" t="s">
        <v>8</v>
      </c>
    </row>
    <row r="58" spans="1:12" ht="5.15" customHeight="1">
      <c r="A58" s="3"/>
      <c r="B58" s="76"/>
      <c r="C58" s="87"/>
      <c r="D58" s="8"/>
      <c r="E58" s="9"/>
      <c r="F58" s="55"/>
      <c r="G58" s="9"/>
      <c r="H58" s="7"/>
      <c r="I58" s="9"/>
      <c r="J58" s="43"/>
      <c r="K58" s="9"/>
      <c r="L58" s="20"/>
    </row>
    <row r="59" spans="1:12" ht="5.15" customHeight="1">
      <c r="A59" s="3"/>
      <c r="B59" s="76"/>
      <c r="C59" s="71"/>
      <c r="D59" s="14"/>
      <c r="E59" s="17"/>
      <c r="F59" s="53"/>
      <c r="G59" s="17"/>
      <c r="H59" s="12"/>
      <c r="I59" s="17"/>
      <c r="J59" s="41"/>
      <c r="K59" s="17"/>
      <c r="L59" s="15"/>
    </row>
    <row r="60" spans="1:12" ht="15.75" customHeight="1">
      <c r="A60" s="3"/>
      <c r="B60" s="76"/>
      <c r="C60" s="71"/>
      <c r="D60" s="18" t="s">
        <v>15</v>
      </c>
      <c r="E60" s="17"/>
      <c r="F60" s="54">
        <v>10000</v>
      </c>
      <c r="G60" s="17"/>
      <c r="H60" s="11" t="s">
        <v>8</v>
      </c>
      <c r="I60" s="17"/>
      <c r="J60" s="42" t="s">
        <v>9</v>
      </c>
      <c r="K60" s="17"/>
      <c r="L60" s="19" t="s">
        <v>8</v>
      </c>
    </row>
    <row r="61" spans="1:12" ht="5.15" customHeight="1">
      <c r="A61" s="3"/>
      <c r="B61" s="76"/>
      <c r="C61" s="87"/>
      <c r="D61" s="8"/>
      <c r="E61" s="9"/>
      <c r="F61" s="55"/>
      <c r="G61" s="9"/>
      <c r="H61" s="7"/>
      <c r="I61" s="9"/>
      <c r="J61" s="43"/>
      <c r="K61" s="9"/>
      <c r="L61" s="20"/>
    </row>
    <row r="62" spans="1:12" ht="5.15" customHeight="1">
      <c r="A62" s="3"/>
      <c r="B62" s="76"/>
      <c r="C62" s="71"/>
      <c r="D62" s="14"/>
      <c r="E62" s="17"/>
      <c r="F62" s="53"/>
      <c r="G62" s="17"/>
      <c r="H62" s="12"/>
      <c r="I62" s="17"/>
      <c r="J62" s="41"/>
      <c r="K62" s="17"/>
      <c r="L62" s="15"/>
    </row>
    <row r="63" spans="1:12" ht="15.75" customHeight="1">
      <c r="A63" s="3"/>
      <c r="B63" s="76"/>
      <c r="C63" s="71"/>
      <c r="D63" s="18" t="s">
        <v>16</v>
      </c>
      <c r="E63" s="17"/>
      <c r="F63" s="54">
        <v>10000</v>
      </c>
      <c r="G63" s="17"/>
      <c r="H63" s="11" t="s">
        <v>8</v>
      </c>
      <c r="I63" s="17"/>
      <c r="J63" s="42" t="s">
        <v>9</v>
      </c>
      <c r="K63" s="17"/>
      <c r="L63" s="19" t="s">
        <v>8</v>
      </c>
    </row>
    <row r="64" spans="1:12" ht="5.15" customHeight="1">
      <c r="A64" s="3"/>
      <c r="B64" s="76"/>
      <c r="C64" s="87"/>
      <c r="D64" s="8"/>
      <c r="E64" s="9"/>
      <c r="F64" s="55"/>
      <c r="G64" s="9"/>
      <c r="H64" s="7"/>
      <c r="I64" s="9"/>
      <c r="J64" s="43"/>
      <c r="K64" s="9"/>
      <c r="L64" s="20"/>
    </row>
    <row r="65" spans="1:12" ht="5.15" customHeight="1">
      <c r="A65" s="3"/>
      <c r="B65" s="76"/>
      <c r="C65" s="71"/>
      <c r="D65" s="14"/>
      <c r="E65" s="17"/>
      <c r="F65" s="53"/>
      <c r="G65" s="17"/>
      <c r="H65" s="12"/>
      <c r="I65" s="17"/>
      <c r="J65" s="41"/>
      <c r="K65" s="17"/>
      <c r="L65" s="15"/>
    </row>
    <row r="66" spans="1:12" ht="15.75" customHeight="1">
      <c r="A66" s="3"/>
      <c r="B66" s="76"/>
      <c r="C66" s="71"/>
      <c r="D66" s="18" t="s">
        <v>17</v>
      </c>
      <c r="E66" s="17"/>
      <c r="F66" s="54">
        <v>10000</v>
      </c>
      <c r="G66" s="17"/>
      <c r="H66" s="11" t="s">
        <v>8</v>
      </c>
      <c r="I66" s="17"/>
      <c r="J66" s="42" t="s">
        <v>9</v>
      </c>
      <c r="K66" s="17"/>
      <c r="L66" s="19" t="s">
        <v>8</v>
      </c>
    </row>
    <row r="67" spans="1:12" ht="5.15" customHeight="1">
      <c r="A67" s="3"/>
      <c r="B67" s="76"/>
      <c r="C67" s="87"/>
      <c r="D67" s="8"/>
      <c r="E67" s="9"/>
      <c r="F67" s="55"/>
      <c r="G67" s="9"/>
      <c r="H67" s="7"/>
      <c r="I67" s="9"/>
      <c r="J67" s="43"/>
      <c r="K67" s="9"/>
      <c r="L67" s="20"/>
    </row>
    <row r="68" spans="1:12" ht="5.15" customHeight="1">
      <c r="A68" s="3"/>
      <c r="B68" s="76"/>
      <c r="C68" s="71"/>
      <c r="D68" s="14"/>
      <c r="E68" s="17"/>
      <c r="F68" s="53"/>
      <c r="G68" s="17"/>
      <c r="H68" s="12"/>
      <c r="I68" s="17"/>
      <c r="J68" s="41"/>
      <c r="K68" s="17"/>
      <c r="L68" s="15"/>
    </row>
    <row r="69" spans="1:12" ht="15.75" customHeight="1">
      <c r="A69" s="3"/>
      <c r="B69" s="76"/>
      <c r="C69" s="71"/>
      <c r="D69" s="18" t="s">
        <v>18</v>
      </c>
      <c r="E69" s="17"/>
      <c r="F69" s="54">
        <v>10000</v>
      </c>
      <c r="G69" s="17"/>
      <c r="H69" s="11" t="s">
        <v>8</v>
      </c>
      <c r="I69" s="17"/>
      <c r="J69" s="42" t="s">
        <v>9</v>
      </c>
      <c r="K69" s="17"/>
      <c r="L69" s="19" t="s">
        <v>8</v>
      </c>
    </row>
    <row r="70" spans="1:12" ht="5.15" customHeight="1">
      <c r="A70" s="3"/>
      <c r="B70" s="76"/>
      <c r="C70" s="87"/>
      <c r="D70" s="8"/>
      <c r="E70" s="9"/>
      <c r="F70" s="55"/>
      <c r="G70" s="9"/>
      <c r="H70" s="7"/>
      <c r="I70" s="9"/>
      <c r="J70" s="43"/>
      <c r="K70" s="9"/>
      <c r="L70" s="20"/>
    </row>
    <row r="71" spans="1:12" ht="5.15" customHeight="1">
      <c r="A71" s="3"/>
      <c r="B71" s="76"/>
      <c r="C71" s="71"/>
      <c r="D71" s="14"/>
      <c r="E71" s="17"/>
      <c r="F71" s="53"/>
      <c r="G71" s="17"/>
      <c r="H71" s="12"/>
      <c r="I71" s="17"/>
      <c r="J71" s="41"/>
      <c r="K71" s="17"/>
      <c r="L71" s="15"/>
    </row>
    <row r="72" spans="1:12" ht="15.75" customHeight="1">
      <c r="A72" s="3"/>
      <c r="B72" s="76"/>
      <c r="C72" s="71"/>
      <c r="D72" s="18" t="s">
        <v>19</v>
      </c>
      <c r="E72" s="17"/>
      <c r="F72" s="53"/>
      <c r="G72" s="17"/>
      <c r="H72" s="12"/>
      <c r="I72" s="17"/>
      <c r="J72" s="41"/>
      <c r="K72" s="17"/>
      <c r="L72" s="15"/>
    </row>
    <row r="73" spans="1:12" ht="22" customHeight="1">
      <c r="A73" s="3"/>
      <c r="B73" s="76"/>
      <c r="C73" s="13"/>
      <c r="D73" s="14"/>
      <c r="E73" s="14"/>
      <c r="F73" s="52"/>
      <c r="G73" s="14"/>
      <c r="H73" s="12"/>
      <c r="I73" s="14"/>
      <c r="J73" s="40"/>
      <c r="K73" s="14"/>
      <c r="L73" s="15"/>
    </row>
    <row r="74" spans="1:12" ht="5.15" customHeight="1" thickBot="1">
      <c r="A74" s="3"/>
      <c r="B74" s="77"/>
      <c r="C74" s="24"/>
      <c r="D74" s="25"/>
      <c r="E74" s="25"/>
      <c r="F74" s="56"/>
      <c r="G74" s="25"/>
      <c r="H74" s="29"/>
      <c r="I74" s="25"/>
      <c r="J74" s="44"/>
      <c r="K74" s="25"/>
      <c r="L74" s="26"/>
    </row>
    <row r="75" spans="1:12" ht="15.75" customHeight="1">
      <c r="A75" s="3"/>
      <c r="B75" s="94" t="s">
        <v>12</v>
      </c>
      <c r="C75" s="27"/>
      <c r="D75" s="27"/>
      <c r="E75" s="27"/>
      <c r="F75" s="57"/>
      <c r="G75" s="27"/>
      <c r="H75" s="27"/>
      <c r="I75" s="27"/>
      <c r="J75" s="45"/>
      <c r="K75" s="27"/>
      <c r="L75" s="28"/>
    </row>
    <row r="76" spans="1:12" ht="18" customHeight="1">
      <c r="A76" s="3"/>
      <c r="B76" s="76"/>
      <c r="C76" s="6"/>
      <c r="D76" s="7"/>
      <c r="E76" s="72" t="s">
        <v>3</v>
      </c>
      <c r="F76" s="73"/>
      <c r="G76" s="74"/>
      <c r="H76" s="5" t="s">
        <v>4</v>
      </c>
      <c r="I76" s="72" t="s">
        <v>5</v>
      </c>
      <c r="J76" s="73"/>
      <c r="K76" s="74"/>
      <c r="L76" s="16" t="s">
        <v>4</v>
      </c>
    </row>
    <row r="77" spans="1:12" ht="5.15" customHeight="1">
      <c r="A77" s="3"/>
      <c r="B77" s="76"/>
      <c r="C77" s="86"/>
      <c r="D77" s="14"/>
      <c r="E77" s="17"/>
      <c r="F77" s="53"/>
      <c r="G77" s="17"/>
      <c r="H77" s="10"/>
      <c r="I77" s="17"/>
      <c r="J77" s="41"/>
      <c r="K77" s="17"/>
      <c r="L77" s="15"/>
    </row>
    <row r="78" spans="1:12" ht="15.75" customHeight="1">
      <c r="A78" s="3"/>
      <c r="B78" s="76"/>
      <c r="C78" s="71"/>
      <c r="D78" s="18" t="s">
        <v>14</v>
      </c>
      <c r="E78" s="17"/>
      <c r="F78" s="54">
        <v>10000</v>
      </c>
      <c r="G78" s="17"/>
      <c r="H78" s="11" t="s">
        <v>8</v>
      </c>
      <c r="I78" s="17"/>
      <c r="J78" s="42" t="s">
        <v>9</v>
      </c>
      <c r="K78" s="17"/>
      <c r="L78" s="19" t="s">
        <v>8</v>
      </c>
    </row>
    <row r="79" spans="1:12" ht="5.15" customHeight="1">
      <c r="A79" s="3"/>
      <c r="B79" s="76"/>
      <c r="C79" s="87"/>
      <c r="D79" s="8"/>
      <c r="E79" s="9"/>
      <c r="F79" s="55"/>
      <c r="G79" s="9"/>
      <c r="H79" s="7"/>
      <c r="I79" s="9"/>
      <c r="J79" s="43"/>
      <c r="K79" s="9"/>
      <c r="L79" s="20"/>
    </row>
    <row r="80" spans="1:12" ht="5.15" customHeight="1">
      <c r="A80" s="3"/>
      <c r="B80" s="76"/>
      <c r="C80" s="71"/>
      <c r="D80" s="14"/>
      <c r="E80" s="17"/>
      <c r="F80" s="53"/>
      <c r="G80" s="17"/>
      <c r="H80" s="12"/>
      <c r="I80" s="17"/>
      <c r="J80" s="41"/>
      <c r="K80" s="17"/>
      <c r="L80" s="15"/>
    </row>
    <row r="81" spans="1:12" ht="15.75" customHeight="1">
      <c r="A81" s="3"/>
      <c r="B81" s="76"/>
      <c r="C81" s="71"/>
      <c r="D81" s="18" t="s">
        <v>15</v>
      </c>
      <c r="E81" s="17"/>
      <c r="F81" s="54">
        <v>10000</v>
      </c>
      <c r="G81" s="17"/>
      <c r="H81" s="11" t="s">
        <v>8</v>
      </c>
      <c r="I81" s="17"/>
      <c r="J81" s="42" t="s">
        <v>9</v>
      </c>
      <c r="K81" s="17"/>
      <c r="L81" s="19" t="s">
        <v>8</v>
      </c>
    </row>
    <row r="82" spans="1:12" ht="5.15" customHeight="1">
      <c r="A82" s="3"/>
      <c r="B82" s="76"/>
      <c r="C82" s="87"/>
      <c r="D82" s="8"/>
      <c r="E82" s="9"/>
      <c r="F82" s="55"/>
      <c r="G82" s="9"/>
      <c r="H82" s="7"/>
      <c r="I82" s="9"/>
      <c r="J82" s="43"/>
      <c r="K82" s="9"/>
      <c r="L82" s="20"/>
    </row>
    <row r="83" spans="1:12" ht="5.15" customHeight="1">
      <c r="A83" s="3"/>
      <c r="B83" s="76"/>
      <c r="C83" s="71"/>
      <c r="D83" s="14"/>
      <c r="E83" s="17"/>
      <c r="F83" s="53"/>
      <c r="G83" s="17"/>
      <c r="H83" s="12"/>
      <c r="I83" s="17"/>
      <c r="J83" s="41"/>
      <c r="K83" s="17"/>
      <c r="L83" s="15"/>
    </row>
    <row r="84" spans="1:12" ht="15.75" customHeight="1">
      <c r="A84" s="3"/>
      <c r="B84" s="76"/>
      <c r="C84" s="71"/>
      <c r="D84" s="18" t="s">
        <v>16</v>
      </c>
      <c r="E84" s="17"/>
      <c r="F84" s="54">
        <v>10000</v>
      </c>
      <c r="G84" s="17"/>
      <c r="H84" s="11" t="s">
        <v>8</v>
      </c>
      <c r="I84" s="17"/>
      <c r="J84" s="42" t="s">
        <v>9</v>
      </c>
      <c r="K84" s="17"/>
      <c r="L84" s="19" t="s">
        <v>8</v>
      </c>
    </row>
    <row r="85" spans="1:12" ht="5.15" customHeight="1">
      <c r="A85" s="3"/>
      <c r="B85" s="76"/>
      <c r="C85" s="87"/>
      <c r="D85" s="8"/>
      <c r="E85" s="9"/>
      <c r="F85" s="55"/>
      <c r="G85" s="9"/>
      <c r="H85" s="7"/>
      <c r="I85" s="9"/>
      <c r="J85" s="43"/>
      <c r="K85" s="9"/>
      <c r="L85" s="20"/>
    </row>
    <row r="86" spans="1:12" ht="5.15" customHeight="1">
      <c r="A86" s="3"/>
      <c r="B86" s="76"/>
      <c r="C86" s="71"/>
      <c r="D86" s="14"/>
      <c r="E86" s="17"/>
      <c r="F86" s="53"/>
      <c r="G86" s="17"/>
      <c r="H86" s="12"/>
      <c r="I86" s="17"/>
      <c r="J86" s="41"/>
      <c r="K86" s="17"/>
      <c r="L86" s="15"/>
    </row>
    <row r="87" spans="1:12" ht="15.75" customHeight="1">
      <c r="A87" s="3"/>
      <c r="B87" s="76"/>
      <c r="C87" s="71"/>
      <c r="D87" s="18" t="s">
        <v>17</v>
      </c>
      <c r="E87" s="17"/>
      <c r="F87" s="54">
        <v>10000</v>
      </c>
      <c r="G87" s="17"/>
      <c r="H87" s="11" t="s">
        <v>8</v>
      </c>
      <c r="I87" s="17"/>
      <c r="J87" s="42" t="s">
        <v>9</v>
      </c>
      <c r="K87" s="17"/>
      <c r="L87" s="19" t="s">
        <v>8</v>
      </c>
    </row>
    <row r="88" spans="1:12" ht="5.15" customHeight="1">
      <c r="A88" s="3"/>
      <c r="B88" s="76"/>
      <c r="C88" s="87"/>
      <c r="D88" s="8"/>
      <c r="E88" s="9"/>
      <c r="F88" s="55"/>
      <c r="G88" s="9"/>
      <c r="H88" s="7"/>
      <c r="I88" s="9"/>
      <c r="J88" s="43"/>
      <c r="K88" s="9"/>
      <c r="L88" s="20"/>
    </row>
    <row r="89" spans="1:12" ht="5.15" customHeight="1">
      <c r="A89" s="3"/>
      <c r="B89" s="76"/>
      <c r="C89" s="71"/>
      <c r="D89" s="14"/>
      <c r="E89" s="17"/>
      <c r="F89" s="53"/>
      <c r="G89" s="17"/>
      <c r="H89" s="12"/>
      <c r="I89" s="17"/>
      <c r="J89" s="41"/>
      <c r="K89" s="17"/>
      <c r="L89" s="15"/>
    </row>
    <row r="90" spans="1:12" ht="15.75" customHeight="1">
      <c r="A90" s="3"/>
      <c r="B90" s="76"/>
      <c r="C90" s="71"/>
      <c r="D90" s="18" t="s">
        <v>18</v>
      </c>
      <c r="E90" s="17"/>
      <c r="F90" s="54">
        <v>10000</v>
      </c>
      <c r="G90" s="17"/>
      <c r="H90" s="11" t="s">
        <v>8</v>
      </c>
      <c r="I90" s="17"/>
      <c r="J90" s="42" t="s">
        <v>9</v>
      </c>
      <c r="K90" s="17"/>
      <c r="L90" s="19" t="s">
        <v>8</v>
      </c>
    </row>
    <row r="91" spans="1:12" ht="5.15" customHeight="1">
      <c r="A91" s="3"/>
      <c r="B91" s="76"/>
      <c r="C91" s="87"/>
      <c r="D91" s="8"/>
      <c r="E91" s="9"/>
      <c r="F91" s="55"/>
      <c r="G91" s="9"/>
      <c r="H91" s="7"/>
      <c r="I91" s="9"/>
      <c r="J91" s="43"/>
      <c r="K91" s="9"/>
      <c r="L91" s="20"/>
    </row>
    <row r="92" spans="1:12" ht="5.15" customHeight="1">
      <c r="A92" s="3"/>
      <c r="B92" s="76"/>
      <c r="C92" s="71"/>
      <c r="D92" s="14"/>
      <c r="E92" s="17"/>
      <c r="F92" s="53"/>
      <c r="G92" s="17"/>
      <c r="H92" s="12"/>
      <c r="I92" s="17"/>
      <c r="J92" s="41"/>
      <c r="K92" s="17"/>
      <c r="L92" s="15"/>
    </row>
    <row r="93" spans="1:12" ht="15.75" customHeight="1">
      <c r="A93" s="3"/>
      <c r="B93" s="76"/>
      <c r="C93" s="71"/>
      <c r="D93" s="18" t="s">
        <v>19</v>
      </c>
      <c r="E93" s="17"/>
      <c r="F93" s="53"/>
      <c r="G93" s="17"/>
      <c r="H93" s="12"/>
      <c r="I93" s="17"/>
      <c r="J93" s="41"/>
      <c r="K93" s="17"/>
      <c r="L93" s="15"/>
    </row>
    <row r="94" spans="1:12" ht="22" customHeight="1">
      <c r="A94" s="3"/>
      <c r="B94" s="76"/>
      <c r="C94" s="13"/>
      <c r="D94" s="14"/>
      <c r="E94" s="14"/>
      <c r="F94" s="52"/>
      <c r="G94" s="14"/>
      <c r="H94" s="12"/>
      <c r="I94" s="14"/>
      <c r="J94" s="40"/>
      <c r="K94" s="14"/>
      <c r="L94" s="15"/>
    </row>
    <row r="95" spans="1:12" ht="5.15" customHeight="1" thickBot="1">
      <c r="A95" s="3"/>
      <c r="B95" s="77"/>
      <c r="C95" s="24"/>
      <c r="D95" s="25"/>
      <c r="E95" s="25"/>
      <c r="F95" s="56"/>
      <c r="G95" s="25"/>
      <c r="H95" s="29"/>
      <c r="I95" s="25"/>
      <c r="J95" s="44"/>
      <c r="K95" s="25"/>
      <c r="L95" s="26"/>
    </row>
    <row r="96" spans="1:12" ht="24.65" customHeight="1">
      <c r="A96" s="3"/>
      <c r="B96" s="3"/>
      <c r="C96" s="3"/>
      <c r="D96" s="3"/>
      <c r="E96" s="3"/>
      <c r="F96" s="51"/>
      <c r="G96" s="3"/>
      <c r="H96" s="3"/>
      <c r="I96" s="3"/>
      <c r="J96" s="39"/>
      <c r="K96" s="3"/>
      <c r="L96" s="3"/>
    </row>
    <row r="97" spans="1:12" ht="14.5" thickBot="1">
      <c r="A97" s="3"/>
      <c r="B97" s="3"/>
      <c r="C97" s="3"/>
      <c r="D97" s="3"/>
      <c r="E97" s="3"/>
      <c r="F97" s="51"/>
      <c r="G97" s="3"/>
      <c r="H97" s="3"/>
      <c r="I97" s="3"/>
      <c r="J97" s="39"/>
      <c r="K97" s="3"/>
      <c r="L97" s="3"/>
    </row>
    <row r="98" spans="1:12" ht="28.4" customHeight="1">
      <c r="A98" s="3"/>
      <c r="B98" s="88" t="s">
        <v>20</v>
      </c>
      <c r="C98" s="89"/>
      <c r="D98" s="89"/>
      <c r="E98" s="89"/>
      <c r="F98" s="89"/>
      <c r="G98" s="89"/>
      <c r="H98" s="89"/>
      <c r="I98" s="89"/>
      <c r="J98" s="89"/>
      <c r="K98" s="89"/>
      <c r="L98" s="90"/>
    </row>
    <row r="99" spans="1:12" ht="28.4" customHeight="1">
      <c r="A99" s="3"/>
      <c r="B99" s="91"/>
      <c r="C99" s="92"/>
      <c r="D99" s="92"/>
      <c r="E99" s="92"/>
      <c r="F99" s="92"/>
      <c r="G99" s="92"/>
      <c r="H99" s="92"/>
      <c r="I99" s="92"/>
      <c r="J99" s="92"/>
      <c r="K99" s="92"/>
      <c r="L99" s="93"/>
    </row>
    <row r="100" spans="1:12" ht="21.75" customHeight="1">
      <c r="A100" s="3"/>
      <c r="B100" s="75" t="s">
        <v>6</v>
      </c>
      <c r="C100" s="14"/>
      <c r="D100" s="14"/>
      <c r="E100" s="14"/>
      <c r="F100" s="52"/>
      <c r="G100" s="14"/>
      <c r="H100" s="14"/>
      <c r="I100" s="14"/>
      <c r="J100" s="40"/>
      <c r="K100" s="14"/>
      <c r="L100" s="15"/>
    </row>
    <row r="101" spans="1:12" ht="18" customHeight="1">
      <c r="A101" s="3"/>
      <c r="B101" s="76"/>
      <c r="C101" s="6"/>
      <c r="D101" s="7"/>
      <c r="E101" s="72" t="s">
        <v>3</v>
      </c>
      <c r="F101" s="73"/>
      <c r="G101" s="74"/>
      <c r="H101" s="5" t="s">
        <v>4</v>
      </c>
      <c r="I101" s="72" t="s">
        <v>5</v>
      </c>
      <c r="J101" s="73"/>
      <c r="K101" s="74"/>
      <c r="L101" s="16" t="s">
        <v>4</v>
      </c>
    </row>
    <row r="102" spans="1:12" ht="5.15" customHeight="1">
      <c r="A102" s="3"/>
      <c r="B102" s="76"/>
      <c r="C102" s="86"/>
      <c r="D102" s="14"/>
      <c r="E102" s="17"/>
      <c r="F102" s="53"/>
      <c r="G102" s="17"/>
      <c r="H102" s="10"/>
      <c r="I102" s="17"/>
      <c r="J102" s="41"/>
      <c r="K102" s="17"/>
      <c r="L102" s="15"/>
    </row>
    <row r="103" spans="1:12" ht="15.75" customHeight="1">
      <c r="A103" s="3"/>
      <c r="B103" s="76"/>
      <c r="C103" s="71"/>
      <c r="D103" s="18" t="s">
        <v>21</v>
      </c>
      <c r="E103" s="17"/>
      <c r="F103" s="54">
        <v>10000</v>
      </c>
      <c r="G103" s="17"/>
      <c r="H103" s="11" t="s">
        <v>8</v>
      </c>
      <c r="I103" s="17"/>
      <c r="J103" s="42" t="s">
        <v>9</v>
      </c>
      <c r="K103" s="17"/>
      <c r="L103" s="19" t="s">
        <v>8</v>
      </c>
    </row>
    <row r="104" spans="1:12" ht="5.15" customHeight="1">
      <c r="A104" s="3"/>
      <c r="B104" s="76"/>
      <c r="C104" s="87"/>
      <c r="D104" s="8"/>
      <c r="E104" s="9"/>
      <c r="F104" s="55"/>
      <c r="G104" s="9"/>
      <c r="H104" s="7"/>
      <c r="I104" s="9"/>
      <c r="J104" s="43"/>
      <c r="K104" s="9"/>
      <c r="L104" s="20"/>
    </row>
    <row r="105" spans="1:12" ht="5.15" customHeight="1">
      <c r="A105" s="3"/>
      <c r="B105" s="76"/>
      <c r="C105" s="71"/>
      <c r="D105" s="14"/>
      <c r="E105" s="17"/>
      <c r="F105" s="53"/>
      <c r="G105" s="17"/>
      <c r="H105" s="12"/>
      <c r="I105" s="17"/>
      <c r="J105" s="41"/>
      <c r="K105" s="17"/>
      <c r="L105" s="15"/>
    </row>
    <row r="106" spans="1:12" ht="15.75" customHeight="1">
      <c r="A106" s="3"/>
      <c r="B106" s="76"/>
      <c r="C106" s="71"/>
      <c r="D106" s="18" t="s">
        <v>22</v>
      </c>
      <c r="E106" s="17"/>
      <c r="F106" s="54">
        <v>10000</v>
      </c>
      <c r="G106" s="17"/>
      <c r="H106" s="11" t="s">
        <v>8</v>
      </c>
      <c r="I106" s="17"/>
      <c r="J106" s="42" t="s">
        <v>9</v>
      </c>
      <c r="K106" s="17"/>
      <c r="L106" s="19" t="s">
        <v>8</v>
      </c>
    </row>
    <row r="107" spans="1:12" ht="5.15" customHeight="1">
      <c r="A107" s="3"/>
      <c r="B107" s="104"/>
      <c r="C107" s="87"/>
      <c r="D107" s="8"/>
      <c r="E107" s="9"/>
      <c r="F107" s="55"/>
      <c r="G107" s="9"/>
      <c r="H107" s="7"/>
      <c r="I107" s="9"/>
      <c r="J107" s="43"/>
      <c r="K107" s="9"/>
      <c r="L107" s="20"/>
    </row>
    <row r="108" spans="1:12" ht="21.75" customHeight="1">
      <c r="A108" s="3"/>
      <c r="B108" s="75" t="s">
        <v>12</v>
      </c>
      <c r="C108" s="14"/>
      <c r="D108" s="14"/>
      <c r="E108" s="14"/>
      <c r="F108" s="52"/>
      <c r="G108" s="14"/>
      <c r="H108" s="14"/>
      <c r="I108" s="14"/>
      <c r="J108" s="40"/>
      <c r="K108" s="14"/>
      <c r="L108" s="15"/>
    </row>
    <row r="109" spans="1:12" ht="18" customHeight="1">
      <c r="A109" s="3"/>
      <c r="B109" s="76"/>
      <c r="C109" s="6"/>
      <c r="D109" s="7"/>
      <c r="E109" s="72" t="s">
        <v>3</v>
      </c>
      <c r="F109" s="73"/>
      <c r="G109" s="74"/>
      <c r="H109" s="5" t="s">
        <v>4</v>
      </c>
      <c r="I109" s="72" t="s">
        <v>5</v>
      </c>
      <c r="J109" s="73"/>
      <c r="K109" s="74"/>
      <c r="L109" s="16" t="s">
        <v>4</v>
      </c>
    </row>
    <row r="110" spans="1:12" ht="5.15" customHeight="1">
      <c r="A110" s="3"/>
      <c r="B110" s="76"/>
      <c r="C110" s="86"/>
      <c r="D110" s="14"/>
      <c r="E110" s="17"/>
      <c r="F110" s="53"/>
      <c r="G110" s="17"/>
      <c r="H110" s="10"/>
      <c r="I110" s="17"/>
      <c r="J110" s="41"/>
      <c r="K110" s="17"/>
      <c r="L110" s="15"/>
    </row>
    <row r="111" spans="1:12" ht="15.75" customHeight="1">
      <c r="A111" s="3"/>
      <c r="B111" s="76"/>
      <c r="C111" s="71"/>
      <c r="D111" s="18" t="s">
        <v>21</v>
      </c>
      <c r="E111" s="17"/>
      <c r="F111" s="54">
        <v>10000</v>
      </c>
      <c r="G111" s="17"/>
      <c r="H111" s="11" t="s">
        <v>8</v>
      </c>
      <c r="I111" s="17"/>
      <c r="J111" s="42" t="s">
        <v>9</v>
      </c>
      <c r="K111" s="17"/>
      <c r="L111" s="19" t="s">
        <v>8</v>
      </c>
    </row>
    <row r="112" spans="1:12" ht="5.15" customHeight="1">
      <c r="A112" s="3"/>
      <c r="B112" s="76"/>
      <c r="C112" s="87"/>
      <c r="D112" s="8"/>
      <c r="E112" s="9"/>
      <c r="F112" s="55"/>
      <c r="G112" s="9"/>
      <c r="H112" s="7"/>
      <c r="I112" s="9"/>
      <c r="J112" s="43"/>
      <c r="K112" s="9"/>
      <c r="L112" s="20"/>
    </row>
    <row r="113" spans="1:12" ht="5.15" customHeight="1">
      <c r="A113" s="3"/>
      <c r="B113" s="76"/>
      <c r="C113" s="71"/>
      <c r="D113" s="14"/>
      <c r="E113" s="17"/>
      <c r="F113" s="53"/>
      <c r="G113" s="17"/>
      <c r="H113" s="12"/>
      <c r="I113" s="17"/>
      <c r="J113" s="41"/>
      <c r="K113" s="17"/>
      <c r="L113" s="15"/>
    </row>
    <row r="114" spans="1:12" ht="15.75" customHeight="1">
      <c r="A114" s="3"/>
      <c r="B114" s="76"/>
      <c r="C114" s="71"/>
      <c r="D114" s="18" t="s">
        <v>22</v>
      </c>
      <c r="E114" s="17"/>
      <c r="F114" s="54">
        <v>10000</v>
      </c>
      <c r="G114" s="17"/>
      <c r="H114" s="11" t="s">
        <v>8</v>
      </c>
      <c r="I114" s="17"/>
      <c r="J114" s="42" t="s">
        <v>9</v>
      </c>
      <c r="K114" s="17"/>
      <c r="L114" s="19" t="s">
        <v>8</v>
      </c>
    </row>
    <row r="115" spans="1:12" ht="5.15" customHeight="1" thickBot="1">
      <c r="A115" s="3"/>
      <c r="B115" s="77"/>
      <c r="C115" s="99"/>
      <c r="D115" s="25"/>
      <c r="E115" s="30"/>
      <c r="F115" s="58"/>
      <c r="G115" s="30"/>
      <c r="H115" s="29"/>
      <c r="I115" s="30"/>
      <c r="J115" s="46"/>
      <c r="K115" s="30"/>
      <c r="L115" s="26"/>
    </row>
    <row r="116" spans="1:12" ht="15" customHeight="1">
      <c r="A116" s="3"/>
      <c r="B116" s="3"/>
      <c r="C116" s="3"/>
      <c r="D116" s="3"/>
      <c r="E116" s="3"/>
      <c r="F116" s="51"/>
      <c r="G116" s="3"/>
      <c r="H116" s="3"/>
      <c r="I116" s="3"/>
      <c r="J116" s="39"/>
      <c r="K116" s="3"/>
      <c r="L116" s="3"/>
    </row>
    <row r="117" spans="1:12">
      <c r="A117" s="3"/>
      <c r="B117" s="3"/>
      <c r="C117" s="3"/>
      <c r="D117" s="3"/>
      <c r="E117" s="3"/>
      <c r="F117" s="51"/>
      <c r="G117" s="3"/>
      <c r="H117" s="3"/>
      <c r="I117" s="3"/>
      <c r="J117" s="39"/>
      <c r="K117" s="3"/>
      <c r="L117" s="3"/>
    </row>
    <row r="118" spans="1:12" ht="28.4" customHeight="1">
      <c r="A118" s="3"/>
      <c r="B118" s="100" t="s">
        <v>23</v>
      </c>
      <c r="C118" s="101"/>
      <c r="D118" s="101"/>
      <c r="E118" s="101"/>
      <c r="F118" s="101"/>
      <c r="G118" s="101"/>
      <c r="H118" s="101"/>
      <c r="I118" s="101"/>
      <c r="J118" s="101"/>
      <c r="K118" s="101"/>
      <c r="L118" s="102"/>
    </row>
    <row r="119" spans="1:12" ht="18" customHeight="1">
      <c r="A119" s="3"/>
      <c r="B119" s="95"/>
      <c r="C119" s="14"/>
      <c r="D119" s="14"/>
      <c r="E119" s="14"/>
      <c r="F119" s="52"/>
      <c r="G119" s="14"/>
      <c r="H119" s="14"/>
      <c r="I119" s="14"/>
      <c r="J119" s="40"/>
      <c r="K119" s="14"/>
      <c r="L119" s="12"/>
    </row>
    <row r="120" spans="1:12" ht="17.149999999999999" customHeight="1">
      <c r="A120" s="3"/>
      <c r="B120" s="95"/>
      <c r="C120" s="6"/>
      <c r="D120" s="7"/>
      <c r="E120" s="72" t="s">
        <v>5</v>
      </c>
      <c r="F120" s="73"/>
      <c r="G120" s="74"/>
      <c r="H120" s="72" t="s">
        <v>4</v>
      </c>
      <c r="I120" s="73"/>
      <c r="J120" s="73"/>
      <c r="K120" s="73"/>
      <c r="L120" s="74"/>
    </row>
    <row r="121" spans="1:12" ht="5.15" customHeight="1">
      <c r="A121" s="3"/>
      <c r="B121" s="95"/>
      <c r="C121" s="86"/>
      <c r="D121" s="14"/>
      <c r="E121" s="17"/>
      <c r="F121" s="53"/>
      <c r="G121" s="17"/>
      <c r="H121" s="14"/>
      <c r="I121" s="14"/>
      <c r="J121" s="40"/>
      <c r="K121" s="14"/>
      <c r="L121" s="12"/>
    </row>
    <row r="122" spans="1:12" ht="15.75" customHeight="1">
      <c r="A122" s="3"/>
      <c r="B122" s="95"/>
      <c r="C122" s="71"/>
      <c r="D122" s="18" t="s">
        <v>7</v>
      </c>
      <c r="E122" s="17"/>
      <c r="F122" s="59" t="s">
        <v>9</v>
      </c>
      <c r="G122" s="17"/>
      <c r="H122" s="97" t="s">
        <v>8</v>
      </c>
      <c r="I122" s="97"/>
      <c r="J122" s="97"/>
      <c r="K122" s="97"/>
      <c r="L122" s="98"/>
    </row>
    <row r="123" spans="1:12" ht="5.15" customHeight="1">
      <c r="A123" s="3"/>
      <c r="B123" s="95"/>
      <c r="C123" s="87"/>
      <c r="D123" s="8"/>
      <c r="E123" s="9"/>
      <c r="F123" s="55"/>
      <c r="G123" s="9"/>
      <c r="H123" s="8"/>
      <c r="I123" s="8"/>
      <c r="J123" s="47"/>
      <c r="K123" s="8"/>
      <c r="L123" s="7"/>
    </row>
    <row r="124" spans="1:12" ht="5.15" customHeight="1">
      <c r="A124" s="3"/>
      <c r="B124" s="95"/>
      <c r="C124" s="71"/>
      <c r="D124" s="14"/>
      <c r="E124" s="17"/>
      <c r="F124" s="53"/>
      <c r="G124" s="17"/>
      <c r="H124" s="14"/>
      <c r="I124" s="14"/>
      <c r="J124" s="40"/>
      <c r="K124" s="14"/>
      <c r="L124" s="12"/>
    </row>
    <row r="125" spans="1:12" ht="15.75" customHeight="1">
      <c r="A125" s="3"/>
      <c r="B125" s="95"/>
      <c r="C125" s="71"/>
      <c r="D125" s="18" t="s">
        <v>24</v>
      </c>
      <c r="E125" s="17"/>
      <c r="F125" s="53"/>
      <c r="G125" s="17"/>
      <c r="H125" s="14"/>
      <c r="I125" s="14"/>
      <c r="J125" s="40"/>
      <c r="K125" s="14"/>
      <c r="L125" s="12"/>
    </row>
    <row r="126" spans="1:12" ht="22" customHeight="1">
      <c r="A126" s="3"/>
      <c r="B126" s="95"/>
      <c r="C126" s="13"/>
      <c r="D126" s="14"/>
      <c r="E126" s="14"/>
      <c r="F126" s="52"/>
      <c r="G126" s="14"/>
      <c r="H126" s="14"/>
      <c r="I126" s="14"/>
      <c r="J126" s="40"/>
      <c r="K126" s="14"/>
      <c r="L126" s="12"/>
    </row>
    <row r="127" spans="1:12" ht="5.15" customHeight="1">
      <c r="A127" s="3"/>
      <c r="B127" s="96"/>
      <c r="C127" s="31"/>
      <c r="D127" s="8"/>
      <c r="E127" s="8"/>
      <c r="F127" s="60"/>
      <c r="G127" s="8"/>
      <c r="H127" s="8"/>
      <c r="I127" s="8"/>
      <c r="J127" s="47"/>
      <c r="K127" s="8"/>
      <c r="L127" s="7"/>
    </row>
    <row r="128" spans="1:12">
      <c r="A128" s="3"/>
      <c r="B128" s="3"/>
      <c r="C128" s="3"/>
      <c r="D128" s="3"/>
      <c r="E128" s="3"/>
      <c r="F128" s="51"/>
      <c r="G128" s="3"/>
      <c r="H128" s="3"/>
      <c r="I128" s="3"/>
      <c r="J128" s="39"/>
      <c r="K128" s="3"/>
      <c r="L128" s="3"/>
    </row>
    <row r="129" spans="1:12">
      <c r="A129" s="3"/>
      <c r="B129" s="3"/>
      <c r="C129" s="3"/>
      <c r="D129" s="3"/>
      <c r="E129" s="3"/>
      <c r="F129" s="51"/>
      <c r="G129" s="3"/>
      <c r="H129" s="3"/>
      <c r="I129" s="3"/>
      <c r="J129" s="39"/>
      <c r="K129" s="3"/>
      <c r="L129" s="3"/>
    </row>
    <row r="130" spans="1:12" ht="28.4" customHeight="1">
      <c r="A130" s="3"/>
      <c r="B130" s="3"/>
      <c r="C130" s="3"/>
      <c r="D130" s="3"/>
      <c r="E130" s="3"/>
      <c r="F130" s="51"/>
      <c r="G130" s="3"/>
      <c r="H130" s="3"/>
      <c r="I130" s="3"/>
      <c r="J130" s="39"/>
      <c r="K130" s="3"/>
      <c r="L130" s="3"/>
    </row>
    <row r="131" spans="1:12" ht="28.4" customHeight="1">
      <c r="A131" s="3"/>
      <c r="B131" s="3"/>
      <c r="C131" s="3"/>
      <c r="D131" s="3"/>
      <c r="E131" s="3"/>
      <c r="F131" s="51"/>
      <c r="G131" s="3"/>
      <c r="H131" s="3"/>
      <c r="I131" s="3"/>
      <c r="J131" s="39"/>
      <c r="K131" s="3"/>
      <c r="L131" s="3"/>
    </row>
    <row r="132" spans="1:12" ht="18" customHeight="1">
      <c r="A132" s="3"/>
      <c r="B132" s="3"/>
      <c r="C132" s="3"/>
      <c r="D132" s="3"/>
      <c r="E132" s="3"/>
      <c r="F132" s="51"/>
      <c r="G132" s="3"/>
      <c r="H132" s="3"/>
      <c r="I132" s="3"/>
      <c r="J132" s="39"/>
      <c r="K132" s="3"/>
      <c r="L132" s="3"/>
    </row>
    <row r="133" spans="1:12" ht="17.149999999999999" customHeight="1">
      <c r="A133" s="3"/>
      <c r="B133" s="3"/>
      <c r="C133" s="3"/>
      <c r="D133" s="3"/>
      <c r="E133" s="3"/>
      <c r="F133" s="51"/>
      <c r="G133" s="3"/>
      <c r="H133" s="3"/>
      <c r="I133" s="3"/>
      <c r="J133" s="39"/>
      <c r="K133" s="3"/>
      <c r="L133" s="3"/>
    </row>
    <row r="134" spans="1:12" ht="5.15" customHeight="1">
      <c r="A134" s="3"/>
      <c r="B134" s="3"/>
      <c r="C134" s="3"/>
      <c r="D134" s="3"/>
      <c r="E134" s="3"/>
      <c r="F134" s="51"/>
      <c r="G134" s="3"/>
      <c r="H134" s="3"/>
      <c r="I134" s="3"/>
      <c r="J134" s="39"/>
      <c r="K134" s="3"/>
      <c r="L134" s="3"/>
    </row>
    <row r="135" spans="1:12" ht="15.75" customHeight="1"/>
    <row r="136" spans="1:12" ht="5.15" customHeight="1"/>
    <row r="137" spans="1:12" ht="5.15" customHeight="1"/>
    <row r="138" spans="1:12" ht="15.75" customHeight="1"/>
    <row r="139" spans="1:12" ht="5.15" customHeight="1"/>
  </sheetData>
  <sheetProtection algorithmName="SHA-512" hashValue="EEXUEau4thcpxFTdWdjk7KdKMEhnwgK1MfCj0qYQ6HvMh8M3u4PCo3HtZ3vnOv/MOA8P7AVkGH/mnX5u5kHhzw==" saltValue="kUXQOp0bQANKXMQWri2KGg==" spinCount="100000" sheet="1" objects="1" scenarios="1" formatCells="0" formatColumns="0" formatRows="0"/>
  <mergeCells count="59">
    <mergeCell ref="Q7:Q19"/>
    <mergeCell ref="Q22:Q29"/>
    <mergeCell ref="Q33:Q39"/>
    <mergeCell ref="C121:C123"/>
    <mergeCell ref="C124:C125"/>
    <mergeCell ref="E120:G120"/>
    <mergeCell ref="H120:L120"/>
    <mergeCell ref="B98:L98"/>
    <mergeCell ref="B99:L99"/>
    <mergeCell ref="C102:C104"/>
    <mergeCell ref="C105:C107"/>
    <mergeCell ref="E101:G101"/>
    <mergeCell ref="I101:K101"/>
    <mergeCell ref="B100:B107"/>
    <mergeCell ref="C80:C82"/>
    <mergeCell ref="C83:C85"/>
    <mergeCell ref="B119:B127"/>
    <mergeCell ref="H122:L122"/>
    <mergeCell ref="C110:C112"/>
    <mergeCell ref="C113:C115"/>
    <mergeCell ref="E109:G109"/>
    <mergeCell ref="I109:K109"/>
    <mergeCell ref="B108:B115"/>
    <mergeCell ref="B118:L118"/>
    <mergeCell ref="C62:C64"/>
    <mergeCell ref="E55:G55"/>
    <mergeCell ref="I55:K55"/>
    <mergeCell ref="B54:B74"/>
    <mergeCell ref="C77:C79"/>
    <mergeCell ref="I76:K76"/>
    <mergeCell ref="B75:B95"/>
    <mergeCell ref="C65:C67"/>
    <mergeCell ref="C86:C88"/>
    <mergeCell ref="C89:C91"/>
    <mergeCell ref="C92:C93"/>
    <mergeCell ref="E76:G76"/>
    <mergeCell ref="C68:C70"/>
    <mergeCell ref="C71:C72"/>
    <mergeCell ref="I30:K30"/>
    <mergeCell ref="B52:L52"/>
    <mergeCell ref="B53:L53"/>
    <mergeCell ref="C56:C58"/>
    <mergeCell ref="C59:C61"/>
    <mergeCell ref="B28:B48"/>
    <mergeCell ref="D37:D38"/>
    <mergeCell ref="C31:C33"/>
    <mergeCell ref="C34:C36"/>
    <mergeCell ref="C37:C38"/>
    <mergeCell ref="E30:G30"/>
    <mergeCell ref="B1:L1"/>
    <mergeCell ref="B5:L5"/>
    <mergeCell ref="B6:L6"/>
    <mergeCell ref="C10:C12"/>
    <mergeCell ref="C13:C15"/>
    <mergeCell ref="C16:C17"/>
    <mergeCell ref="E9:G9"/>
    <mergeCell ref="I9:K9"/>
    <mergeCell ref="B7:B27"/>
    <mergeCell ref="D16:D17"/>
  </mergeCells>
  <pageMargins left="0.7" right="0.7" top="0.75" bottom="0.75" header="0.3" footer="0.3"/>
  <pageSetup paperSize="9" orientation="portrait" r:id="rId1"/>
  <customProperties>
    <customPr name="_pios_id" r:id="rId2"/>
    <customPr name="CofWorksheetType" r:id="rId3"/>
    <customPr name="EpmWorksheetKeyString_GUID" r:id="rId4"/>
  </customProperties>
  <drawing r:id="rId5"/>
  <legacyDrawing r:id="rId6"/>
  <controls>
    <mc:AlternateContent xmlns:mc="http://schemas.openxmlformats.org/markup-compatibility/2006">
      <mc:Choice Requires="x14">
        <control shapeId="2101" r:id="rId7" name="cbApplyPageHeaderFormatting">
          <controlPr defaultSize="0" autoFill="0" autoLine="0" autoPict="0" r:id="rId8">
            <anchor moveWithCells="1">
              <from>
                <xdr:col>7</xdr:col>
                <xdr:colOff>1524000</xdr:colOff>
                <xdr:row>117</xdr:row>
                <xdr:rowOff>69850</xdr:rowOff>
              </from>
              <to>
                <xdr:col>7</xdr:col>
                <xdr:colOff>1651000</xdr:colOff>
                <xdr:row>117</xdr:row>
                <xdr:rowOff>342900</xdr:rowOff>
              </to>
            </anchor>
          </controlPr>
        </control>
      </mc:Choice>
      <mc:Fallback>
        <control shapeId="2101" r:id="rId7" name="cbApplyPageHeaderFormatting"/>
      </mc:Fallback>
    </mc:AlternateContent>
    <mc:AlternateContent xmlns:mc="http://schemas.openxmlformats.org/markup-compatibility/2006">
      <mc:Choice Requires="x14">
        <control shapeId="2093" r:id="rId9" name="cbApplyOddEvenFormatting">
          <controlPr defaultSize="0" autoFill="0" autoLine="0" autoPict="0" r:id="rId10">
            <anchor moveWithCells="1">
              <from>
                <xdr:col>7</xdr:col>
                <xdr:colOff>1676400</xdr:colOff>
                <xdr:row>97</xdr:row>
                <xdr:rowOff>69850</xdr:rowOff>
              </from>
              <to>
                <xdr:col>7</xdr:col>
                <xdr:colOff>1803400</xdr:colOff>
                <xdr:row>97</xdr:row>
                <xdr:rowOff>342900</xdr:rowOff>
              </to>
            </anchor>
          </controlPr>
        </control>
      </mc:Choice>
      <mc:Fallback>
        <control shapeId="2093" r:id="rId9" name="cbApplyOddEvenFormatting"/>
      </mc:Fallback>
    </mc:AlternateContent>
    <mc:AlternateContent xmlns:mc="http://schemas.openxmlformats.org/markup-compatibility/2006">
      <mc:Choice Requires="x14">
        <control shapeId="2075" r:id="rId11" name="cbApplyMemberFormatting">
          <controlPr defaultSize="0" autoFill="0" autoLine="0" autoPict="0" r:id="rId12">
            <anchor moveWithCells="1">
              <from>
                <xdr:col>9</xdr:col>
                <xdr:colOff>476250</xdr:colOff>
                <xdr:row>51</xdr:row>
                <xdr:rowOff>69850</xdr:rowOff>
              </from>
              <to>
                <xdr:col>9</xdr:col>
                <xdr:colOff>603250</xdr:colOff>
                <xdr:row>51</xdr:row>
                <xdr:rowOff>342900</xdr:rowOff>
              </to>
            </anchor>
          </controlPr>
        </control>
      </mc:Choice>
      <mc:Fallback>
        <control shapeId="2075" r:id="rId11" name="cbApplyMemberFormatting"/>
      </mc:Fallback>
    </mc:AlternateContent>
    <mc:AlternateContent xmlns:mc="http://schemas.openxmlformats.org/markup-compatibility/2006">
      <mc:Choice Requires="x14">
        <control shapeId="2049" r:id="rId13" name="cbApplyLevelFormatting">
          <controlPr defaultSize="0" autoFill="0" autoLine="0" autoPict="0" r:id="rId14">
            <anchor moveWithCells="1">
              <from>
                <xdr:col>7</xdr:col>
                <xdr:colOff>1485900</xdr:colOff>
                <xdr:row>4</xdr:row>
                <xdr:rowOff>69850</xdr:rowOff>
              </from>
              <to>
                <xdr:col>7</xdr:col>
                <xdr:colOff>1612900</xdr:colOff>
                <xdr:row>4</xdr:row>
                <xdr:rowOff>342900</xdr:rowOff>
              </to>
            </anchor>
          </controlPr>
        </control>
      </mc:Choice>
      <mc:Fallback>
        <control shapeId="2049" r:id="rId13" name="cbApplyLevelFormatting"/>
      </mc:Fallback>
    </mc:AlternateContent>
    <mc:AlternateContent xmlns:mc="http://schemas.openxmlformats.org/markup-compatibility/2006">
      <mc:Choice Requires="x14">
        <control shapeId="2050" r:id="rId15" name="Group Box 2">
          <controlPr defaultSize="0" autoPict="0">
            <anchor moveWithCells="1">
              <from>
                <xdr:col>1</xdr:col>
                <xdr:colOff>0</xdr:colOff>
                <xdr:row>5</xdr:row>
                <xdr:rowOff>0</xdr:rowOff>
              </from>
              <to>
                <xdr:col>3</xdr:col>
                <xdr:colOff>2800350</xdr:colOff>
                <xdr:row>6</xdr:row>
                <xdr:rowOff>0</xdr:rowOff>
              </to>
            </anchor>
          </controlPr>
        </control>
      </mc:Choice>
    </mc:AlternateContent>
    <mc:AlternateContent xmlns:mc="http://schemas.openxmlformats.org/markup-compatibility/2006">
      <mc:Choice Requires="x14">
        <control shapeId="2051" r:id="rId16" name="obLevelRowFirst">
          <controlPr defaultSize="0" autoFill="0" autoLine="0" autoPict="0" macro="_xll.FPMXLClient.TechnicalCategory.ButtonActionInEPMClientFormattingSheet">
            <anchor moveWithCells="1">
              <from>
                <xdr:col>3</xdr:col>
                <xdr:colOff>488950</xdr:colOff>
                <xdr:row>5</xdr:row>
                <xdr:rowOff>57150</xdr:rowOff>
              </from>
              <to>
                <xdr:col>3</xdr:col>
                <xdr:colOff>2609850</xdr:colOff>
                <xdr:row>5</xdr:row>
                <xdr:rowOff>279400</xdr:rowOff>
              </to>
            </anchor>
          </controlPr>
        </control>
      </mc:Choice>
    </mc:AlternateContent>
    <mc:AlternateContent xmlns:mc="http://schemas.openxmlformats.org/markup-compatibility/2006">
      <mc:Choice Requires="x14">
        <control shapeId="2052" r:id="rId17" name="obLevelColumnFirst">
          <controlPr defaultSize="0" autoFill="0" autoLine="0" autoPict="0" macro="_xll.FPMXLClient.TechnicalCategory.ButtonActionInEPMClientFormattingSheet">
            <anchor moveWithCells="1">
              <from>
                <xdr:col>1</xdr:col>
                <xdr:colOff>209550</xdr:colOff>
                <xdr:row>5</xdr:row>
                <xdr:rowOff>57150</xdr:rowOff>
              </from>
              <to>
                <xdr:col>3</xdr:col>
                <xdr:colOff>450850</xdr:colOff>
                <xdr:row>5</xdr:row>
                <xdr:rowOff>279400</xdr:rowOff>
              </to>
            </anchor>
          </controlPr>
        </control>
      </mc:Choice>
    </mc:AlternateContent>
    <mc:AlternateContent xmlns:mc="http://schemas.openxmlformats.org/markup-compatibility/2006">
      <mc:Choice Requires="x14">
        <control shapeId="2053" r:id="rId18" name="Group Box 5">
          <controlPr defaultSize="0" autoPict="0">
            <anchor moveWithCells="1">
              <from>
                <xdr:col>3</xdr:col>
                <xdr:colOff>2755900</xdr:colOff>
                <xdr:row>5</xdr:row>
                <xdr:rowOff>0</xdr:rowOff>
              </from>
              <to>
                <xdr:col>10</xdr:col>
                <xdr:colOff>171450</xdr:colOff>
                <xdr:row>6</xdr:row>
                <xdr:rowOff>0</xdr:rowOff>
              </to>
            </anchor>
          </controlPr>
        </control>
      </mc:Choice>
    </mc:AlternateContent>
    <mc:AlternateContent xmlns:mc="http://schemas.openxmlformats.org/markup-compatibility/2006">
      <mc:Choice Requires="x14">
        <control shapeId="2054" r:id="rId19" name="obRelativeLevelHierarchy">
          <controlPr defaultSize="0" autoFill="0" autoLine="0" autoPict="0" macro="_xll.FPMXLClient.TechnicalCategory.ButtonActionInEPMClientFormattingSheet">
            <anchor moveWithCells="1">
              <from>
                <xdr:col>3</xdr:col>
                <xdr:colOff>4229100</xdr:colOff>
                <xdr:row>5</xdr:row>
                <xdr:rowOff>57150</xdr:rowOff>
              </from>
              <to>
                <xdr:col>6</xdr:col>
                <xdr:colOff>171450</xdr:colOff>
                <xdr:row>5</xdr:row>
                <xdr:rowOff>279400</xdr:rowOff>
              </to>
            </anchor>
          </controlPr>
        </control>
      </mc:Choice>
    </mc:AlternateContent>
    <mc:AlternateContent xmlns:mc="http://schemas.openxmlformats.org/markup-compatibility/2006">
      <mc:Choice Requires="x14">
        <control shapeId="2055" r:id="rId20" name="obDatabaseLevelHierarchy">
          <controlPr defaultSize="0" autoFill="0" autoLine="0" autoPict="0" macro="_xll.FPMXLClient.TechnicalCategory.ButtonActionInEPMClientFormattingSheet">
            <anchor moveWithCells="1">
              <from>
                <xdr:col>3</xdr:col>
                <xdr:colOff>2774950</xdr:colOff>
                <xdr:row>5</xdr:row>
                <xdr:rowOff>57150</xdr:rowOff>
              </from>
              <to>
                <xdr:col>3</xdr:col>
                <xdr:colOff>4203700</xdr:colOff>
                <xdr:row>5</xdr:row>
                <xdr:rowOff>279400</xdr:rowOff>
              </to>
            </anchor>
          </controlPr>
        </control>
      </mc:Choice>
    </mc:AlternateContent>
    <mc:AlternateContent xmlns:mc="http://schemas.openxmlformats.org/markup-compatibility/2006">
      <mc:Choice Requires="x14">
        <control shapeId="2056" r:id="rId21" name="cbApplyLevelFromTopToBottom">
          <controlPr defaultSize="0" autoFill="0" autoLine="0" autoPict="0">
            <anchor moveWithCells="1">
              <from>
                <xdr:col>7</xdr:col>
                <xdr:colOff>19050</xdr:colOff>
                <xdr:row>5</xdr:row>
                <xdr:rowOff>0</xdr:rowOff>
              </from>
              <to>
                <xdr:col>11</xdr:col>
                <xdr:colOff>2419350</xdr:colOff>
                <xdr:row>5</xdr:row>
                <xdr:rowOff>323850</xdr:rowOff>
              </to>
            </anchor>
          </controlPr>
        </control>
      </mc:Choice>
    </mc:AlternateContent>
    <mc:AlternateContent xmlns:mc="http://schemas.openxmlformats.org/markup-compatibility/2006">
      <mc:Choice Requires="x14">
        <control shapeId="2057" r:id="rId22" name="LVL1tbFormattingByLevel">
          <controlPr defaultSize="0" autoFill="0" autoPict="0">
            <anchor moveWithCells="1" sizeWithCells="1">
              <from>
                <xdr:col>10</xdr:col>
                <xdr:colOff>19050</xdr:colOff>
                <xdr:row>6</xdr:row>
                <xdr:rowOff>133350</xdr:rowOff>
              </from>
              <to>
                <xdr:col>11</xdr:col>
                <xdr:colOff>1136650</xdr:colOff>
                <xdr:row>7</xdr:row>
                <xdr:rowOff>127000</xdr:rowOff>
              </to>
            </anchor>
          </controlPr>
        </control>
      </mc:Choice>
    </mc:AlternateContent>
    <mc:AlternateContent xmlns:mc="http://schemas.openxmlformats.org/markup-compatibility/2006">
      <mc:Choice Requires="x14">
        <control shapeId="2058" r:id="rId23" name="Group Box 10">
          <controlPr defaultSize="0" autoPict="0">
            <anchor moveWithCells="1">
              <from>
                <xdr:col>10</xdr:col>
                <xdr:colOff>209550</xdr:colOff>
                <xdr:row>6</xdr:row>
                <xdr:rowOff>0</xdr:rowOff>
              </from>
              <to>
                <xdr:col>12</xdr:col>
                <xdr:colOff>0</xdr:colOff>
                <xdr:row>8</xdr:row>
                <xdr:rowOff>0</xdr:rowOff>
              </to>
            </anchor>
          </controlPr>
        </control>
      </mc:Choice>
    </mc:AlternateContent>
    <mc:AlternateContent xmlns:mc="http://schemas.openxmlformats.org/markup-compatibility/2006">
      <mc:Choice Requires="x14">
        <control shapeId="2059" r:id="rId24" name="obLevelOuterFirst">
          <controlPr defaultSize="0" autoFill="0" autoLine="0" autoPict="0">
            <anchor moveWithCells="1">
              <from>
                <xdr:col>11</xdr:col>
                <xdr:colOff>908050</xdr:colOff>
                <xdr:row>6</xdr:row>
                <xdr:rowOff>228600</xdr:rowOff>
              </from>
              <to>
                <xdr:col>11</xdr:col>
                <xdr:colOff>2108200</xdr:colOff>
                <xdr:row>7</xdr:row>
                <xdr:rowOff>152400</xdr:rowOff>
              </to>
            </anchor>
          </controlPr>
        </control>
      </mc:Choice>
    </mc:AlternateContent>
    <mc:AlternateContent xmlns:mc="http://schemas.openxmlformats.org/markup-compatibility/2006">
      <mc:Choice Requires="x14">
        <control shapeId="2060" r:id="rId25" name="obLevelInnerFirst">
          <controlPr defaultSize="0" autoFill="0" autoLine="0" autoPict="0">
            <anchor moveWithCells="1">
              <from>
                <xdr:col>11</xdr:col>
                <xdr:colOff>908050</xdr:colOff>
                <xdr:row>6</xdr:row>
                <xdr:rowOff>19050</xdr:rowOff>
              </from>
              <to>
                <xdr:col>11</xdr:col>
                <xdr:colOff>2108200</xdr:colOff>
                <xdr:row>6</xdr:row>
                <xdr:rowOff>241300</xdr:rowOff>
              </to>
            </anchor>
          </controlPr>
        </control>
      </mc:Choice>
    </mc:AlternateContent>
    <mc:AlternateContent xmlns:mc="http://schemas.openxmlformats.org/markup-compatibility/2006">
      <mc:Choice Requires="x14">
        <control shapeId="2061" r:id="rId26" name="cbUseDefaultLevelFirst">
          <controlPr defaultSize="0" autoFill="0" autoLine="0" autoPict="0">
            <anchor moveWithCells="1">
              <from>
                <xdr:col>2</xdr:col>
                <xdr:colOff>127000</xdr:colOff>
                <xdr:row>8</xdr:row>
                <xdr:rowOff>203200</xdr:rowOff>
              </from>
              <to>
                <xdr:col>2</xdr:col>
                <xdr:colOff>1022350</xdr:colOff>
                <xdr:row>11</xdr:row>
                <xdr:rowOff>38100</xdr:rowOff>
              </to>
            </anchor>
          </controlPr>
        </control>
      </mc:Choice>
    </mc:AlternateContent>
    <mc:AlternateContent xmlns:mc="http://schemas.openxmlformats.org/markup-compatibility/2006">
      <mc:Choice Requires="x14">
        <control shapeId="2062" r:id="rId27" name="cbUseLeafLevelFirst">
          <controlPr defaultSize="0" autoFill="0" autoLine="0" autoPict="0">
            <anchor moveWithCells="1">
              <from>
                <xdr:col>2</xdr:col>
                <xdr:colOff>127000</xdr:colOff>
                <xdr:row>12</xdr:row>
                <xdr:rowOff>0</xdr:rowOff>
              </from>
              <to>
                <xdr:col>2</xdr:col>
                <xdr:colOff>1022350</xdr:colOff>
                <xdr:row>14</xdr:row>
                <xdr:rowOff>38100</xdr:rowOff>
              </to>
            </anchor>
          </controlPr>
        </control>
      </mc:Choice>
    </mc:AlternateContent>
    <mc:AlternateContent xmlns:mc="http://schemas.openxmlformats.org/markup-compatibility/2006">
      <mc:Choice Requires="x14">
        <control shapeId="2063" r:id="rId28" name="cbUseSpecificLevelFirst">
          <controlPr defaultSize="0" autoFill="0" autoLine="0" autoPict="0">
            <anchor moveWithCells="1">
              <from>
                <xdr:col>2</xdr:col>
                <xdr:colOff>127000</xdr:colOff>
                <xdr:row>15</xdr:row>
                <xdr:rowOff>38100</xdr:rowOff>
              </from>
              <to>
                <xdr:col>2</xdr:col>
                <xdr:colOff>1022350</xdr:colOff>
                <xdr:row>16</xdr:row>
                <xdr:rowOff>114300</xdr:rowOff>
              </to>
            </anchor>
          </controlPr>
        </control>
      </mc:Choice>
    </mc:AlternateContent>
    <mc:AlternateContent xmlns:mc="http://schemas.openxmlformats.org/markup-compatibility/2006">
      <mc:Choice Requires="x14">
        <control shapeId="2064" r:id="rId29" name="AddLevelFirst">
          <controlPr defaultSize="0" print="0" autoFill="0" autoPict="0" macro="_xll.FPMXLClient.TechnicalCategory.ButtonActionInEPMClientFormattingSheet">
            <anchor moveWithCells="1" sizeWithCells="1">
              <from>
                <xdr:col>3</xdr:col>
                <xdr:colOff>57150</xdr:colOff>
                <xdr:row>25</xdr:row>
                <xdr:rowOff>31750</xdr:rowOff>
              </from>
              <to>
                <xdr:col>3</xdr:col>
                <xdr:colOff>2127250</xdr:colOff>
                <xdr:row>26</xdr:row>
                <xdr:rowOff>12700</xdr:rowOff>
              </to>
            </anchor>
          </controlPr>
        </control>
      </mc:Choice>
    </mc:AlternateContent>
    <mc:AlternateContent xmlns:mc="http://schemas.openxmlformats.org/markup-compatibility/2006">
      <mc:Choice Requires="x14">
        <control shapeId="2065" r:id="rId30" name="RemoveLevelFirst">
          <controlPr defaultSize="0" print="0" autoFill="0" autoPict="0" macro="_xll.FPMXLClient.TechnicalCategory.ButtonActionInEPMClientFormattingSheet">
            <anchor moveWithCells="1" sizeWithCells="1">
              <from>
                <xdr:col>3</xdr:col>
                <xdr:colOff>2228850</xdr:colOff>
                <xdr:row>25</xdr:row>
                <xdr:rowOff>31750</xdr:rowOff>
              </from>
              <to>
                <xdr:col>3</xdr:col>
                <xdr:colOff>4298950</xdr:colOff>
                <xdr:row>26</xdr:row>
                <xdr:rowOff>12700</xdr:rowOff>
              </to>
            </anchor>
          </controlPr>
        </control>
      </mc:Choice>
    </mc:AlternateContent>
    <mc:AlternateContent xmlns:mc="http://schemas.openxmlformats.org/markup-compatibility/2006">
      <mc:Choice Requires="x14">
        <control shapeId="2066" r:id="rId31" name="LVL2tbFormattingByLevel">
          <controlPr defaultSize="0" autoFill="0" autoPict="0">
            <anchor moveWithCells="1" sizeWithCells="1">
              <from>
                <xdr:col>10</xdr:col>
                <xdr:colOff>19050</xdr:colOff>
                <xdr:row>27</xdr:row>
                <xdr:rowOff>146050</xdr:rowOff>
              </from>
              <to>
                <xdr:col>11</xdr:col>
                <xdr:colOff>1136650</xdr:colOff>
                <xdr:row>28</xdr:row>
                <xdr:rowOff>133350</xdr:rowOff>
              </to>
            </anchor>
          </controlPr>
        </control>
      </mc:Choice>
    </mc:AlternateContent>
    <mc:AlternateContent xmlns:mc="http://schemas.openxmlformats.org/markup-compatibility/2006">
      <mc:Choice Requires="x14">
        <control shapeId="2067" r:id="rId32" name="Group Box 19">
          <controlPr defaultSize="0" autoPict="0">
            <anchor moveWithCells="1">
              <from>
                <xdr:col>10</xdr:col>
                <xdr:colOff>209550</xdr:colOff>
                <xdr:row>27</xdr:row>
                <xdr:rowOff>0</xdr:rowOff>
              </from>
              <to>
                <xdr:col>12</xdr:col>
                <xdr:colOff>0</xdr:colOff>
                <xdr:row>29</xdr:row>
                <xdr:rowOff>0</xdr:rowOff>
              </to>
            </anchor>
          </controlPr>
        </control>
      </mc:Choice>
    </mc:AlternateContent>
    <mc:AlternateContent xmlns:mc="http://schemas.openxmlformats.org/markup-compatibility/2006">
      <mc:Choice Requires="x14">
        <control shapeId="2068" r:id="rId33" name="obLevelOuterSecond">
          <controlPr defaultSize="0" autoFill="0" autoLine="0" autoPict="0">
            <anchor moveWithCells="1">
              <from>
                <xdr:col>11</xdr:col>
                <xdr:colOff>908050</xdr:colOff>
                <xdr:row>27</xdr:row>
                <xdr:rowOff>228600</xdr:rowOff>
              </from>
              <to>
                <xdr:col>11</xdr:col>
                <xdr:colOff>2108200</xdr:colOff>
                <xdr:row>28</xdr:row>
                <xdr:rowOff>171450</xdr:rowOff>
              </to>
            </anchor>
          </controlPr>
        </control>
      </mc:Choice>
    </mc:AlternateContent>
    <mc:AlternateContent xmlns:mc="http://schemas.openxmlformats.org/markup-compatibility/2006">
      <mc:Choice Requires="x14">
        <control shapeId="2069" r:id="rId34" name="obLevelInnerSecond">
          <controlPr defaultSize="0" autoFill="0" autoLine="0" autoPict="0">
            <anchor moveWithCells="1">
              <from>
                <xdr:col>11</xdr:col>
                <xdr:colOff>908050</xdr:colOff>
                <xdr:row>27</xdr:row>
                <xdr:rowOff>38100</xdr:rowOff>
              </from>
              <to>
                <xdr:col>11</xdr:col>
                <xdr:colOff>2108200</xdr:colOff>
                <xdr:row>27</xdr:row>
                <xdr:rowOff>247650</xdr:rowOff>
              </to>
            </anchor>
          </controlPr>
        </control>
      </mc:Choice>
    </mc:AlternateContent>
    <mc:AlternateContent xmlns:mc="http://schemas.openxmlformats.org/markup-compatibility/2006">
      <mc:Choice Requires="x14">
        <control shapeId="2070" r:id="rId35" name="cbUseDefaultLevelSecond">
          <controlPr defaultSize="0" autoFill="0" autoLine="0" autoPict="0">
            <anchor moveWithCells="1">
              <from>
                <xdr:col>2</xdr:col>
                <xdr:colOff>127000</xdr:colOff>
                <xdr:row>30</xdr:row>
                <xdr:rowOff>0</xdr:rowOff>
              </from>
              <to>
                <xdr:col>2</xdr:col>
                <xdr:colOff>1022350</xdr:colOff>
                <xdr:row>32</xdr:row>
                <xdr:rowOff>38100</xdr:rowOff>
              </to>
            </anchor>
          </controlPr>
        </control>
      </mc:Choice>
    </mc:AlternateContent>
    <mc:AlternateContent xmlns:mc="http://schemas.openxmlformats.org/markup-compatibility/2006">
      <mc:Choice Requires="x14">
        <control shapeId="2071" r:id="rId36" name="cbUseLeafLevelSecond">
          <controlPr defaultSize="0" autoFill="0" autoLine="0" autoPict="0">
            <anchor moveWithCells="1">
              <from>
                <xdr:col>2</xdr:col>
                <xdr:colOff>127000</xdr:colOff>
                <xdr:row>33</xdr:row>
                <xdr:rowOff>0</xdr:rowOff>
              </from>
              <to>
                <xdr:col>2</xdr:col>
                <xdr:colOff>1022350</xdr:colOff>
                <xdr:row>35</xdr:row>
                <xdr:rowOff>38100</xdr:rowOff>
              </to>
            </anchor>
          </controlPr>
        </control>
      </mc:Choice>
    </mc:AlternateContent>
    <mc:AlternateContent xmlns:mc="http://schemas.openxmlformats.org/markup-compatibility/2006">
      <mc:Choice Requires="x14">
        <control shapeId="2072" r:id="rId37" name="cbUseSpecificLevelSecond">
          <controlPr defaultSize="0" autoFill="0" autoLine="0" autoPict="0">
            <anchor moveWithCells="1">
              <from>
                <xdr:col>2</xdr:col>
                <xdr:colOff>127000</xdr:colOff>
                <xdr:row>36</xdr:row>
                <xdr:rowOff>38100</xdr:rowOff>
              </from>
              <to>
                <xdr:col>2</xdr:col>
                <xdr:colOff>1022350</xdr:colOff>
                <xdr:row>37</xdr:row>
                <xdr:rowOff>114300</xdr:rowOff>
              </to>
            </anchor>
          </controlPr>
        </control>
      </mc:Choice>
    </mc:AlternateContent>
    <mc:AlternateContent xmlns:mc="http://schemas.openxmlformats.org/markup-compatibility/2006">
      <mc:Choice Requires="x14">
        <control shapeId="2073" r:id="rId38" name="AddLevelSecond">
          <controlPr defaultSize="0" print="0" autoFill="0" autoPict="0" macro="_xll.FPMXLClient.TechnicalCategory.ButtonActionInEPMClientFormattingSheet">
            <anchor moveWithCells="1" sizeWithCells="1">
              <from>
                <xdr:col>3</xdr:col>
                <xdr:colOff>57150</xdr:colOff>
                <xdr:row>46</xdr:row>
                <xdr:rowOff>19050</xdr:rowOff>
              </from>
              <to>
                <xdr:col>3</xdr:col>
                <xdr:colOff>2127250</xdr:colOff>
                <xdr:row>47</xdr:row>
                <xdr:rowOff>0</xdr:rowOff>
              </to>
            </anchor>
          </controlPr>
        </control>
      </mc:Choice>
    </mc:AlternateContent>
    <mc:AlternateContent xmlns:mc="http://schemas.openxmlformats.org/markup-compatibility/2006">
      <mc:Choice Requires="x14">
        <control shapeId="2074" r:id="rId39" name="RemoveLevelSecond">
          <controlPr defaultSize="0" print="0" autoFill="0" autoPict="0" macro="_xll.FPMXLClient.TechnicalCategory.ButtonActionInEPMClientFormattingSheet">
            <anchor moveWithCells="1" sizeWithCells="1">
              <from>
                <xdr:col>3</xdr:col>
                <xdr:colOff>2228850</xdr:colOff>
                <xdr:row>46</xdr:row>
                <xdr:rowOff>19050</xdr:rowOff>
              </from>
              <to>
                <xdr:col>3</xdr:col>
                <xdr:colOff>4298950</xdr:colOff>
                <xdr:row>47</xdr:row>
                <xdr:rowOff>0</xdr:rowOff>
              </to>
            </anchor>
          </controlPr>
        </control>
      </mc:Choice>
    </mc:AlternateContent>
    <mc:AlternateContent xmlns:mc="http://schemas.openxmlformats.org/markup-compatibility/2006">
      <mc:Choice Requires="x14">
        <control shapeId="2076" r:id="rId40" name="Group Box 28">
          <controlPr defaultSize="0" autoPict="0">
            <anchor moveWithCells="1">
              <from>
                <xdr:col>1</xdr:col>
                <xdr:colOff>0</xdr:colOff>
                <xdr:row>52</xdr:row>
                <xdr:rowOff>0</xdr:rowOff>
              </from>
              <to>
                <xdr:col>12</xdr:col>
                <xdr:colOff>0</xdr:colOff>
                <xdr:row>53</xdr:row>
                <xdr:rowOff>0</xdr:rowOff>
              </to>
            </anchor>
          </controlPr>
        </control>
      </mc:Choice>
    </mc:AlternateContent>
    <mc:AlternateContent xmlns:mc="http://schemas.openxmlformats.org/markup-compatibility/2006">
      <mc:Choice Requires="x14">
        <control shapeId="2077" r:id="rId41" name="obMemberRowFirst">
          <controlPr defaultSize="0" autoFill="0" autoLine="0" autoPict="0" macro="_xll.FPMXLClient.TechnicalCategory.ButtonActionInEPMClientFormattingSheet">
            <anchor moveWithCells="1">
              <from>
                <xdr:col>3</xdr:col>
                <xdr:colOff>488950</xdr:colOff>
                <xdr:row>52</xdr:row>
                <xdr:rowOff>57150</xdr:rowOff>
              </from>
              <to>
                <xdr:col>3</xdr:col>
                <xdr:colOff>2609850</xdr:colOff>
                <xdr:row>52</xdr:row>
                <xdr:rowOff>279400</xdr:rowOff>
              </to>
            </anchor>
          </controlPr>
        </control>
      </mc:Choice>
    </mc:AlternateContent>
    <mc:AlternateContent xmlns:mc="http://schemas.openxmlformats.org/markup-compatibility/2006">
      <mc:Choice Requires="x14">
        <control shapeId="2078" r:id="rId42" name="obMemberColumnFirst">
          <controlPr defaultSize="0" autoFill="0" autoLine="0" autoPict="0" macro="_xll.FPMXLClient.TechnicalCategory.ButtonActionInEPMClientFormattingSheet">
            <anchor moveWithCells="1">
              <from>
                <xdr:col>1</xdr:col>
                <xdr:colOff>209550</xdr:colOff>
                <xdr:row>52</xdr:row>
                <xdr:rowOff>57150</xdr:rowOff>
              </from>
              <to>
                <xdr:col>3</xdr:col>
                <xdr:colOff>450850</xdr:colOff>
                <xdr:row>52</xdr:row>
                <xdr:rowOff>279400</xdr:rowOff>
              </to>
            </anchor>
          </controlPr>
        </control>
      </mc:Choice>
    </mc:AlternateContent>
    <mc:AlternateContent xmlns:mc="http://schemas.openxmlformats.org/markup-compatibility/2006">
      <mc:Choice Requires="x14">
        <control shapeId="2079" r:id="rId43" name="cbApplyCustomMemberDefaultFirst">
          <controlPr defaultSize="0" autoFill="0" autoLine="0" autoPict="0">
            <anchor moveWithCells="1">
              <from>
                <xdr:col>2</xdr:col>
                <xdr:colOff>127000</xdr:colOff>
                <xdr:row>54</xdr:row>
                <xdr:rowOff>203200</xdr:rowOff>
              </from>
              <to>
                <xdr:col>2</xdr:col>
                <xdr:colOff>1022350</xdr:colOff>
                <xdr:row>57</xdr:row>
                <xdr:rowOff>38100</xdr:rowOff>
              </to>
            </anchor>
          </controlPr>
        </control>
      </mc:Choice>
    </mc:AlternateContent>
    <mc:AlternateContent xmlns:mc="http://schemas.openxmlformats.org/markup-compatibility/2006">
      <mc:Choice Requires="x14">
        <control shapeId="2080" r:id="rId44" name="cbApplyCalculatedMemberFirst">
          <controlPr defaultSize="0" autoFill="0" autoLine="0" autoPict="0">
            <anchor moveWithCells="1">
              <from>
                <xdr:col>2</xdr:col>
                <xdr:colOff>127000</xdr:colOff>
                <xdr:row>57</xdr:row>
                <xdr:rowOff>50800</xdr:rowOff>
              </from>
              <to>
                <xdr:col>2</xdr:col>
                <xdr:colOff>1022350</xdr:colOff>
                <xdr:row>60</xdr:row>
                <xdr:rowOff>38100</xdr:rowOff>
              </to>
            </anchor>
          </controlPr>
        </control>
      </mc:Choice>
    </mc:AlternateContent>
    <mc:AlternateContent xmlns:mc="http://schemas.openxmlformats.org/markup-compatibility/2006">
      <mc:Choice Requires="x14">
        <control shapeId="2081" r:id="rId45" name="cbApplyImputableMemberFirst">
          <controlPr defaultSize="0" autoFill="0" autoLine="0" autoPict="0">
            <anchor moveWithCells="1">
              <from>
                <xdr:col>2</xdr:col>
                <xdr:colOff>127000</xdr:colOff>
                <xdr:row>61</xdr:row>
                <xdr:rowOff>0</xdr:rowOff>
              </from>
              <to>
                <xdr:col>2</xdr:col>
                <xdr:colOff>1022350</xdr:colOff>
                <xdr:row>63</xdr:row>
                <xdr:rowOff>38100</xdr:rowOff>
              </to>
            </anchor>
          </controlPr>
        </control>
      </mc:Choice>
    </mc:AlternateContent>
    <mc:AlternateContent xmlns:mc="http://schemas.openxmlformats.org/markup-compatibility/2006">
      <mc:Choice Requires="x14">
        <control shapeId="2082" r:id="rId46" name="cbApplyLocalMemberFirst">
          <controlPr defaultSize="0" autoFill="0" autoLine="0" autoPict="0">
            <anchor moveWithCells="1">
              <from>
                <xdr:col>2</xdr:col>
                <xdr:colOff>127000</xdr:colOff>
                <xdr:row>64</xdr:row>
                <xdr:rowOff>0</xdr:rowOff>
              </from>
              <to>
                <xdr:col>2</xdr:col>
                <xdr:colOff>1022350</xdr:colOff>
                <xdr:row>66</xdr:row>
                <xdr:rowOff>38100</xdr:rowOff>
              </to>
            </anchor>
          </controlPr>
        </control>
      </mc:Choice>
    </mc:AlternateContent>
    <mc:AlternateContent xmlns:mc="http://schemas.openxmlformats.org/markup-compatibility/2006">
      <mc:Choice Requires="x14">
        <control shapeId="2083" r:id="rId47" name="cbApplyChangedMemberFirst">
          <controlPr defaultSize="0" autoFill="0" autoLine="0" autoPict="0">
            <anchor moveWithCells="1">
              <from>
                <xdr:col>2</xdr:col>
                <xdr:colOff>127000</xdr:colOff>
                <xdr:row>67</xdr:row>
                <xdr:rowOff>0</xdr:rowOff>
              </from>
              <to>
                <xdr:col>2</xdr:col>
                <xdr:colOff>1022350</xdr:colOff>
                <xdr:row>69</xdr:row>
                <xdr:rowOff>38100</xdr:rowOff>
              </to>
            </anchor>
          </controlPr>
        </control>
      </mc:Choice>
    </mc:AlternateContent>
    <mc:AlternateContent xmlns:mc="http://schemas.openxmlformats.org/markup-compatibility/2006">
      <mc:Choice Requires="x14">
        <control shapeId="2084" r:id="rId48" name="cbApplySpecificMemberFirst">
          <controlPr defaultSize="0" autoFill="0" autoLine="0" autoPict="0">
            <anchor moveWithCells="1">
              <from>
                <xdr:col>2</xdr:col>
                <xdr:colOff>127000</xdr:colOff>
                <xdr:row>70</xdr:row>
                <xdr:rowOff>50800</xdr:rowOff>
              </from>
              <to>
                <xdr:col>2</xdr:col>
                <xdr:colOff>1022350</xdr:colOff>
                <xdr:row>72</xdr:row>
                <xdr:rowOff>0</xdr:rowOff>
              </to>
            </anchor>
          </controlPr>
        </control>
      </mc:Choice>
    </mc:AlternateContent>
    <mc:AlternateContent xmlns:mc="http://schemas.openxmlformats.org/markup-compatibility/2006">
      <mc:Choice Requires="x14">
        <control shapeId="2085" r:id="rId49" name="AddMemberFirst">
          <controlPr defaultSize="0" print="0" autoFill="0" autoPict="0" macro="_xll.FPMXLClient.TechnicalCategory.ButtonActionInEPMClientFormattingSheet">
            <anchor moveWithCells="1" sizeWithCells="1">
              <from>
                <xdr:col>3</xdr:col>
                <xdr:colOff>57150</xdr:colOff>
                <xdr:row>72</xdr:row>
                <xdr:rowOff>19050</xdr:rowOff>
              </from>
              <to>
                <xdr:col>3</xdr:col>
                <xdr:colOff>4286250</xdr:colOff>
                <xdr:row>72</xdr:row>
                <xdr:rowOff>266700</xdr:rowOff>
              </to>
            </anchor>
          </controlPr>
        </control>
      </mc:Choice>
    </mc:AlternateContent>
    <mc:AlternateContent xmlns:mc="http://schemas.openxmlformats.org/markup-compatibility/2006">
      <mc:Choice Requires="x14">
        <control shapeId="2086" r:id="rId50" name="cbApplyCustomMemberDefaultSecond">
          <controlPr defaultSize="0" autoFill="0" autoLine="0" autoPict="0">
            <anchor moveWithCells="1">
              <from>
                <xdr:col>2</xdr:col>
                <xdr:colOff>127000</xdr:colOff>
                <xdr:row>76</xdr:row>
                <xdr:rowOff>0</xdr:rowOff>
              </from>
              <to>
                <xdr:col>2</xdr:col>
                <xdr:colOff>1022350</xdr:colOff>
                <xdr:row>78</xdr:row>
                <xdr:rowOff>38100</xdr:rowOff>
              </to>
            </anchor>
          </controlPr>
        </control>
      </mc:Choice>
    </mc:AlternateContent>
    <mc:AlternateContent xmlns:mc="http://schemas.openxmlformats.org/markup-compatibility/2006">
      <mc:Choice Requires="x14">
        <control shapeId="2087" r:id="rId51" name="cbApplyCalculatedMemberSecond">
          <controlPr defaultSize="0" autoFill="0" autoLine="0" autoPict="0">
            <anchor moveWithCells="1">
              <from>
                <xdr:col>2</xdr:col>
                <xdr:colOff>127000</xdr:colOff>
                <xdr:row>78</xdr:row>
                <xdr:rowOff>50800</xdr:rowOff>
              </from>
              <to>
                <xdr:col>2</xdr:col>
                <xdr:colOff>1022350</xdr:colOff>
                <xdr:row>81</xdr:row>
                <xdr:rowOff>38100</xdr:rowOff>
              </to>
            </anchor>
          </controlPr>
        </control>
      </mc:Choice>
    </mc:AlternateContent>
    <mc:AlternateContent xmlns:mc="http://schemas.openxmlformats.org/markup-compatibility/2006">
      <mc:Choice Requires="x14">
        <control shapeId="2088" r:id="rId52" name="cbApplyImputableMemberSecond">
          <controlPr defaultSize="0" autoFill="0" autoLine="0" autoPict="0">
            <anchor moveWithCells="1">
              <from>
                <xdr:col>2</xdr:col>
                <xdr:colOff>127000</xdr:colOff>
                <xdr:row>82</xdr:row>
                <xdr:rowOff>0</xdr:rowOff>
              </from>
              <to>
                <xdr:col>2</xdr:col>
                <xdr:colOff>1022350</xdr:colOff>
                <xdr:row>84</xdr:row>
                <xdr:rowOff>38100</xdr:rowOff>
              </to>
            </anchor>
          </controlPr>
        </control>
      </mc:Choice>
    </mc:AlternateContent>
    <mc:AlternateContent xmlns:mc="http://schemas.openxmlformats.org/markup-compatibility/2006">
      <mc:Choice Requires="x14">
        <control shapeId="2089" r:id="rId53" name="cbApplyLocalMemberSecond">
          <controlPr defaultSize="0" autoFill="0" autoLine="0" autoPict="0">
            <anchor moveWithCells="1">
              <from>
                <xdr:col>2</xdr:col>
                <xdr:colOff>127000</xdr:colOff>
                <xdr:row>85</xdr:row>
                <xdr:rowOff>0</xdr:rowOff>
              </from>
              <to>
                <xdr:col>2</xdr:col>
                <xdr:colOff>1022350</xdr:colOff>
                <xdr:row>87</xdr:row>
                <xdr:rowOff>38100</xdr:rowOff>
              </to>
            </anchor>
          </controlPr>
        </control>
      </mc:Choice>
    </mc:AlternateContent>
    <mc:AlternateContent xmlns:mc="http://schemas.openxmlformats.org/markup-compatibility/2006">
      <mc:Choice Requires="x14">
        <control shapeId="2090" r:id="rId54" name="cbApplyChangedMemberSecond">
          <controlPr defaultSize="0" autoFill="0" autoLine="0" autoPict="0">
            <anchor moveWithCells="1">
              <from>
                <xdr:col>2</xdr:col>
                <xdr:colOff>127000</xdr:colOff>
                <xdr:row>88</xdr:row>
                <xdr:rowOff>0</xdr:rowOff>
              </from>
              <to>
                <xdr:col>2</xdr:col>
                <xdr:colOff>1022350</xdr:colOff>
                <xdr:row>90</xdr:row>
                <xdr:rowOff>38100</xdr:rowOff>
              </to>
            </anchor>
          </controlPr>
        </control>
      </mc:Choice>
    </mc:AlternateContent>
    <mc:AlternateContent xmlns:mc="http://schemas.openxmlformats.org/markup-compatibility/2006">
      <mc:Choice Requires="x14">
        <control shapeId="2091" r:id="rId55" name="cbApplySpecificMemberSecond">
          <controlPr defaultSize="0" autoFill="0" autoLine="0" autoPict="0">
            <anchor moveWithCells="1">
              <from>
                <xdr:col>2</xdr:col>
                <xdr:colOff>127000</xdr:colOff>
                <xdr:row>91</xdr:row>
                <xdr:rowOff>50800</xdr:rowOff>
              </from>
              <to>
                <xdr:col>2</xdr:col>
                <xdr:colOff>1022350</xdr:colOff>
                <xdr:row>93</xdr:row>
                <xdr:rowOff>0</xdr:rowOff>
              </to>
            </anchor>
          </controlPr>
        </control>
      </mc:Choice>
    </mc:AlternateContent>
    <mc:AlternateContent xmlns:mc="http://schemas.openxmlformats.org/markup-compatibility/2006">
      <mc:Choice Requires="x14">
        <control shapeId="2092" r:id="rId56" name="AddMemberSecond">
          <controlPr defaultSize="0" print="0" autoFill="0" autoPict="0" macro="_xll.FPMXLClient.TechnicalCategory.ButtonActionInEPMClientFormattingSheet">
            <anchor moveWithCells="1" sizeWithCells="1">
              <from>
                <xdr:col>3</xdr:col>
                <xdr:colOff>57150</xdr:colOff>
                <xdr:row>93</xdr:row>
                <xdr:rowOff>19050</xdr:rowOff>
              </from>
              <to>
                <xdr:col>3</xdr:col>
                <xdr:colOff>4286250</xdr:colOff>
                <xdr:row>93</xdr:row>
                <xdr:rowOff>266700</xdr:rowOff>
              </to>
            </anchor>
          </controlPr>
        </control>
      </mc:Choice>
    </mc:AlternateContent>
    <mc:AlternateContent xmlns:mc="http://schemas.openxmlformats.org/markup-compatibility/2006">
      <mc:Choice Requires="x14">
        <control shapeId="2094" r:id="rId57" name="Group Box 46">
          <controlPr defaultSize="0" autoPict="0">
            <anchor moveWithCells="1">
              <from>
                <xdr:col>1</xdr:col>
                <xdr:colOff>0</xdr:colOff>
                <xdr:row>98</xdr:row>
                <xdr:rowOff>0</xdr:rowOff>
              </from>
              <to>
                <xdr:col>12</xdr:col>
                <xdr:colOff>0</xdr:colOff>
                <xdr:row>99</xdr:row>
                <xdr:rowOff>0</xdr:rowOff>
              </to>
            </anchor>
          </controlPr>
        </control>
      </mc:Choice>
    </mc:AlternateContent>
    <mc:AlternateContent xmlns:mc="http://schemas.openxmlformats.org/markup-compatibility/2006">
      <mc:Choice Requires="x14">
        <control shapeId="2095" r:id="rId58" name="obOddEvenRowFirst">
          <controlPr defaultSize="0" autoFill="0" autoLine="0" autoPict="0" macro="_xll.FPMXLClient.TechnicalCategory.ButtonActionInEPMClientFormattingSheet">
            <anchor moveWithCells="1">
              <from>
                <xdr:col>3</xdr:col>
                <xdr:colOff>488950</xdr:colOff>
                <xdr:row>98</xdr:row>
                <xdr:rowOff>69850</xdr:rowOff>
              </from>
              <to>
                <xdr:col>3</xdr:col>
                <xdr:colOff>2609850</xdr:colOff>
                <xdr:row>98</xdr:row>
                <xdr:rowOff>279400</xdr:rowOff>
              </to>
            </anchor>
          </controlPr>
        </control>
      </mc:Choice>
    </mc:AlternateContent>
    <mc:AlternateContent xmlns:mc="http://schemas.openxmlformats.org/markup-compatibility/2006">
      <mc:Choice Requires="x14">
        <control shapeId="2096" r:id="rId59" name="obOddEvenColumnFirst">
          <controlPr defaultSize="0" autoFill="0" autoLine="0" autoPict="0" macro="_xll.FPMXLClient.TechnicalCategory.ButtonActionInEPMClientFormattingSheet">
            <anchor moveWithCells="1">
              <from>
                <xdr:col>1</xdr:col>
                <xdr:colOff>209550</xdr:colOff>
                <xdr:row>98</xdr:row>
                <xdr:rowOff>69850</xdr:rowOff>
              </from>
              <to>
                <xdr:col>3</xdr:col>
                <xdr:colOff>450850</xdr:colOff>
                <xdr:row>98</xdr:row>
                <xdr:rowOff>279400</xdr:rowOff>
              </to>
            </anchor>
          </controlPr>
        </control>
      </mc:Choice>
    </mc:AlternateContent>
    <mc:AlternateContent xmlns:mc="http://schemas.openxmlformats.org/markup-compatibility/2006">
      <mc:Choice Requires="x14">
        <control shapeId="2097" r:id="rId60" name="cbUseOddFirst">
          <controlPr defaultSize="0" autoFill="0" autoLine="0" autoPict="0">
            <anchor moveWithCells="1">
              <from>
                <xdr:col>2</xdr:col>
                <xdr:colOff>127000</xdr:colOff>
                <xdr:row>101</xdr:row>
                <xdr:rowOff>0</xdr:rowOff>
              </from>
              <to>
                <xdr:col>2</xdr:col>
                <xdr:colOff>1022350</xdr:colOff>
                <xdr:row>103</xdr:row>
                <xdr:rowOff>38100</xdr:rowOff>
              </to>
            </anchor>
          </controlPr>
        </control>
      </mc:Choice>
    </mc:AlternateContent>
    <mc:AlternateContent xmlns:mc="http://schemas.openxmlformats.org/markup-compatibility/2006">
      <mc:Choice Requires="x14">
        <control shapeId="2098" r:id="rId61" name="cbUseEvenFirst">
          <controlPr defaultSize="0" autoFill="0" autoLine="0" autoPict="0">
            <anchor moveWithCells="1">
              <from>
                <xdr:col>2</xdr:col>
                <xdr:colOff>127000</xdr:colOff>
                <xdr:row>104</xdr:row>
                <xdr:rowOff>0</xdr:rowOff>
              </from>
              <to>
                <xdr:col>2</xdr:col>
                <xdr:colOff>1022350</xdr:colOff>
                <xdr:row>106</xdr:row>
                <xdr:rowOff>38100</xdr:rowOff>
              </to>
            </anchor>
          </controlPr>
        </control>
      </mc:Choice>
    </mc:AlternateContent>
    <mc:AlternateContent xmlns:mc="http://schemas.openxmlformats.org/markup-compatibility/2006">
      <mc:Choice Requires="x14">
        <control shapeId="2099" r:id="rId62" name="cbUseOddSecond">
          <controlPr defaultSize="0" autoFill="0" autoLine="0" autoPict="0">
            <anchor moveWithCells="1">
              <from>
                <xdr:col>2</xdr:col>
                <xdr:colOff>127000</xdr:colOff>
                <xdr:row>109</xdr:row>
                <xdr:rowOff>0</xdr:rowOff>
              </from>
              <to>
                <xdr:col>2</xdr:col>
                <xdr:colOff>1022350</xdr:colOff>
                <xdr:row>111</xdr:row>
                <xdr:rowOff>38100</xdr:rowOff>
              </to>
            </anchor>
          </controlPr>
        </control>
      </mc:Choice>
    </mc:AlternateContent>
    <mc:AlternateContent xmlns:mc="http://schemas.openxmlformats.org/markup-compatibility/2006">
      <mc:Choice Requires="x14">
        <control shapeId="2100" r:id="rId63" name="cbUseEvenSecond">
          <controlPr defaultSize="0" autoFill="0" autoLine="0" autoPict="0">
            <anchor moveWithCells="1">
              <from>
                <xdr:col>2</xdr:col>
                <xdr:colOff>127000</xdr:colOff>
                <xdr:row>111</xdr:row>
                <xdr:rowOff>50800</xdr:rowOff>
              </from>
              <to>
                <xdr:col>2</xdr:col>
                <xdr:colOff>1022350</xdr:colOff>
                <xdr:row>114</xdr:row>
                <xdr:rowOff>38100</xdr:rowOff>
              </to>
            </anchor>
          </controlPr>
        </control>
      </mc:Choice>
    </mc:AlternateContent>
    <mc:AlternateContent xmlns:mc="http://schemas.openxmlformats.org/markup-compatibility/2006">
      <mc:Choice Requires="x14">
        <control shapeId="2102" r:id="rId64" name="cbUseDefaultPageHeaderFormat">
          <controlPr defaultSize="0" autoFill="0" autoLine="0" autoPict="0">
            <anchor moveWithCells="1">
              <from>
                <xdr:col>2</xdr:col>
                <xdr:colOff>127000</xdr:colOff>
                <xdr:row>119</xdr:row>
                <xdr:rowOff>203200</xdr:rowOff>
              </from>
              <to>
                <xdr:col>2</xdr:col>
                <xdr:colOff>1022350</xdr:colOff>
                <xdr:row>122</xdr:row>
                <xdr:rowOff>38100</xdr:rowOff>
              </to>
            </anchor>
          </controlPr>
        </control>
      </mc:Choice>
    </mc:AlternateContent>
    <mc:AlternateContent xmlns:mc="http://schemas.openxmlformats.org/markup-compatibility/2006">
      <mc:Choice Requires="x14">
        <control shapeId="2103" r:id="rId65" name="cbUseDimensionFormatting">
          <controlPr defaultSize="0" autoFill="0" autoLine="0" autoPict="0">
            <anchor moveWithCells="1">
              <from>
                <xdr:col>2</xdr:col>
                <xdr:colOff>127000</xdr:colOff>
                <xdr:row>123</xdr:row>
                <xdr:rowOff>0</xdr:rowOff>
              </from>
              <to>
                <xdr:col>2</xdr:col>
                <xdr:colOff>1022350</xdr:colOff>
                <xdr:row>124</xdr:row>
                <xdr:rowOff>171450</xdr:rowOff>
              </to>
            </anchor>
          </controlPr>
        </control>
      </mc:Choice>
    </mc:AlternateContent>
    <mc:AlternateContent xmlns:mc="http://schemas.openxmlformats.org/markup-compatibility/2006">
      <mc:Choice Requires="x14">
        <control shapeId="2104" r:id="rId66" name="AddDimension">
          <controlPr defaultSize="0" print="0" autoFill="0" autoPict="0" macro="_xll.FPMXLClient.TechnicalCategory.ButtonActionInEPMClientFormattingSheet">
            <anchor moveWithCells="1" sizeWithCells="1">
              <from>
                <xdr:col>3</xdr:col>
                <xdr:colOff>57150</xdr:colOff>
                <xdr:row>125</xdr:row>
                <xdr:rowOff>19050</xdr:rowOff>
              </from>
              <to>
                <xdr:col>3</xdr:col>
                <xdr:colOff>4286250</xdr:colOff>
                <xdr:row>126</xdr:row>
                <xdr:rowOff>0</xdr:rowOff>
              </to>
            </anchor>
          </controlPr>
        </control>
      </mc:Choice>
    </mc:AlternateContent>
  </control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1B6B2-1131-4A64-8C9D-7787024C1AF0}">
  <sheetPr codeName="Sheet7"/>
  <dimension ref="A5:Q20"/>
  <sheetViews>
    <sheetView tabSelected="1" zoomScale="55" zoomScaleNormal="55" workbookViewId="0">
      <selection activeCell="H39" sqref="H39"/>
    </sheetView>
  </sheetViews>
  <sheetFormatPr defaultColWidth="9.1796875" defaultRowHeight="14.5"/>
  <cols>
    <col min="1" max="1" width="49.7265625" style="66" bestFit="1" customWidth="1"/>
    <col min="2" max="2" width="65.26953125" style="66" bestFit="1" customWidth="1"/>
    <col min="3" max="3" width="35.1796875" style="66" bestFit="1" customWidth="1"/>
    <col min="4" max="4" width="39.54296875" style="66" bestFit="1" customWidth="1"/>
    <col min="5" max="5" width="18" style="66" bestFit="1" customWidth="1"/>
    <col min="6" max="6" width="19.1796875" style="66" bestFit="1" customWidth="1"/>
    <col min="7" max="7" width="19.453125" style="67" bestFit="1" customWidth="1"/>
    <col min="8" max="8" width="19.1796875" style="67" bestFit="1" customWidth="1"/>
    <col min="9" max="9" width="19.453125" style="66" bestFit="1" customWidth="1"/>
    <col min="10" max="10" width="18.54296875" style="66" bestFit="1" customWidth="1"/>
    <col min="11" max="11" width="17.81640625" style="66" bestFit="1" customWidth="1"/>
    <col min="12" max="12" width="19.453125" style="66" bestFit="1" customWidth="1"/>
    <col min="13" max="13" width="19.1796875" style="67" bestFit="1" customWidth="1"/>
    <col min="14" max="15" width="18.26953125" style="67" bestFit="1" customWidth="1"/>
    <col min="16" max="16" width="18.54296875" style="67" bestFit="1" customWidth="1"/>
    <col min="17" max="17" width="18.54296875" style="66" bestFit="1" customWidth="1"/>
    <col min="18" max="18" width="15.81640625" style="66" bestFit="1" customWidth="1"/>
    <col min="19" max="16384" width="9.1796875" style="66"/>
  </cols>
  <sheetData>
    <row r="5" spans="1:16">
      <c r="B5" s="69"/>
      <c r="J5" s="68"/>
    </row>
    <row r="8" spans="1:16">
      <c r="C8" s="49" t="str">
        <f xml:space="preserve"> _xll.EPMOlapMemberO("[AUDITID_MGMT].[PARENTH1].[INPUT]","","INPUT - Manual Input","","000")</f>
        <v>INPUT - Manual Input</v>
      </c>
    </row>
    <row r="9" spans="1:16">
      <c r="C9" s="49"/>
      <c r="P9" s="68"/>
    </row>
    <row r="10" spans="1:16">
      <c r="C10" s="49" t="str">
        <f xml:space="preserve"> _xll.EPMOlapMemberO("[CURRENCY].[PARENTH1].[LC]","","Local Currency","","000")</f>
        <v>Local Currency</v>
      </c>
    </row>
    <row r="11" spans="1:16">
      <c r="A11" s="50"/>
      <c r="I11" s="68"/>
      <c r="J11" s="68"/>
    </row>
    <row r="12" spans="1:16">
      <c r="C12" s="49" t="str">
        <f xml:space="preserve"> _xll.EPMOlapMemberO("[ORIG_CURR].[PARENTH1].[O_NONE]","","O_NONE - No Analysis 2","","000")</f>
        <v>O_NONE - No Analysis 2</v>
      </c>
    </row>
    <row r="13" spans="1:16">
      <c r="J13" s="65"/>
    </row>
    <row r="14" spans="1:16">
      <c r="C14" s="49" t="str">
        <f xml:space="preserve"> _xll.EPMOlapMemberO("[MEASURES].[].[PERIODIC]","","PERIODIC - Periodic","","000")</f>
        <v>PERIODIC - Periodic</v>
      </c>
    </row>
    <row r="15" spans="1:16">
      <c r="A15" s="50"/>
      <c r="B15" s="50"/>
      <c r="C15" s="49" t="str">
        <f xml:space="preserve"> _xll.EPMOlapMemberO("[ANL_MGMT].[PARENTH1].[NO_ANALYSIS]","","NO_ANALYSIS - No Analysis","","000")</f>
        <v>NO_ANALYSIS - No Analysis</v>
      </c>
    </row>
    <row r="16" spans="1:16">
      <c r="A16" s="50"/>
      <c r="B16" s="50"/>
      <c r="C16" s="49" t="str">
        <f xml:space="preserve"> _xll.EPMOlapMemberO("[CATEGORY].[PARENTH1].[M082020]","","M082020 - MOPE8 (2020)","","000")</f>
        <v>M082020 - MOPE8 (2020)</v>
      </c>
      <c r="G16" s="66"/>
      <c r="H16" s="66"/>
      <c r="M16" s="66"/>
      <c r="N16" s="66"/>
      <c r="O16" s="66"/>
      <c r="P16" s="66"/>
    </row>
    <row r="17" spans="1:17">
      <c r="C17" s="49" t="str">
        <f xml:space="preserve"> _xll.EPMOlapMemberO("[PRODUCT].[PARENTH1].[P_NONE]","","P_NONE - No Product Breakdown","","000")</f>
        <v>P_NONE - No Product Breakdown</v>
      </c>
    </row>
    <row r="18" spans="1:17" ht="18.5">
      <c r="A18" s="70" t="s">
        <v>33</v>
      </c>
      <c r="F18"/>
      <c r="G18"/>
      <c r="H18"/>
      <c r="I18"/>
      <c r="J18"/>
      <c r="K18"/>
      <c r="L18"/>
      <c r="M18"/>
      <c r="N18"/>
      <c r="O18"/>
      <c r="P18"/>
      <c r="Q18"/>
    </row>
    <row r="19" spans="1:17">
      <c r="A19"/>
      <c r="B19"/>
      <c r="C19"/>
      <c r="D19"/>
      <c r="E19" s="42" t="str">
        <f xml:space="preserve"> _xll.EPMOlapMemberO("[TIME].[PARENTH1].[2020.01]","","2020.01 - Jan-20","","000")</f>
        <v>2020.01 - Jan-20</v>
      </c>
      <c r="F19" s="42" t="str">
        <f xml:space="preserve"> _xll.EPMOlapMemberO("[TIME].[PARENTH1].[2020.02]","","2020.02 - Feb-20","","000")</f>
        <v>2020.02 - Feb-20</v>
      </c>
      <c r="G19" s="42" t="str">
        <f xml:space="preserve"> _xll.EPMOlapMemberO("[TIME].[PARENTH1].[2020.03]","","2020.03 - Mar-20","","000")</f>
        <v>2020.03 - Mar-20</v>
      </c>
      <c r="H19" s="42" t="str">
        <f xml:space="preserve"> _xll.EPMOlapMemberO("[TIME].[PARENTH1].[2020.04]","","2020.04 - Apr-20","","000")</f>
        <v>2020.04 - Apr-20</v>
      </c>
      <c r="I19" s="42" t="str">
        <f xml:space="preserve"> _xll.EPMOlapMemberO("[TIME].[PARENTH1].[2020.05]","","2020.05 - May-20","","000")</f>
        <v>2020.05 - May-20</v>
      </c>
      <c r="J19" s="42" t="str">
        <f xml:space="preserve"> _xll.EPMOlapMemberO("[TIME].[PARENTH1].[2020.06]","","2020.06 - Jun-20","","000")</f>
        <v>2020.06 - Jun-20</v>
      </c>
      <c r="K19" s="42" t="str">
        <f xml:space="preserve"> _xll.EPMOlapMemberO("[TIME].[PARENTH1].[2020.07]","","2020.07 - Jul-20","","000")</f>
        <v>2020.07 - Jul-20</v>
      </c>
      <c r="L19" s="42" t="str">
        <f xml:space="preserve"> _xll.EPMOlapMemberO("[TIME].[PARENTH1].[2020.08]","","2020.08 - Aug-20","","000")</f>
        <v>2020.08 - Aug-20</v>
      </c>
      <c r="M19" s="42" t="str">
        <f xml:space="preserve"> _xll.EPMOlapMemberO("[TIME].[PARENTH1].[2020.09]","","2020.09 - Sep-20","","000")</f>
        <v>2020.09 - Sep-20</v>
      </c>
      <c r="N19" s="42" t="str">
        <f xml:space="preserve"> _xll.EPMOlapMemberO("[TIME].[PARENTH1].[2020.10]","","2020.10 - Oct-20","","000")</f>
        <v>2020.10 - Oct-20</v>
      </c>
      <c r="O19" s="42" t="str">
        <f xml:space="preserve"> _xll.EPMOlapMemberO("[TIME].[PARENTH1].[2020.11]","","2020.11 - Nov-20","","000")</f>
        <v>2020.11 - Nov-20</v>
      </c>
      <c r="P19" s="42" t="str">
        <f xml:space="preserve"> _xll.EPMOlapMemberO("[TIME].[PARENTH1].[2020.12]","","2020.12 - Dec-20","","000")</f>
        <v>2020.12 - Dec-20</v>
      </c>
    </row>
    <row r="20" spans="1:17">
      <c r="A20" s="42" t="str">
        <f xml:space="preserve"> _xll.EPMOlapMemberO("[ENT_MGMT].[PARENTH1].[GBC00L_GB51_P]","","GBC00L_GB51_P - UK Domestic GB51 (Planning)","","000")</f>
        <v>GBC00L_GB51_P - UK Domestic GB51 (Planning)</v>
      </c>
      <c r="B20" s="42" t="str">
        <f xml:space="preserve"> _xll.EPMOlapMemberO("[ACCOUNT_MGMT].[PARENTH1].[MBCL63100]","","MBCL63100 - Accrued charges and other payables (curr) external","","000")</f>
        <v>MBCL63100 - Accrued charges and other payables (curr) external</v>
      </c>
      <c r="C20" s="42" t="str">
        <f xml:space="preserve"> _xll.EPMOlapMemberO("[FLOW_MGMT].[PARENTH1].[MF15]","","MF15 - Net Variation","","000")</f>
        <v>MF15 - Net Variation</v>
      </c>
      <c r="D20" s="42" t="str">
        <f xml:space="preserve"> _xll.EPMOlapMemberO("[INTERCO_MGMT].[PARENTH1].[I_NONE]","","I_NONE - No Intercompany Breakdown","","000")</f>
        <v>I_NONE - No Intercompany Breakdown</v>
      </c>
      <c r="E20" s="63"/>
      <c r="F20" s="63"/>
      <c r="G20" s="63"/>
      <c r="H20" s="63"/>
      <c r="I20" s="63"/>
      <c r="J20" s="63"/>
      <c r="K20" s="63"/>
      <c r="L20" s="63"/>
      <c r="M20" s="63"/>
      <c r="N20" s="63"/>
      <c r="O20" s="63"/>
      <c r="P20" s="63"/>
    </row>
  </sheetData>
  <autoFilter ref="A16:N17" xr:uid="{00000000-0009-0000-0000-000001000000}"/>
  <conditionalFormatting sqref="B5">
    <cfRule type="expression" dxfId="2" priority="1">
      <formula>NumberFormat=4</formula>
    </cfRule>
    <cfRule type="expression" dxfId="1" priority="2">
      <formula>NumberFormat=1</formula>
    </cfRule>
    <cfRule type="expression" dxfId="0" priority="3">
      <formula>NumberFormat=3</formula>
    </cfRule>
  </conditionalFormatting>
  <pageMargins left="0.7" right="0.7" top="0.75" bottom="0.75" header="0.3" footer="0.3"/>
  <pageSetup orientation="portrait" r:id="rId1"/>
  <customProperties>
    <customPr name="CofWorksheetType" r:id="rId2"/>
    <customPr name="EpmWorksheetKeyString_GUID" r:id="rId3"/>
    <customPr name="FPMExcelClientCellBasedFunctionStatus" r:id="rId4"/>
    <customPr name="FPMExcelClientRefreshTime" r:id="rId5"/>
  </customProperties>
  <drawing r:id="rId6"/>
  <legacyDrawing r:id="rId7"/>
  <controls>
    <mc:AlternateContent xmlns:mc="http://schemas.openxmlformats.org/markup-compatibility/2006">
      <mc:Choice Requires="x14">
        <control shapeId="9222" r:id="rId8" name="AnalyzerDynReport000tb1">
          <controlPr defaultSize="0" autoLine="0" autoPict="0" r:id="rId9">
            <anchor moveWithCells="1" sizeWithCells="1">
              <from>
                <xdr:col>0</xdr:col>
                <xdr:colOff>0</xdr:colOff>
                <xdr:row>0</xdr:row>
                <xdr:rowOff>0</xdr:rowOff>
              </from>
              <to>
                <xdr:col>0</xdr:col>
                <xdr:colOff>0</xdr:colOff>
                <xdr:row>0</xdr:row>
                <xdr:rowOff>0</xdr:rowOff>
              </to>
            </anchor>
          </controlPr>
        </control>
      </mc:Choice>
      <mc:Fallback>
        <control shapeId="9222" r:id="rId8" name="AnalyzerDynReport000tb1"/>
      </mc:Fallback>
    </mc:AlternateContent>
    <mc:AlternateContent xmlns:mc="http://schemas.openxmlformats.org/markup-compatibility/2006">
      <mc:Choice Requires="x14">
        <control shapeId="9221" r:id="rId10" name="ReportSubmitControl_1tb1">
          <controlPr defaultSize="0" autoLine="0" autoPict="0" r:id="rId11">
            <anchor moveWithCells="1" sizeWithCells="1">
              <from>
                <xdr:col>0</xdr:col>
                <xdr:colOff>0</xdr:colOff>
                <xdr:row>0</xdr:row>
                <xdr:rowOff>0</xdr:rowOff>
              </from>
              <to>
                <xdr:col>0</xdr:col>
                <xdr:colOff>0</xdr:colOff>
                <xdr:row>0</xdr:row>
                <xdr:rowOff>0</xdr:rowOff>
              </to>
            </anchor>
          </controlPr>
        </control>
      </mc:Choice>
      <mc:Fallback>
        <control shapeId="9221" r:id="rId10" name="ReportSubmitControl_1tb1"/>
      </mc:Fallback>
    </mc:AlternateContent>
    <mc:AlternateContent xmlns:mc="http://schemas.openxmlformats.org/markup-compatibility/2006">
      <mc:Choice Requires="x14">
        <control shapeId="9220" r:id="rId12" name="ReportSubmitManagerControltb1">
          <controlPr defaultSize="0" autoLine="0" autoPict="0" r:id="rId13">
            <anchor moveWithCells="1" sizeWithCells="1">
              <from>
                <xdr:col>0</xdr:col>
                <xdr:colOff>0</xdr:colOff>
                <xdr:row>0</xdr:row>
                <xdr:rowOff>0</xdr:rowOff>
              </from>
              <to>
                <xdr:col>0</xdr:col>
                <xdr:colOff>0</xdr:colOff>
                <xdr:row>0</xdr:row>
                <xdr:rowOff>0</xdr:rowOff>
              </to>
            </anchor>
          </controlPr>
        </control>
      </mc:Choice>
      <mc:Fallback>
        <control shapeId="9220" r:id="rId12" name="ReportSubmitManagerControltb1"/>
      </mc:Fallback>
    </mc:AlternateContent>
    <mc:AlternateContent xmlns:mc="http://schemas.openxmlformats.org/markup-compatibility/2006">
      <mc:Choice Requires="x14">
        <control shapeId="9219" r:id="rId14" name="MultipleReportManagerInfotb1">
          <controlPr defaultSize="0" autoLine="0" autoPict="0" r:id="rId15">
            <anchor moveWithCells="1" sizeWithCells="1">
              <from>
                <xdr:col>0</xdr:col>
                <xdr:colOff>0</xdr:colOff>
                <xdr:row>0</xdr:row>
                <xdr:rowOff>0</xdr:rowOff>
              </from>
              <to>
                <xdr:col>0</xdr:col>
                <xdr:colOff>0</xdr:colOff>
                <xdr:row>0</xdr:row>
                <xdr:rowOff>0</xdr:rowOff>
              </to>
            </anchor>
          </controlPr>
        </control>
      </mc:Choice>
      <mc:Fallback>
        <control shapeId="9219" r:id="rId14" name="MultipleReportManagerInfotb1"/>
      </mc:Fallback>
    </mc:AlternateContent>
    <mc:AlternateContent xmlns:mc="http://schemas.openxmlformats.org/markup-compatibility/2006">
      <mc:Choice Requires="x14">
        <control shapeId="9218" r:id="rId16" name="ConnectionDescriptorsInfotb1">
          <controlPr defaultSize="0" autoLine="0" autoPict="0" r:id="rId17">
            <anchor moveWithCells="1" sizeWithCells="1">
              <from>
                <xdr:col>0</xdr:col>
                <xdr:colOff>0</xdr:colOff>
                <xdr:row>0</xdr:row>
                <xdr:rowOff>0</xdr:rowOff>
              </from>
              <to>
                <xdr:col>0</xdr:col>
                <xdr:colOff>0</xdr:colOff>
                <xdr:row>0</xdr:row>
                <xdr:rowOff>0</xdr:rowOff>
              </to>
            </anchor>
          </controlPr>
        </control>
      </mc:Choice>
      <mc:Fallback>
        <control shapeId="9218" r:id="rId16" name="ConnectionDescriptorsInfotb1"/>
      </mc:Fallback>
    </mc:AlternateContent>
    <mc:AlternateContent xmlns:mc="http://schemas.openxmlformats.org/markup-compatibility/2006">
      <mc:Choice Requires="x14">
        <control shapeId="9217" r:id="rId18" name="FPMExcelClientSheetOptionstb1">
          <controlPr defaultSize="0" autoLine="0" autoPict="0" r:id="rId19">
            <anchor moveWithCells="1" sizeWithCells="1">
              <from>
                <xdr:col>0</xdr:col>
                <xdr:colOff>0</xdr:colOff>
                <xdr:row>0</xdr:row>
                <xdr:rowOff>0</xdr:rowOff>
              </from>
              <to>
                <xdr:col>0</xdr:col>
                <xdr:colOff>0</xdr:colOff>
                <xdr:row>0</xdr:row>
                <xdr:rowOff>0</xdr:rowOff>
              </to>
            </anchor>
          </controlPr>
        </control>
      </mc:Choice>
      <mc:Fallback>
        <control shapeId="9217" r:id="rId18" name="FPMExcelClientSheetOptionstb1"/>
      </mc:Fallback>
    </mc:AlternateContent>
  </control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3C09B1-CC3D-45F9-912F-48CEB6EE1305}">
  <dimension ref="A1"/>
  <sheetViews>
    <sheetView workbookViewId="0"/>
  </sheetViews>
  <sheetFormatPr defaultRowHeight="14.5"/>
  <sheetData/>
  <pageMargins left="0.7" right="0.7" top="0.75" bottom="0.75" header="0.3" footer="0.3"/>
  <customProperties>
    <customPr name="EpmWorksheetKeyString_GUID" r:id="rId1"/>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Application xmlns="http://www.sap.com/cof/excel/application">
  <Version>2</Version>
  <Revision>2.5.301.77941</Revision>
</Application>
</file>

<file path=customXml/itemProps1.xml><?xml version="1.0" encoding="utf-8"?>
<ds:datastoreItem xmlns:ds="http://schemas.openxmlformats.org/officeDocument/2006/customXml" ds:itemID="{C3F2FE9E-A392-409C-BEA1-551B2DD5936D}">
  <ds:schemaRefs>
    <ds:schemaRef ds:uri="http://www.sap.com/cof/excel/applic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EPMFormattingSheet</vt:lpstr>
      <vt:lpstr>BS (5)</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Costin-Emilian Pirvu</dc:creator>
  <cp:lastModifiedBy>Acer</cp:lastModifiedBy>
  <dcterms:created xsi:type="dcterms:W3CDTF">2018-03-28T05:36:26Z</dcterms:created>
  <dcterms:modified xsi:type="dcterms:W3CDTF">2022-06-04T11:59:21Z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65837959-17cc-4b0c-bf52-628dab00a12c</vt:lpwstr>
  </property>
  <property fmtid="{D5CDD505-2E9C-101B-9397-08002B2CF9AE}" pid="3" name="Workbook type">
    <vt:lpwstr>Custom</vt:lpwstr>
  </property>
  <property fmtid="{D5CDD505-2E9C-101B-9397-08002B2CF9AE}" pid="4" name="Workbook version">
    <vt:lpwstr>Custom</vt:lpwstr>
  </property>
</Properties>
</file>