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zaid7\Desktop\new_khwaahish\New folder\kh-admin-dashboard\"/>
    </mc:Choice>
  </mc:AlternateContent>
  <xr:revisionPtr revIDLastSave="0" documentId="13_ncr:1_{64745A63-937E-498D-B65C-BD036DD5F8E8}" xr6:coauthVersionLast="47" xr6:coauthVersionMax="47" xr10:uidLastSave="{00000000-0000-0000-0000-000000000000}"/>
  <bookViews>
    <workbookView xWindow="-108" yWindow="-108" windowWidth="23256" windowHeight="12456" xr2:uid="{00000000-000D-0000-FFFF-FFFF00000000}"/>
  </bookViews>
  <sheets>
    <sheet name="WebTag-Full-Ring-21Sep24" sheetId="4" r:id="rId1"/>
  </sheets>
  <calcPr calcId="191029"/>
</workbook>
</file>

<file path=xl/calcChain.xml><?xml version="1.0" encoding="utf-8"?>
<calcChain xmlns="http://schemas.openxmlformats.org/spreadsheetml/2006/main">
  <c r="AC106" i="4" l="1"/>
  <c r="AB106" i="4"/>
  <c r="AA106" i="4"/>
  <c r="Z106" i="4"/>
  <c r="AC105" i="4"/>
  <c r="AB105" i="4"/>
  <c r="AA105" i="4"/>
  <c r="Z105" i="4"/>
  <c r="AC104" i="4"/>
  <c r="AB104" i="4"/>
  <c r="AA104" i="4"/>
  <c r="Z104" i="4"/>
  <c r="AC103" i="4"/>
  <c r="AB103" i="4"/>
  <c r="AA103" i="4"/>
  <c r="Z103" i="4"/>
  <c r="AC102" i="4"/>
  <c r="AB102" i="4"/>
  <c r="AA102" i="4"/>
  <c r="Z102" i="4"/>
  <c r="Z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2" i="4"/>
  <c r="AC2" i="4"/>
  <c r="AB2" i="4"/>
  <c r="AA2" i="4"/>
</calcChain>
</file>

<file path=xl/sharedStrings.xml><?xml version="1.0" encoding="utf-8"?>
<sst xmlns="http://schemas.openxmlformats.org/spreadsheetml/2006/main" count="1863" uniqueCount="431">
  <si>
    <t>SKU</t>
  </si>
  <si>
    <t>Name</t>
  </si>
  <si>
    <t>Description</t>
  </si>
  <si>
    <t>This solitaire diamond ring design with its timeless appeal, features a 0.30 carat round brilliant solitaire in a manner which is fashioned to showcase the featured center solitaire.</t>
  </si>
  <si>
    <t>Diamond Ring</t>
  </si>
  <si>
    <t>Type 1</t>
  </si>
  <si>
    <t>GLRG4003</t>
  </si>
  <si>
    <t>GLRG4027</t>
  </si>
  <si>
    <t>GLRG4029</t>
  </si>
  <si>
    <t>GLRG4030</t>
  </si>
  <si>
    <t>GLRG4032</t>
  </si>
  <si>
    <t>GLRG4054</t>
  </si>
  <si>
    <t>GLRG4034</t>
  </si>
  <si>
    <t>GLRG4035</t>
  </si>
  <si>
    <t>GLRG4036</t>
  </si>
  <si>
    <t>GLRG4037</t>
  </si>
  <si>
    <t>GLRG4038</t>
  </si>
  <si>
    <t>GLRG4039</t>
  </si>
  <si>
    <t>GLRG4056</t>
  </si>
  <si>
    <t>GLRG4040</t>
  </si>
  <si>
    <t>GLRG5016</t>
  </si>
  <si>
    <t>GLRG3037</t>
  </si>
  <si>
    <t>GLRG5017</t>
  </si>
  <si>
    <t>GLRG5018</t>
  </si>
  <si>
    <t>GLRG5019</t>
  </si>
  <si>
    <t>GLRG5020</t>
  </si>
  <si>
    <t>GLRG5021</t>
  </si>
  <si>
    <t>GLRG5022</t>
  </si>
  <si>
    <t>GLRG5023</t>
  </si>
  <si>
    <t>GLRG5024</t>
  </si>
  <si>
    <t>GLRG5025</t>
  </si>
  <si>
    <t>GLRG5026</t>
  </si>
  <si>
    <t>GLRG5027</t>
  </si>
  <si>
    <t>GLRG5028</t>
  </si>
  <si>
    <t>GLRG5029</t>
  </si>
  <si>
    <t>GLRG5031</t>
  </si>
  <si>
    <t>GLRG5032</t>
  </si>
  <si>
    <t>GLRG5033</t>
  </si>
  <si>
    <t>GLRG5034</t>
  </si>
  <si>
    <t>GLRG5035</t>
  </si>
  <si>
    <t>GLRG5036</t>
  </si>
  <si>
    <t>GLRG5037</t>
  </si>
  <si>
    <t>GLRG5038</t>
  </si>
  <si>
    <t>GLRG5039</t>
  </si>
  <si>
    <t>GLRG3038</t>
  </si>
  <si>
    <t>GLRG5040</t>
  </si>
  <si>
    <t>GLRG3042</t>
  </si>
  <si>
    <t>GLRG3043</t>
  </si>
  <si>
    <t>GLRG3044</t>
  </si>
  <si>
    <t>GLRG5041</t>
  </si>
  <si>
    <t>GLRG5042</t>
  </si>
  <si>
    <t>GLRG5043</t>
  </si>
  <si>
    <t>GLRG5044</t>
  </si>
  <si>
    <t>GLRG5045</t>
  </si>
  <si>
    <t>GLRG3001</t>
  </si>
  <si>
    <t>GLRG3003</t>
  </si>
  <si>
    <t>GLRG3004</t>
  </si>
  <si>
    <t>GLRG3005</t>
  </si>
  <si>
    <t>GLRG3006</t>
  </si>
  <si>
    <t>GLRG3007</t>
  </si>
  <si>
    <t>GLRG3008</t>
  </si>
  <si>
    <t>GLRG3009</t>
  </si>
  <si>
    <t>GLRG3010</t>
  </si>
  <si>
    <t>GLRG3011</t>
  </si>
  <si>
    <t>GLRG3012</t>
  </si>
  <si>
    <t>GLRG3013</t>
  </si>
  <si>
    <t>GLRG3014</t>
  </si>
  <si>
    <t>GLRG3015</t>
  </si>
  <si>
    <t>GLRG3016</t>
  </si>
  <si>
    <t>GLRG3017</t>
  </si>
  <si>
    <t>GLRG3018</t>
  </si>
  <si>
    <t>GLRG3019</t>
  </si>
  <si>
    <t>GLRG3020</t>
  </si>
  <si>
    <t>GLRG3021</t>
  </si>
  <si>
    <t>GLRG3022</t>
  </si>
  <si>
    <t>GLRG3023</t>
  </si>
  <si>
    <t>GLRG3024</t>
  </si>
  <si>
    <t>GLRG3027</t>
  </si>
  <si>
    <t>GLRG3032</t>
  </si>
  <si>
    <t>GLRG3033</t>
  </si>
  <si>
    <t>GLRG3034</t>
  </si>
  <si>
    <t>GLRG3035</t>
  </si>
  <si>
    <t>GLRG3036</t>
  </si>
  <si>
    <t>GLRG5001</t>
  </si>
  <si>
    <t>GLRG5002</t>
  </si>
  <si>
    <t>GLRG5003</t>
  </si>
  <si>
    <t>GLRG5005</t>
  </si>
  <si>
    <t>GLRG5006</t>
  </si>
  <si>
    <t>GLRG5007</t>
  </si>
  <si>
    <t>GLRG5008</t>
  </si>
  <si>
    <t>GLRG5009</t>
  </si>
  <si>
    <t>GLRG5010</t>
  </si>
  <si>
    <t>GLRG5011</t>
  </si>
  <si>
    <t>GLRG5012</t>
  </si>
  <si>
    <t>GLRG5013</t>
  </si>
  <si>
    <t>GLRG5014</t>
  </si>
  <si>
    <t>GLRG5015</t>
  </si>
  <si>
    <t>GLRG5046</t>
  </si>
  <si>
    <t>GLRG5047</t>
  </si>
  <si>
    <t>GLRG5048</t>
  </si>
  <si>
    <t>GLRG5049</t>
  </si>
  <si>
    <t>GLRG5050</t>
  </si>
  <si>
    <t>GLRG5051</t>
  </si>
  <si>
    <t>GLRG5053</t>
  </si>
  <si>
    <t>GLRG5054</t>
  </si>
  <si>
    <t>GLRG5055</t>
  </si>
  <si>
    <t>GLRG6007</t>
  </si>
  <si>
    <t>0.30 ct Star of Bethlehem Solitaire Diamond Ring</t>
  </si>
  <si>
    <t>0.40 ct Twists Of Tranquility Solitaire Diamond Ring</t>
  </si>
  <si>
    <t>0.30 ct Stunning Squaw Solitaire Diamond Ring</t>
  </si>
  <si>
    <t>0.50 ct Dignified Duchess Solitaire Diamond Ring</t>
  </si>
  <si>
    <t>0.50 ct Circlet Ambitions Solitaire Diamond Ring</t>
  </si>
  <si>
    <t>0.50 ct Quadratical Aureole Solitaire Diamond Ring</t>
  </si>
  <si>
    <t>0.30 ct Splendid Scintillations Solitaire Diamond Ring</t>
  </si>
  <si>
    <t>0.30 ct Royal Possession Solitaire Diamond Ring</t>
  </si>
  <si>
    <t>0.30 ct Swanky Sparkles Solitaire Diamond Ring</t>
  </si>
  <si>
    <t>0.30 ct Charming Credence Solitaire Diamond Ring</t>
  </si>
  <si>
    <t>0.30 ct Czarina Charisma Solitaire Diamond Ring</t>
  </si>
  <si>
    <t>0.30 ct Delightful Elegance Solitaire Diamond Ring</t>
  </si>
  <si>
    <t>0.20 ct Lustrous Dazzles Solitaire Diamond Ring</t>
  </si>
  <si>
    <t>0.40 ct Glorious Grace Solitaire Diamond Ring</t>
  </si>
  <si>
    <t>Splendid Sparkle Diamond Jacket Ring</t>
  </si>
  <si>
    <t>Delightful Dazzle Diamond Band Ring</t>
  </si>
  <si>
    <t>Glam &amp; Glitter Diamond Jacket Ring</t>
  </si>
  <si>
    <t xml:space="preserve">Luxurious Diamond &amp; Ruby Jacket Ring </t>
  </si>
  <si>
    <t>Graceful Gloria Diamond Jacket Ring</t>
  </si>
  <si>
    <t>Striking Poise Diamond Jacket Ring</t>
  </si>
  <si>
    <t>Evergreen Charisma Diamond and Ruby Jacket Ring</t>
  </si>
  <si>
    <t>Royal Charisma Diamond Jacket Ring</t>
  </si>
  <si>
    <t>Alluring Dazzle Diamond &amp; Ruby Jacket Ring</t>
  </si>
  <si>
    <t>Dazzling Appeal Diamond Jacket Ring</t>
  </si>
  <si>
    <t>Breathtaking Beauty Diamond and Emerald Jacket ring</t>
  </si>
  <si>
    <t>Blooming Beauty Diamond Jacket Ring</t>
  </si>
  <si>
    <t>Thousand Sparkles Diamond Jacket Ring</t>
  </si>
  <si>
    <t>Rays of Happiness Diamond and Ruby Jacket Ring</t>
  </si>
  <si>
    <t>Majestic Marvel Diamond Jacket Ring</t>
  </si>
  <si>
    <t>Pretty Dame Diamond Jacket Ring</t>
  </si>
  <si>
    <t>Beautiful Belle Diamond &amp; Ruby Jacket Ring</t>
  </si>
  <si>
    <t>Majestic Grandeur Diamond Jacket Ring</t>
  </si>
  <si>
    <t>Sparkling Beauty Diamond Jacket Ring</t>
  </si>
  <si>
    <t>Sparkling Beauty Diamond and Ruby Jacket Ring</t>
  </si>
  <si>
    <t>Blinding Shine Diamond Jacket Ring</t>
  </si>
  <si>
    <t>Classic Stunner Diamond Jacket Ring</t>
  </si>
  <si>
    <t>Royal Splendour Diamond Jacket Ring</t>
  </si>
  <si>
    <t>Royal Grace Diamond and Emerald Jacket Ring</t>
  </si>
  <si>
    <t>Rivetting Appeal Diamond Jacket Ring</t>
  </si>
  <si>
    <t>Ethereal Elegance Diamond Jacket Ring</t>
  </si>
  <si>
    <t>The Enchantress Diamond Band Ring</t>
  </si>
  <si>
    <t>Precious Petals Diamond Band Ring</t>
  </si>
  <si>
    <t>Bountiful Beauty Diamond Band Ring</t>
  </si>
  <si>
    <t>Ultra Stylish Diamond Jacket Ring</t>
  </si>
  <si>
    <t>Blazing Bright Diamond Jacket Ring</t>
  </si>
  <si>
    <t>Splendid Appeal Diamond Jacket Ring</t>
  </si>
  <si>
    <t>Fiery Sparkles Diamond Jacket Ring</t>
  </si>
  <si>
    <t>Endless Sunshine Diamond Jacket Ring</t>
  </si>
  <si>
    <t>Crown of Fantasy Diamond Band Ring</t>
  </si>
  <si>
    <t>Quintessential Radiance Diamond Band Ring</t>
  </si>
  <si>
    <t>Enchanting Emerald Cut Diamond Band Ring</t>
  </si>
  <si>
    <t>Shining Beauty Diamond Band Ring</t>
  </si>
  <si>
    <t>Stylish Splendour Diamond Band Ring</t>
  </si>
  <si>
    <t>Grace &amp; Glory Diamond Band Ring</t>
  </si>
  <si>
    <t>Simple Elegance Diamond Band Ring</t>
  </si>
  <si>
    <t>Royal Grace Diamond Band Ring</t>
  </si>
  <si>
    <t>Look Ultra Stylish Diamond Band Ring</t>
  </si>
  <si>
    <t>Splendid Appeal Diamond Band Ring</t>
  </si>
  <si>
    <t>Eyeful Glitter Diamond Band Ring</t>
  </si>
  <si>
    <t>Sleek &amp; Shiny Diamond Band Ring</t>
  </si>
  <si>
    <t>Lush Lustre Diamond Band Ring</t>
  </si>
  <si>
    <t>Charming Elegance Diamond Band Ring</t>
  </si>
  <si>
    <t>Glorious Dazzle Diamond Band Ring</t>
  </si>
  <si>
    <t>Bountiful Dazzle Diamond Band Ring</t>
  </si>
  <si>
    <t>Elegant Dazzle Diamond Band Ring</t>
  </si>
  <si>
    <t>Enticing Charm Diamond Band Ring</t>
  </si>
  <si>
    <t>Gorgeous Glow Diamond Band Ring</t>
  </si>
  <si>
    <t>Dazzling Charm Diamond Band Ring</t>
  </si>
  <si>
    <t>Desirous Twinkle Diamond Band Ring</t>
  </si>
  <si>
    <t>Floral Magic Diamond Band Ring</t>
  </si>
  <si>
    <t>Effervescent Radiance Diamond Band Ring</t>
  </si>
  <si>
    <t>Circlet of Charm Diamond Band Ring</t>
  </si>
  <si>
    <t>Infinite Beauty Diamond Band Ring</t>
  </si>
  <si>
    <t>Twinning Beauty Diamond Band Ring</t>
  </si>
  <si>
    <t>Blooming Love Diamond Jacket Ring</t>
  </si>
  <si>
    <t>A Starry Affair Diamond Jacket Ring</t>
  </si>
  <si>
    <t>Oustanding Opulence Diamond Jacket Ring</t>
  </si>
  <si>
    <t>Beautiful Spring Diamond Jacket Ring</t>
  </si>
  <si>
    <t>Be the Star Diamond Jacket Ring</t>
  </si>
  <si>
    <t>Dazzling Wonder Diamond Jacket Ring</t>
  </si>
  <si>
    <t xml:space="preserve"> Shining Fantasy Diamond Jacket Ring</t>
  </si>
  <si>
    <t>Crown of Happiness Diamond Jacket Ring</t>
  </si>
  <si>
    <t>Delightful Sparkle Diamond Cuff Ring</t>
  </si>
  <si>
    <t>Astonishing Allure Diamond Cocktail Ring</t>
  </si>
  <si>
    <t>Serenade Me Diamond Ring</t>
  </si>
  <si>
    <t>Mesmerizing Dreams Diamond Ring</t>
  </si>
  <si>
    <t>Crowning Charm Diamond Cocktail Ring</t>
  </si>
  <si>
    <t>Glorious Dazzle Diamond Cuff Ring</t>
  </si>
  <si>
    <t>Alluring Fantasy Diamond Cocktail Ring</t>
  </si>
  <si>
    <t>Exquisite Grandeur Diamond Cocktail Ring</t>
  </si>
  <si>
    <t>Majestic Beauty Diamond Cocktail Ring</t>
  </si>
  <si>
    <t>Bursting Sparkles Diamond Cocktail Ring</t>
  </si>
  <si>
    <t>Regal Splendour Diamond Cocktail Ring</t>
  </si>
  <si>
    <t>Imperial Impressions Diamond Cocktail Ring</t>
  </si>
  <si>
    <t>Plush Pleasure Diamond Cocktail Ring</t>
  </si>
  <si>
    <t>Delightful Elegance Diamond Cocktail Ring</t>
  </si>
  <si>
    <t>Lustrous Dazzle Diamond Cocktail Ring</t>
  </si>
  <si>
    <t>Floral Fantasy Diamond and Ruby Ring</t>
  </si>
  <si>
    <t>This crown-shaped diamond ring is exquisite. The smooth glistening gold holds onto the whole design in a very elegant way which makes the ring look foxier and gives a modern tinge to it.</t>
  </si>
  <si>
    <t>Our Stunning Squaw Solitaire Diamond Ring is a beautiful stacked ring with three layers of finely brilliant diamonds holding a round iridescent solitaire in the center.</t>
  </si>
  <si>
    <t>The ravishing diamond studded ring consisting of four beautiful bands of tiny diamonds centering the round solitaire is exquisite. The smooth gold carrying on to this whole structure is making the ring look more gorgeous.</t>
  </si>
  <si>
    <t>A ring she will love for a lifetime! Hosted in a high polished gold four-prong setting, a 0.50 carat round diamond solitaire shimmers and shines. The perfect choice for a woman with simple, classic taste.</t>
  </si>
  <si>
    <t>This solitaire ring is studded with glamorous diamonds in a quadrangle shape which gives it an adorable look. The 0.50 ct round diamond peeping at the center is protected by shimmery tiny diamonds and the smooth gold holding it makes the ring look more appealing and is ready to become the perfect token of love!</t>
  </si>
  <si>
    <t>An eye-catching design that will leave her admiring it for a lifetime. This elegant solitaire ring is beautifully set with a 0.30 carat round solitaire diamond on a high polished gold band.</t>
  </si>
  <si>
    <t>The exciting design of the Royal Possession Solitaire Diamond Ring is a rare beauty and a must-have if you are looking for something unique and special. The meandering wave-like design with premium fine diamonds makes it a stunner of a ring. There is a sparkling 0.30 ct round solitaire in the centre.</t>
  </si>
  <si>
    <t>Watch her face light up the second you present this flawless solitaire ring. Shining brightly in a polished gold four-prong setting, a 0.30 carat round solitaire diamond takes center stage.</t>
  </si>
  <si>
    <t>This Charming Credence Solitaire Diamond Ring is love at first sight. The exciting design has four parallel layers of fine brilliant diamonds stacked together with a graceful solitaire on the crown. Grab this dainty beauty for a chic and classy look.</t>
  </si>
  <si>
    <t>Our graceful Czarina Charisma Solitaire Diamond Ring is beautifully handcrafted for the princess in you. The unique and classy design with layers of gleaming diamonds stacked together makes it a fashion forward ring.</t>
  </si>
  <si>
    <t>Feel one among the royals with our Delightful Elegance Solitaire Diamond Ring that has five layers of precious diamonds stacked together. It has a beautiful round solitaire as a centre stone which makes it incredibly attractive.</t>
  </si>
  <si>
    <t>This Lustrous Dazzles Solitaire Diamond Ring is a stunning ring with layers of diamonds stacked together. There is a beautiful 0.20 ct round-shaped glittering solitaire in the centre.</t>
  </si>
  <si>
    <t>This stunning solitaire diamond ring sparkles with a 0.40 ct round solitaire diamond that sits atop an elegant band of high polished gold. Feel confident getting down on one knee with this incredible ring.</t>
  </si>
  <si>
    <t>A stunning set for a bride to be! Featured here is a round diamond solitaire look motif that positively sparkle on the center band - radiating a charming sparkle all the way.</t>
  </si>
  <si>
    <t>This gorgeous diamond ring shimmers with a trio of rounds - the center one being a dazzling round solitaire look diamond motif , that is snugly fitted between to diamond row bands.</t>
  </si>
  <si>
    <t>This ring is sure to make a dazzling impression by showing off a dazzling round solitaire look diamond motif with halo setting in the center flanked with round diamonds by its side.</t>
  </si>
  <si>
    <t>Sparkling diamonds in multi shapes in this diamond ring, makes for a bold accessory. A deep red Ruby pear shape gemstone sits in a dazzling array of diamonds.</t>
  </si>
  <si>
    <t>This gorgeous ring is a must have! A dazzling pear shape solitaire look diamond motif glistens in beween a stunning spray of round diamonds.</t>
  </si>
  <si>
    <t>This fabulous diamond party wear ring, makes for a bold accessory. A stunning pear shape solitaire look diamond motif sits in a dazzling array of diamonds.</t>
  </si>
  <si>
    <t>This zealous diamond ring boasts of a striking red Ruby at its center, with dazzling round diamonds on its side, framing it with elegance.</t>
  </si>
  <si>
    <t>For a look that is fun and fashionable, choose this diamond jacket ring to wear a your next special event. The center ring can be worn on its own or along with the stylish diamond jacket ring.</t>
  </si>
  <si>
    <t>At the heart of this fabulous diamond ring is a dazzling pear shape Ruby flanked by multiple rows of diamonds , setting up a sparkling trail altogether.</t>
  </si>
  <si>
    <t>Give your fingers a statement look, with this fashionable diamond jacket ring. In the featured set, choose to wear the center ring on its own or along with the complementing jacket ring to form a stylish stack.</t>
  </si>
  <si>
    <t>This statement diamond ring will take your look to the next level. An evergreen Emerald gemstone is flanked by a sparkly combination of marquise, pear and round shape diamonds.</t>
  </si>
  <si>
    <t>Here is the extra spark that you were searching for! In the featured set, choose to wear the center ring on its own or along with the complementing jacket ring to form a stylish stack.</t>
  </si>
  <si>
    <t>Illuminated with a sparkling round solitaire look diamond motif in a halo setting , set slightly higher to give a visually dimensional effect. This ring is definitely eye catching.</t>
  </si>
  <si>
    <t>This gorgeous ring is a must have! A vibrant Ruby glistens in beween a stunning spray of round diamonds.</t>
  </si>
  <si>
    <t>Illuminated with a sparkling emerald cut solitaire look diamond motif in a halo setting , set slightly higher to give a visually dimensional effect. This ring is definitely eye catching.</t>
  </si>
  <si>
    <t>Illuminated with a sparkling oval solitaire look diamond motif in a halo setting , set slightly higher to give a visually dimensional effect. This ring is definitely eye catching.</t>
  </si>
  <si>
    <t>This diamond ring is illuminated with a deep Red Ruby gemstone in a halo setting , set slightly higher to give a visually dimensional effect. This ring is definitely eye catching.</t>
  </si>
  <si>
    <t>A ravishing round diamond solitaire look diamond motif sits atop well defined diamond rows forming an on trend v shape at the borders. Make for a perfect anniversary gift or an engagement ring!</t>
  </si>
  <si>
    <t>Bask in the sparkling glow fo this diamond party wear ring! Pear shape diamonds frame a dazzling round solitaire look diamond center giving it a starry glitter all over.</t>
  </si>
  <si>
    <t>A ravishing Red Ruby gemstone in an emerald cut sits atop well defined diamond rows forming an soft curve at the borders. Make for a perfect anniversary gift or for a special occasion!</t>
  </si>
  <si>
    <t>A ravishing emerald cut diamond solitaire look motif sits atop well defined diamond rows forming an soft curve at the borders. Make for a perfect anniversary gift or an engagement ring!</t>
  </si>
  <si>
    <t>When you want to make a statement, this is your go to diamond ring. Criss cross curvy bands made of round diamonds center a dazzling emerald cut solitaire look diamond motif.</t>
  </si>
  <si>
    <t>For a classic and graceful look, choose this diamond jacket ring. In the featured set, choose to wear the center ring on its own or along with the complementing jacket ring to form a stylish stack.</t>
  </si>
  <si>
    <t>Shimmering a lovely verdant hue, a lovely Green Emerald oval gemstone sits in a pool of shimmering diamonds. Make an eye catching statement when you flaunt this ring at your next formal occasion.</t>
  </si>
  <si>
    <t>Shimmering and sparkling, a beautiful oval solitaire look diamond motif sits in a pool of shimmering diamonds. Make an eye catching statement when you flaunt this ring at your next formal occasion.</t>
  </si>
  <si>
    <t>Like a flower that has reached its fullest bloom, this diamond ring is magical! Petals of round diamonds form a floral pattern around a dazzling round solitaire look diamond motif . Playfully captivating, this ring will make you feel spring is here.</t>
  </si>
  <si>
    <t>Represent your unique love story with this extraordinary and stately diamond ring. Sporting a gorgeous emerald cut solitaire look diamond motif in the center with a double halo setting, is sure a winner.</t>
  </si>
  <si>
    <t>A classic style with a lush pop of brilliance in the center.A pear shaped solitaire look diamond motif in the center beams bright from a gliterring frame of marquise and round shape diamonds.</t>
  </si>
  <si>
    <t>Prepare for compliments, when you don this classy diamond jacket ring. In the featured set, choose to wear the center ring on its own or along with the complementing jacket ring to form a stylish stack.</t>
  </si>
  <si>
    <t>A round solitaire look diamond motif sparked with more diamonds in the shank, presents fanciful glitter all the way.</t>
  </si>
  <si>
    <t>An emerald cut solitaire look diamond motif in the center sparked with more diamonds in the shank, presents fanciful glitter all the way.</t>
  </si>
  <si>
    <t>With this gorgeous diamond ring, be sure of adding sparkle to your look. A beautiful round diamond solitaire look cluster is nestled between diamond rows set at different heights to present a visually dimensional effect.</t>
  </si>
  <si>
    <t>Add luxurious dazzle to your collection with this sparkling ring. Boasting of a round diamond solitaire look in the center peeping through smooth swivel patterns, you will find yourself wearing this at every chance you get.</t>
  </si>
  <si>
    <t>With this gorgeous diamond ring, be sure of adding sparkle to your look. A beautiful emerald cut solitaire look diamond cluster is nestled between diamond rows set at different heights to present a visually dimensional effect.</t>
  </si>
  <si>
    <t>This lovely ring has glamorous appeal, dazzling with 0.42 carats of diamonds in round cluster-style centerpiece.</t>
  </si>
  <si>
    <t>A beautiful crafted smooth gold ring shows off a dazzling round solitaire look center. This diamond ring adds a perfect feminine touch to your all day look.</t>
  </si>
  <si>
    <t>An elegant and simple design makes it a beautiful piece to own and up your daily glam style.</t>
  </si>
  <si>
    <t>This design showcases 0.52 carats of diamonds set in a smooth gold ring. Wear it with any outfit for a pop of dazzle.</t>
  </si>
  <si>
    <t>This zealous diamond ring boasts of a stunning emerald cut solitaire look at its center, with dazzling round diamonds on its side, framing it with elegance.</t>
  </si>
  <si>
    <t>Illuminated with a sparkling round solitaire look center that has been set slightly higher, gives a visual appeal to this simplistic design.</t>
  </si>
  <si>
    <t>Treat yourself to the timeless luxury of diamonds that this ring presents. An emerald cut solitaire look center is flanked by a row of delicately set round diamonds.</t>
  </si>
  <si>
    <t>From our Gulz collection, this gorgeous diamond ring  with multi shape diamonds creates an impressive amount of sparkle.</t>
  </si>
  <si>
    <t>Shimmering and sparkling, a beautiful emerald cut solitaire look center sits in a pool of shimmering diamonds. Make an eye catching statement when you flaunt this ring at your next formal occasion.</t>
  </si>
  <si>
    <t>A classic style with a lush pop of brilliance in the center.A round solitaire look center beams bright from a gliterring frame of diamonds.</t>
  </si>
  <si>
    <t>An emerald cut solitaire look center sparked with more diamonds in the shank and in the frame surrounding it, presents fanciful glitter all the way.</t>
  </si>
  <si>
    <t>With this gorgeous diamond ring, be sure of adding sparkle to your look. A beautiful round solitaire look center is nestled between round diamonds set at a raised height to present a visually dimensional effect.</t>
  </si>
  <si>
    <t>Sparkly and sweet. Add some shine to your daily wardrobe with this diamond ring with a total of 0.44 carats of diamonds.</t>
  </si>
  <si>
    <t>Bright and sparkly, this everyday wear diamond ring presents a shiny round solitaire look center flanked with glittering circles studded with round diamonds.</t>
  </si>
  <si>
    <t>Brimming with casual elegance, this diamond presents a chic round diamond solitaire look center along with criss crossing diamond curves.</t>
  </si>
  <si>
    <t>This well spaced out diamond ring ensures shimmer from every angle. A round solitaire look diamond center shimmers amongst bountiful rows of round diamonds.</t>
  </si>
  <si>
    <t>A classic round diamond solitare look center is haloed with twinkling round diamonds. Set in high polished gold with gleaming diamond rows, gives an exciting finish to this modern design.</t>
  </si>
  <si>
    <t>This gracious diamond ring features well spaced out rows of round shape diamonds highlighting an emerald cut solitaire look center. A crowd pleaser for sure.</t>
  </si>
  <si>
    <t>This diamond ring is a powerful notation. Featuring an emerald cut solitare look center bordered by a neat frame of round diamonds, you will love this design for its smart look.</t>
  </si>
  <si>
    <t>A lively and adorable round diamond solitare look center is adorned wih pear shape diamonds on either side, giving a rather stylish finish to this diamond ring.</t>
  </si>
  <si>
    <t>Our Gorgeous Glow Diamond Ring is brilliant in every aspect - that light gorgeously captures every shimmer and glimmer!</t>
  </si>
  <si>
    <t>Contemporary and elegant, this diamond ring is perfect for those with a natural aesthetic.</t>
  </si>
  <si>
    <t>This beautiful design has an on-trend, classic-inspired style that is sure to catch eyes.</t>
  </si>
  <si>
    <t>From our Gulz collection, this gorgeous diamond ring with multi shape diamonds creates an impressive amount of sparkle.</t>
  </si>
  <si>
    <t>The rush of flourishing, dazzling diamonds set in an attractive criss cross pattern in high polished gold. A fetching design, for the diva in you.</t>
  </si>
  <si>
    <t>Embrace effortless style when you don this sparkly emerald cut solitaire-look ring. It features a smattering of round diamonds &amp; baguettes in a simplistic design.</t>
  </si>
  <si>
    <t>You'll want to flaunt this ring any chance you get. Grand in appearance, round diamonds in multiple criss cross rows twinkle around a dazzling round solitaire look center.</t>
  </si>
  <si>
    <t>Make an impressive appearance donning this diamond ring. Glistening with 0.78 carats of diamonds overall, this eye-catching design is a sure crowd pleaser set in smooth gold.</t>
  </si>
  <si>
    <t>Our dainty and sophisticated Twinning Beauty Diamond Band Ring is a timeless piece of jewellery. As elegant and delicate as you, this is for the beautiful modern woman.</t>
  </si>
  <si>
    <t>Its forever spring with this beautiful diamond ring set with a blooming flower motif bordered by a curvy diamond studded frame. The center part of the ring is removable giving you a two distinct styles out of this one piece.</t>
  </si>
  <si>
    <t>This diamond ring is charmingly feminine and undoubtedly beautiful. A round diamond solitaire-look forms the highlight in this piece with an ornate shank. Another 2-in-1 beauty.</t>
  </si>
  <si>
    <t>A stunning and exciting design of the Outstanding Opulence Diamond Jacket Ring in smooth gold is a rare beauty. The accent diamonds are beautifully handcrafted on the shoulders with a shimmering emerald cut solitaire look diamond motif in the centre.</t>
  </si>
  <si>
    <t>Brightest blooms and the freshness of spring, is what this diamond ring brings! Glittering diamonds in multi shapes studded to form a pretty floral pattern, making this broad band ring a cut above the rest! The center ring can be dismantled and worn on its own too!</t>
  </si>
  <si>
    <t>The exciting design of the Be the Star Diamond Jacket Ring makes it a hard to resist stylish jewellery piece. The flawlessly exquisite design is as unique as you. Crafted to perfection, this 2-in-1 ring has a center frame that can be worn for casual wear, and along the side frame jacket it becomes a glamourous partywear stunner.</t>
  </si>
  <si>
    <t>Get a dose of royalty, with this queenly designer diamond ring featuring pear and marquise diamonds arranged as floral bouquets , showcasing a dazzling round solitaire look center. The center ring can be detached and worn on its own too!</t>
  </si>
  <si>
    <t>You're sure to catch eyes every time you walk by. This sparkler dazzles with a smattering of marquise, baguette and round shape diamonds in a contemporary design. The center ring can be detached and worn on its own too!</t>
  </si>
  <si>
    <t>This ornate ring will take your look to the next level. The round diamond solitaire look motif is crafted in smooth gold, showcasing a beautiful band made with a smattering of baguettes. A Classic 2 in 1 must-have ring for all seasons &amp; reasons.</t>
  </si>
  <si>
    <t>This contemporary diamond ring is fresh and fun! Showcasing a sprinkle of pear shape, marquise and round diamonds, they beautifully radiate from a emerald cut shape solitaire look center.</t>
  </si>
  <si>
    <t>Worthy of a red carpet, this stunning diamond cocktail ring is on our A-list! Glittery cascades diamonds create luxurious curves that sparkle up the finger for an ultra-glamorous look.</t>
  </si>
  <si>
    <t>You'll shine every time you wear this breathtaking beauty. Here, an attractive and bold emerald cut solitaire-look set in an interesting design.</t>
  </si>
  <si>
    <t>This glamorous ring has an X factor. A scintillating collection of marquise and pear shape diamonds accentuate a dazzling round solitaire look diamond motif, in a raised setting for a positive visual appeal.</t>
  </si>
  <si>
    <t>Indulge in the majestic beauty of this stylish diamond cocktail ring - offering a pleasing bouquet of multi shape diamonds, its definitely a treat to the eye.</t>
  </si>
  <si>
    <t>Make an impressive appearance donning this diamond ring. Glistening with princess, marquise and pear diamonds, this eye-catching design is a sure crowd pleaser.</t>
  </si>
  <si>
    <t>This fanciful diamond ring features a dazzling bloom blending in with pear shape diamonds. The special carved band adds oomph to the ring.</t>
  </si>
  <si>
    <t>A bubbly bloom made of multi shape diamonds with a smooth gold finish makes this one a festive statement diamond ring.</t>
  </si>
  <si>
    <t>Indulge in the majestic beauty of this stylish yet classic diamond cocktail ring - offering a pleasing bouquet of multi shape diamonds, its definitely a treat to the eye.</t>
  </si>
  <si>
    <t>This party wear diamond ring is fashioned with diamond petals made of pear shaped diamonds set on glimmering gold stalks. It is truly a scintillating, spectacular design to flaunt your delicate beauty.</t>
  </si>
  <si>
    <t>This majestic ring has an irresistable appeal that all memorable pieces possess. A cascading sparkle surrounds the emerald cut solitaire look diamond center.</t>
  </si>
  <si>
    <t>This diamond cocktail ring is a graceful piece to add to your jewellery collection. It has a shining round solitaire look diamond motif in the center encircled by glittering diamonds that form a ring.</t>
  </si>
  <si>
    <t>Plush glamour with your name on it! Showing off a beautiful combination of multi shape diamonds, this diamond ring sure has an edge.</t>
  </si>
  <si>
    <t>Indulge in the universal loveliness of our open-space diamond cocktail ring! Featuring a unique design that plays up the contemporary charm, this curvy statement maker sparkles with multi shape diamonds all the way!</t>
  </si>
  <si>
    <t>This diamond cocktail ring features a dazzling round solitaire look diamond center flanked with leaves on both sides forming the diamond-studded shank. Make a positive impact with this stylish diamond ring.</t>
  </si>
  <si>
    <t>Flowers and diamonds always go together. This floral diamond ring boasts of radiant pear shape diamonds and vibrant red Ruby shining into your eyes.</t>
  </si>
  <si>
    <t>pe/mq|pr</t>
  </si>
  <si>
    <t>pe/mq</t>
  </si>
  <si>
    <t>Style</t>
  </si>
  <si>
    <t>SI-GH|VVS-EF</t>
  </si>
  <si>
    <t>14K|18K</t>
  </si>
  <si>
    <t>RUBY</t>
  </si>
  <si>
    <t>EMERALD</t>
  </si>
  <si>
    <t>Glitz</t>
  </si>
  <si>
    <t>Solitaire</t>
  </si>
  <si>
    <t>Gatsby</t>
  </si>
  <si>
    <t>Statement</t>
  </si>
  <si>
    <t>Band</t>
  </si>
  <si>
    <t>Galaxy</t>
  </si>
  <si>
    <t>Gemstone</t>
  </si>
  <si>
    <t>Engagement|Gifting|Classics|Casual Outing</t>
  </si>
  <si>
    <t>Engagement|Gifting|Contemporary|Casual Outing</t>
  </si>
  <si>
    <t>Contemporary| Party Wear|Engagement</t>
  </si>
  <si>
    <t>Contemporary| Party Wear</t>
  </si>
  <si>
    <t>Engagement|Party wear|Gifting|Anniversary</t>
  </si>
  <si>
    <t>Contemporary| Party Wear|Gifting| Casual outing</t>
  </si>
  <si>
    <t>Contemporary| Casual outing</t>
  </si>
  <si>
    <t>Contemporary|Casual outing</t>
  </si>
  <si>
    <t>Classic | Casual Outing | Gifting | Office Wear</t>
  </si>
  <si>
    <t>Contemporary | Casual Outing</t>
  </si>
  <si>
    <t>Classic | Party Wear</t>
  </si>
  <si>
    <t>round</t>
  </si>
  <si>
    <t>round|pe/mq|pr</t>
  </si>
  <si>
    <t>round|pe/mq</t>
  </si>
  <si>
    <t>round|pe/mq|bg</t>
  </si>
  <si>
    <t>round|bg</t>
  </si>
  <si>
    <t>1.00 ct round Solitaire Look Shine on Brilliance Diamond Ring</t>
  </si>
  <si>
    <t>2.00 ct round Solitaire Look Bountiful Beauty Diamond Ring</t>
  </si>
  <si>
    <t>round|pr|bg</t>
  </si>
  <si>
    <t>1.50 ct round Solitaire Look Ravishing Radiance Diamond Ring</t>
  </si>
  <si>
    <t>round|pe/mq|bg|pr</t>
  </si>
  <si>
    <t>Category</t>
  </si>
  <si>
    <t>Collection</t>
  </si>
  <si>
    <t>Stock</t>
  </si>
  <si>
    <t>https://abuzaid55-rittz-uploads-images-bucket.s3.ap-south-1.amazonaws.com/uploads/1741170762186_469213_Scintillating%20Drops%20Diamond%20Earrings.jpg</t>
  </si>
  <si>
    <t>Image1</t>
  </si>
  <si>
    <t>Image2</t>
  </si>
  <si>
    <t>Image3</t>
  </si>
  <si>
    <t>Diamond_grade</t>
  </si>
  <si>
    <t>Gold_carat</t>
  </si>
  <si>
    <t>Rose Gold</t>
  </si>
  <si>
    <t>Color1</t>
  </si>
  <si>
    <t>Color2</t>
  </si>
  <si>
    <t>White Gold</t>
  </si>
  <si>
    <t>Color3</t>
  </si>
  <si>
    <t>Yellow Gold</t>
  </si>
  <si>
    <t>gold_labor_types</t>
  </si>
  <si>
    <t>product_weight</t>
  </si>
  <si>
    <t>gold_weight</t>
  </si>
  <si>
    <t>pearl_cost</t>
  </si>
  <si>
    <t>gemstone_name</t>
  </si>
  <si>
    <t>gemstone_price</t>
  </si>
  <si>
    <t>gemstone_type</t>
  </si>
  <si>
    <t>extra_fee</t>
  </si>
  <si>
    <t>extra_cost</t>
  </si>
  <si>
    <t>diamond_shapes</t>
  </si>
  <si>
    <t>bg_diamond_same_pcs</t>
  </si>
  <si>
    <t>round_diamond_same_pcs</t>
  </si>
  <si>
    <t>pe/mq_diamond_same_pcs</t>
  </si>
  <si>
    <t>round_diamond_pcs1</t>
  </si>
  <si>
    <t>round_diamond_weight1</t>
  </si>
  <si>
    <t>round_diamond_pcs2</t>
  </si>
  <si>
    <t>round_diamond_weight2</t>
  </si>
  <si>
    <t>round_diamond_pcs3</t>
  </si>
  <si>
    <t>round_diamond_weight3</t>
  </si>
  <si>
    <t>round_diamond_pcs4</t>
  </si>
  <si>
    <t>round_diamond_weight4</t>
  </si>
  <si>
    <t>pe/mq_diamond_pcs1</t>
  </si>
  <si>
    <t>pe/mq_diamond_weight1</t>
  </si>
  <si>
    <t>pe/mq_diamond_pcs2</t>
  </si>
  <si>
    <t>pe/mq_diamond_weight2</t>
  </si>
  <si>
    <t>pe/mq_diamond_pcs3</t>
  </si>
  <si>
    <t>pe/mq_diamond_weight3</t>
  </si>
  <si>
    <t>pe/mq_diamond_pcs4</t>
  </si>
  <si>
    <t>pe/mq_diamond_weight4</t>
  </si>
  <si>
    <t>bg_diamond_pcs1</t>
  </si>
  <si>
    <t>bg_diamond_weight1</t>
  </si>
  <si>
    <t>bg_diamond_pcs2</t>
  </si>
  <si>
    <t>bg_diamond_weight2</t>
  </si>
  <si>
    <t>bg_diamond_pcs3</t>
  </si>
  <si>
    <t>bg_diamond_weight3</t>
  </si>
  <si>
    <t>bg_diamond_pcs4</t>
  </si>
  <si>
    <t>bg_diamond_weight4</t>
  </si>
  <si>
    <t>recommended_for</t>
  </si>
  <si>
    <t>pr_diamond_same_pcs</t>
  </si>
  <si>
    <t>pr_diamond_pcs1</t>
  </si>
  <si>
    <t>pr_diamond_weight1</t>
  </si>
  <si>
    <t>pr_diamond_pcs2</t>
  </si>
  <si>
    <t>pr_diamond_weight2</t>
  </si>
  <si>
    <t>pr_diamond_pcs3</t>
  </si>
  <si>
    <t>pr_diamond_weight3</t>
  </si>
  <si>
    <t>pr_diamond_pcs4</t>
  </si>
  <si>
    <t>pr_diamond_weight4</t>
  </si>
  <si>
    <t>GLER2001</t>
  </si>
  <si>
    <t>Winter leaves Diamond Drop Earrings</t>
  </si>
  <si>
    <t>Revamp your style with a touch of elegance. A delightful mix of pear, marquise and round shape diamonds paired with soft cream coloured pearls, is sure to win many hearts!</t>
  </si>
  <si>
    <t>Diamond Earring</t>
  </si>
  <si>
    <t>Drops</t>
  </si>
  <si>
    <t>https://abuzaid55-rittz-uploads-images-bucket.s3.ap-south-1.amazonaws.com/uploads/1741170335489_575656_KRG1814_KRG1817.jpg,https://abuzaid55-rittz-uploads-images-bucket.s3.ap-south-1.amazonaws.com/uploads/1741170335489_575656_KRG1814_KRG1817.jpg</t>
  </si>
  <si>
    <t>CREAM PEARLS</t>
  </si>
  <si>
    <t>GLER1001</t>
  </si>
  <si>
    <t>Twin Hearts Diamond Stud Earrings</t>
  </si>
  <si>
    <t>A designer diamond heart in smooth gold finish for your ears to show off that you are loved. Flaunt your love at any time and keep winning more hearts.</t>
  </si>
  <si>
    <t>Studs</t>
  </si>
  <si>
    <t>GLER3001</t>
  </si>
  <si>
    <t>Sensuous Angles Diamond Baalis</t>
  </si>
  <si>
    <t>These stylish diamond Baalis are all about the mix! Crafted in high polished gold, this eclectic pair features geometric patterns with a visually interesting design that will get noticed when worn.</t>
  </si>
  <si>
    <t>Baalis</t>
  </si>
  <si>
    <t>https://abuzaid55-rittz-uploads-images-bucket.s3.ap-south-1.amazonaws.com/uploads/1741170982386_193892_KPD2785.jpg</t>
  </si>
  <si>
    <t>GLER3002</t>
  </si>
  <si>
    <t>Sensous Angles Diamond Baalis</t>
  </si>
  <si>
    <t>An interesting mix of geometric and floral patterns, makes these diamond Baalis stand apart. Choose understated elegance with these when you plan to add pieces to your jewellery collection.</t>
  </si>
  <si>
    <t>https://abuzaid55-rittz-uploads-images-bucket.s3.ap-south-1.amazonaws.com/uploads/1741348205029_622458_NOOR_Banner_Header.jpg</t>
  </si>
  <si>
    <t>GLER1002</t>
  </si>
  <si>
    <t>Pretty Paula Diamond Stud Earrings</t>
  </si>
  <si>
    <t>Here is a perfect stud for any diamond lover! This feminine pair showcasing 0.84 carats of marquise shape diamonds can add sparkle to any outfit.</t>
  </si>
  <si>
    <t>https://abuzaid55-rittz-uploads-images-bucket.s3.ap-south-1.amazonaws.com/uploads/1741606977380_339523_GLER1002_RG0001.webp</t>
  </si>
  <si>
    <t xml:space="preserve">18K </t>
  </si>
  <si>
    <t>Classic</t>
  </si>
  <si>
    <t>https://abuzaid55-rittz-uploads-images-bucket.s3.ap-south-1.amazonaws.com/uploads/1741543780112_387294_1.webp</t>
  </si>
  <si>
    <t>SI-GH | VVS-EF</t>
  </si>
  <si>
    <t>18K | 22K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</si>
</sst>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sz val="11"/>
      <color rgb="FF00B0F0"/>
      <name val="Calibri"/>
      <family val="2"/>
      <scheme val="minor"/>
    </font>
    <font>
      <sz val="11"/>
      <color theme="5" tint="-0.249977111117893"/>
      <name val="Calibri"/>
      <family val="2"/>
      <scheme val="minor"/>
    </font>
    <font>
      <sz val="11"/>
      <color theme="7"/>
      <name val="Calibri"/>
      <family val="2"/>
      <scheme val="minor"/>
    </font>
    <font>
      <sz val="11"/>
      <color theme="9" tint="-0.249977111117893"/>
      <name val="Calibri"/>
      <family val="2"/>
      <scheme val="minor"/>
    </font>
    <font>
      <sz val="11"/>
      <color theme="2" tint="-0.749992370372631"/>
      <name val="Calibri"/>
      <family val="2"/>
      <scheme val="minor"/>
    </font>
    <font>
      <sz val="11"/>
      <name val="Calibri"/>
      <family val="2"/>
      <scheme val="minor"/>
    </font>
    <font>
      <sz val="11"/>
      <color rgb="FF000000"/>
      <name val="Calibri"/>
      <family val="2"/>
      <scheme val="minor"/>
    </font>
    <font>
      <sz val="10"/>
      <color rgb="FF000000"/>
      <name val="Calibri"/>
      <family val="2"/>
      <scheme val="minor"/>
    </font>
    <font>
      <b/>
      <sz val="11"/>
      <color rgb="FF000000"/>
      <name val="Calibri"/>
      <family val="2"/>
    </font>
    <font>
      <sz val="11"/>
      <color rgb="FF000000"/>
      <name val="Calibri"/>
      <family val="2"/>
    </font>
    <font>
      <b/>
      <sz val="11"/>
      <color rgb="FFFF00FF"/>
      <name val="Calibri"/>
      <family val="2"/>
    </font>
    <font>
      <sz val="11"/>
      <color theme="1"/>
      <name val="Calibri"/>
      <family val="2"/>
    </font>
    <font>
      <b/>
      <sz val="11"/>
      <color rgb="FFFF0000"/>
      <name val="Calibri"/>
      <family val="2"/>
    </font>
    <font>
      <sz val="11"/>
      <color rgb="FFFF0000"/>
      <name val="Calibri"/>
      <family val="2"/>
    </font>
    <font>
      <sz val="11"/>
      <name val="Calibri"/>
      <family val="2"/>
    </font>
    <font>
      <u/>
      <sz val="11"/>
      <color theme="10"/>
      <name val="Calibri"/>
      <family val="2"/>
      <scheme val="minor"/>
    </font>
    <font>
      <sz val="11"/>
      <color theme="1"/>
      <name val="Calibri"/>
    </font>
    <font>
      <sz val="11"/>
      <color rgb="FF000000"/>
      <name val="Calibri"/>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2" tint="-0.49998474074526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9" fillId="0" borderId="0"/>
    <xf numFmtId="0" fontId="17" fillId="0" borderId="0" applyNumberFormat="0" applyFill="0" applyBorder="0" applyAlignment="0" applyProtection="0"/>
  </cellStyleXfs>
  <cellXfs count="55">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7" fillId="0" borderId="0" xfId="0" applyFont="1" applyAlignment="1">
      <alignment horizontal="right"/>
    </xf>
    <xf numFmtId="0" fontId="0" fillId="0" borderId="0" xfId="0" applyAlignment="1">
      <alignment horizontal="center" vertical="center" wrapText="1"/>
    </xf>
    <xf numFmtId="0" fontId="8" fillId="0" borderId="0" xfId="0" applyFont="1"/>
    <xf numFmtId="0" fontId="7" fillId="0" borderId="0" xfId="0" applyFont="1" applyAlignment="1">
      <alignment horizontal="left" vertical="top"/>
    </xf>
    <xf numFmtId="0" fontId="7" fillId="0" borderId="0" xfId="0" applyFont="1" applyAlignment="1">
      <alignment horizontal="center"/>
    </xf>
    <xf numFmtId="0" fontId="8" fillId="0" borderId="0" xfId="0" applyFont="1" applyAlignment="1">
      <alignment horizontal="right"/>
    </xf>
    <xf numFmtId="0" fontId="0" fillId="0" borderId="0" xfId="0" applyAlignment="1">
      <alignment horizontal="right"/>
    </xf>
    <xf numFmtId="0" fontId="7" fillId="0" borderId="0" xfId="0" applyFont="1" applyAlignment="1">
      <alignment horizontal="left"/>
    </xf>
    <xf numFmtId="0" fontId="7" fillId="0" borderId="0" xfId="0" applyFont="1" applyAlignment="1">
      <alignment vertical="top"/>
    </xf>
    <xf numFmtId="0" fontId="7" fillId="0" borderId="0" xfId="0" applyFont="1" applyAlignment="1">
      <alignment horizontal="center" vertical="center" wrapText="1"/>
    </xf>
    <xf numFmtId="0" fontId="10" fillId="0" borderId="1" xfId="1" applyFont="1" applyBorder="1"/>
    <xf numFmtId="0" fontId="11" fillId="0" borderId="3" xfId="1" applyFont="1" applyBorder="1"/>
    <xf numFmtId="0" fontId="11" fillId="0" borderId="1" xfId="1" applyFont="1" applyBorder="1"/>
    <xf numFmtId="0" fontId="11" fillId="3" borderId="3" xfId="1" applyFont="1" applyFill="1" applyBorder="1"/>
    <xf numFmtId="0" fontId="12" fillId="0" borderId="3" xfId="1" applyFont="1" applyBorder="1"/>
    <xf numFmtId="0" fontId="11" fillId="3" borderId="1" xfId="1" applyFont="1" applyFill="1" applyBorder="1"/>
    <xf numFmtId="0" fontId="14" fillId="2" borderId="1" xfId="1" applyFont="1" applyFill="1" applyBorder="1"/>
    <xf numFmtId="0" fontId="14" fillId="0" borderId="1" xfId="1" applyFont="1" applyBorder="1"/>
    <xf numFmtId="0" fontId="14" fillId="3" borderId="1" xfId="1" applyFont="1" applyFill="1" applyBorder="1"/>
    <xf numFmtId="0" fontId="13" fillId="0" borderId="1" xfId="1" applyFont="1" applyBorder="1"/>
    <xf numFmtId="0" fontId="15" fillId="3" borderId="1" xfId="1" applyFont="1" applyFill="1" applyBorder="1"/>
    <xf numFmtId="0" fontId="14" fillId="0" borderId="2" xfId="1" applyFont="1" applyBorder="1"/>
    <xf numFmtId="0" fontId="14" fillId="0" borderId="3" xfId="1" applyFont="1" applyBorder="1"/>
    <xf numFmtId="0" fontId="13" fillId="0" borderId="3" xfId="1" applyFont="1" applyBorder="1"/>
    <xf numFmtId="0" fontId="13" fillId="0" borderId="2" xfId="1" applyFont="1" applyBorder="1"/>
    <xf numFmtId="0" fontId="13" fillId="3" borderId="3" xfId="1" applyFont="1" applyFill="1" applyBorder="1"/>
    <xf numFmtId="0" fontId="16" fillId="0" borderId="3" xfId="1" applyFont="1" applyBorder="1"/>
    <xf numFmtId="0" fontId="16" fillId="3" borderId="3" xfId="1" applyFont="1" applyFill="1" applyBorder="1"/>
    <xf numFmtId="0" fontId="16" fillId="3" borderId="1" xfId="1" applyFont="1" applyFill="1" applyBorder="1"/>
    <xf numFmtId="0" fontId="16" fillId="0" borderId="1" xfId="1" applyFont="1" applyBorder="1"/>
    <xf numFmtId="0" fontId="16" fillId="2" borderId="1" xfId="1" applyFont="1" applyFill="1" applyBorder="1"/>
    <xf numFmtId="0" fontId="16" fillId="0" borderId="0" xfId="1" applyFont="1"/>
    <xf numFmtId="0" fontId="16" fillId="3" borderId="4" xfId="1" applyFont="1" applyFill="1" applyBorder="1"/>
    <xf numFmtId="0" fontId="16" fillId="2" borderId="0" xfId="1" applyFont="1" applyFill="1"/>
    <xf numFmtId="0" fontId="16" fillId="0" borderId="2" xfId="1" applyFont="1" applyBorder="1"/>
    <xf numFmtId="0" fontId="7" fillId="4" borderId="0" xfId="0" applyFont="1" applyFill="1"/>
    <xf numFmtId="0" fontId="16" fillId="3" borderId="0" xfId="1" applyFont="1" applyFill="1"/>
    <xf numFmtId="0" fontId="17" fillId="0" borderId="0" xfId="2" applyFill="1" applyBorder="1"/>
    <xf numFmtId="0" fontId="17" fillId="0" borderId="0" xfId="2"/>
    <xf numFmtId="0" fontId="7" fillId="0" borderId="0" xfId="0" applyFont="1" applyAlignment="1">
      <alignment horizontal="left" vertical="center"/>
    </xf>
    <xf numFmtId="0" fontId="0" fillId="0" borderId="0" xfId="0" applyAlignment="1">
      <alignment horizontal="left" vertical="center"/>
    </xf>
    <xf numFmtId="0" fontId="17" fillId="0" borderId="0" xfId="2" applyAlignment="1">
      <alignment horizontal="left" vertical="center"/>
    </xf>
    <xf numFmtId="0" fontId="0" fillId="0" borderId="0" xfId="0"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xf>
    <xf numFmtId="0" fontId="18" fillId="0" borderId="1" xfId="1" applyFont="1" applyBorder="1"/>
    <xf numFmtId="0" fontId="19" fillId="0" borderId="1" xfId="1" applyFont="1" applyBorder="1"/>
  </cellXfs>
  <cellStyles count="3">
    <cellStyle name="Hyperlink" xfId="2" builtinId="8"/>
    <cellStyle name="Normal" xfId="0" builtinId="0"/>
    <cellStyle name="Normal 2" xfId="1" xr:uid="{00000000-0005-0000-0000-000002000000}"/>
  </cellStyles>
  <dxfs count="40">
    <dxf>
      <fill>
        <patternFill>
          <bgColor rgb="FF00B050"/>
        </patternFill>
      </fill>
    </dxf>
    <dxf>
      <fill>
        <patternFill>
          <bgColor rgb="FFFF0000"/>
        </patternFill>
      </fill>
    </dxf>
    <dxf>
      <fill>
        <patternFill>
          <bgColor rgb="FFFF3399"/>
        </patternFill>
      </fill>
    </dxf>
    <dxf>
      <fill>
        <patternFill>
          <bgColor rgb="FF00FF99"/>
        </patternFill>
      </fill>
    </dxf>
    <dxf>
      <fill>
        <patternFill>
          <bgColor rgb="FF0099FF"/>
        </patternFill>
      </fill>
    </dxf>
    <dxf>
      <fill>
        <patternFill>
          <bgColor rgb="FF9933FF"/>
        </patternFill>
      </fill>
    </dxf>
    <dxf>
      <fill>
        <patternFill>
          <bgColor rgb="FFFFFF66"/>
        </patternFill>
      </fill>
    </dxf>
    <dxf>
      <fill>
        <patternFill>
          <bgColor rgb="FF00B050"/>
        </patternFill>
      </fill>
    </dxf>
    <dxf>
      <fill>
        <patternFill>
          <bgColor rgb="FFFF0000"/>
        </patternFill>
      </fill>
    </dxf>
    <dxf>
      <fill>
        <patternFill>
          <bgColor rgb="FFFF3399"/>
        </patternFill>
      </fill>
    </dxf>
    <dxf>
      <fill>
        <patternFill>
          <bgColor rgb="FF00FF99"/>
        </patternFill>
      </fill>
    </dxf>
    <dxf>
      <fill>
        <patternFill>
          <bgColor rgb="FF0099FF"/>
        </patternFill>
      </fill>
    </dxf>
    <dxf>
      <fill>
        <patternFill>
          <bgColor rgb="FF9933FF"/>
        </patternFill>
      </fill>
    </dxf>
    <dxf>
      <fill>
        <patternFill>
          <bgColor rgb="FFFFFF66"/>
        </patternFill>
      </fill>
    </dxf>
    <dxf>
      <fill>
        <patternFill>
          <bgColor rgb="FF00B050"/>
        </patternFill>
      </fill>
    </dxf>
    <dxf>
      <fill>
        <patternFill>
          <bgColor rgb="FFFF0000"/>
        </patternFill>
      </fill>
    </dxf>
    <dxf>
      <fill>
        <patternFill>
          <bgColor rgb="FFFF3399"/>
        </patternFill>
      </fill>
    </dxf>
    <dxf>
      <fill>
        <patternFill>
          <bgColor rgb="FF00FF99"/>
        </patternFill>
      </fill>
    </dxf>
    <dxf>
      <fill>
        <patternFill>
          <bgColor rgb="FF0099FF"/>
        </patternFill>
      </fill>
    </dxf>
    <dxf>
      <fill>
        <patternFill>
          <bgColor rgb="FF9933FF"/>
        </patternFill>
      </fill>
    </dxf>
    <dxf>
      <fill>
        <patternFill>
          <bgColor rgb="FFFFFF66"/>
        </patternFill>
      </fill>
    </dxf>
    <dxf>
      <fill>
        <patternFill>
          <bgColor rgb="FF00B050"/>
        </patternFill>
      </fill>
    </dxf>
    <dxf>
      <fill>
        <patternFill>
          <bgColor rgb="FFFF0000"/>
        </patternFill>
      </fill>
    </dxf>
    <dxf>
      <fill>
        <patternFill>
          <bgColor rgb="FFFF3399"/>
        </patternFill>
      </fill>
    </dxf>
    <dxf>
      <fill>
        <patternFill>
          <bgColor rgb="FF00FF99"/>
        </patternFill>
      </fill>
    </dxf>
    <dxf>
      <fill>
        <patternFill>
          <bgColor rgb="FF0099FF"/>
        </patternFill>
      </fill>
    </dxf>
    <dxf>
      <fill>
        <patternFill>
          <bgColor rgb="FF9933FF"/>
        </patternFill>
      </fill>
    </dxf>
    <dxf>
      <fill>
        <patternFill>
          <bgColor rgb="FFFFFF66"/>
        </patternFill>
      </fill>
    </dxf>
    <dxf>
      <font>
        <condense val="0"/>
        <extend val="0"/>
        <color rgb="FF9C6500"/>
      </font>
      <fill>
        <patternFill>
          <bgColor rgb="FFFFEB9C"/>
        </patternFill>
      </fill>
    </dxf>
    <dxf>
      <font>
        <condense val="0"/>
        <extend val="0"/>
        <color rgb="FF006100"/>
      </font>
      <fill>
        <patternFill>
          <bgColor rgb="FFC6EFCE"/>
        </patternFill>
      </fill>
    </dxf>
    <dxf>
      <fill>
        <patternFill>
          <bgColor rgb="FFFFC7CE"/>
        </patternFill>
      </fill>
    </dxf>
    <dxf>
      <fill>
        <patternFill>
          <bgColor theme="3" tint="0.39994506668294322"/>
        </patternFill>
      </fill>
    </dxf>
    <dxf>
      <fill>
        <patternFill>
          <bgColor rgb="FF00B050"/>
        </patternFill>
      </fill>
    </dxf>
    <dxf>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ill>
        <patternFill>
          <bgColor rgb="FFFFC7CE"/>
        </patternFill>
      </fill>
    </dxf>
    <dxf>
      <fill>
        <patternFill>
          <bgColor theme="3" tint="0.39994506668294322"/>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buzaid55-rittz-uploads-images-bucket.s3.ap-south-1.amazonaws.com/uploads/1741543780112_387294_1.webp" TargetMode="External"/><Relationship Id="rId3" Type="http://schemas.openxmlformats.org/officeDocument/2006/relationships/hyperlink" Target="https://abuzaid55-rittz-uploads-images-bucket.s3.ap-south-1.amazonaws.com/uploads/1741170762186_469213_Scintillating%20Drops%20Diamond%20Earrings.jpg" TargetMode="External"/><Relationship Id="rId7" Type="http://schemas.openxmlformats.org/officeDocument/2006/relationships/hyperlink" Target="https://abuzaid55-rittz-uploads-images-bucket.s3.ap-south-1.amazonaws.com/uploads/1741348205029_622458_NOOR_Banner_Header.jpg" TargetMode="External"/><Relationship Id="rId2" Type="http://schemas.openxmlformats.org/officeDocument/2006/relationships/hyperlink" Target="https://abuzaid55-rittz-uploads-images-bucket.s3.ap-south-1.amazonaws.com/uploads/1741170762186_469213_Scintillating%20Drops%20Diamond%20Earrings.jpg" TargetMode="External"/><Relationship Id="rId1" Type="http://schemas.openxmlformats.org/officeDocument/2006/relationships/hyperlink" Target="https://abuzaid55-rittz-uploads-images-bucket.s3.ap-south-1.amazonaws.com/uploads/1741170762186_469213_Scintillating%20Drops%20Diamond%20Earrings.jpg" TargetMode="External"/><Relationship Id="rId6" Type="http://schemas.openxmlformats.org/officeDocument/2006/relationships/hyperlink" Target="https://abuzaid55-rittz-uploads-images-bucket.s3.ap-south-1.amazonaws.com/uploads/1741170335489_575656_KRG1814_KRG1817.jpg,https:/abuzaid55-rittz-uploads-images-bucket.s3.ap-south-1.amazonaws.com/uploads/1741170335489_575656_KRG1814_KRG1817.jpg" TargetMode="External"/><Relationship Id="rId5" Type="http://schemas.openxmlformats.org/officeDocument/2006/relationships/hyperlink" Target="https://abuzaid55-rittz-uploads-images-bucket.s3.ap-south-1.amazonaws.com/uploads/1741170762186_469213_Scintillating%20Drops%20Diamond%20Earrings.jpg" TargetMode="External"/><Relationship Id="rId10" Type="http://schemas.openxmlformats.org/officeDocument/2006/relationships/printerSettings" Target="../printerSettings/printerSettings1.bin"/><Relationship Id="rId4" Type="http://schemas.openxmlformats.org/officeDocument/2006/relationships/hyperlink" Target="https://abuzaid55-rittz-uploads-images-bucket.s3.ap-south-1.amazonaws.com/uploads/1741170762186_469213_Scintillating%20Drops%20Diamond%20Earrings.jpg" TargetMode="External"/><Relationship Id="rId9" Type="http://schemas.openxmlformats.org/officeDocument/2006/relationships/hyperlink" Target="https://abuzaid55-rittz-uploads-images-bucket.s3.ap-south-1.amazonaws.com/uploads/1741606977380_339523_GLER1002_RG0001.we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49"/>
  <sheetViews>
    <sheetView tabSelected="1" zoomScaleNormal="100" workbookViewId="0">
      <pane ySplit="1" topLeftCell="A94" activePane="bottomLeft" state="frozen"/>
      <selection activeCell="N1" sqref="N1"/>
      <selection pane="bottomLeft" activeCell="C101" sqref="C101"/>
    </sheetView>
  </sheetViews>
  <sheetFormatPr defaultColWidth="9.109375" defaultRowHeight="14.4" x14ac:dyDescent="0.3"/>
  <cols>
    <col min="1" max="1" width="9.88671875" bestFit="1" customWidth="1"/>
    <col min="2" max="2" width="89.88671875" customWidth="1"/>
    <col min="3" max="3" width="44.5546875" customWidth="1"/>
    <col min="4" max="4" width="14.33203125" hidden="1" customWidth="1"/>
    <col min="5" max="5" width="8.88671875" style="7" hidden="1" customWidth="1"/>
    <col min="6" max="6" width="32" style="7" customWidth="1"/>
    <col min="7" max="7" width="27.33203125" style="7" customWidth="1"/>
    <col min="8" max="8" width="7.88671875" bestFit="1" customWidth="1"/>
    <col min="9" max="10" width="7.88671875" customWidth="1"/>
    <col min="11" max="11" width="23.109375" customWidth="1"/>
    <col min="12" max="12" width="29.44140625" customWidth="1"/>
    <col min="13" max="13" width="18.109375" customWidth="1"/>
    <col min="15" max="15" width="30.88671875" customWidth="1"/>
    <col min="16" max="16" width="19.88671875" customWidth="1"/>
    <col min="17" max="17" width="17.77734375" customWidth="1"/>
    <col min="18" max="18" width="26.33203125" customWidth="1"/>
    <col min="19" max="19" width="22" customWidth="1"/>
    <col min="20" max="20" width="19.5546875" customWidth="1"/>
    <col min="21" max="21" width="19.88671875" customWidth="1"/>
    <col min="22" max="22" width="18.77734375" customWidth="1"/>
    <col min="23" max="23" width="14.44140625" customWidth="1"/>
    <col min="24" max="24" width="16.109375" customWidth="1"/>
    <col min="25" max="25" width="21.44140625" customWidth="1"/>
    <col min="26" max="26" width="21.5546875" customWidth="1"/>
    <col min="27" max="27" width="24.5546875" customWidth="1"/>
    <col min="28" max="28" width="32.21875" customWidth="1"/>
    <col min="29" max="29" width="35.6640625" customWidth="1"/>
    <col min="30" max="30" width="35.21875" customWidth="1"/>
    <col min="31" max="31" width="27.33203125" customWidth="1"/>
    <col min="32" max="32" width="31.21875" customWidth="1"/>
    <col min="33" max="33" width="34.5546875" customWidth="1"/>
    <col min="34" max="34" width="30.6640625" customWidth="1"/>
    <col min="35" max="35" width="25.5546875" customWidth="1"/>
    <col min="36" max="36" width="26.5546875" customWidth="1"/>
    <col min="37" max="37" width="23.33203125" customWidth="1"/>
    <col min="38" max="38" width="20.109375" customWidth="1"/>
    <col min="39" max="39" width="23.109375" customWidth="1"/>
    <col min="40" max="40" width="26.33203125" customWidth="1"/>
    <col min="41" max="41" width="29.44140625" customWidth="1"/>
    <col min="42" max="42" width="18.88671875" customWidth="1"/>
    <col min="43" max="43" width="31.109375" customWidth="1"/>
    <col min="44" max="44" width="24.5546875" customWidth="1"/>
    <col min="45" max="46" width="22" customWidth="1"/>
    <col min="47" max="47" width="32.77734375" customWidth="1"/>
    <col min="48" max="48" width="29.44140625" customWidth="1"/>
    <col min="49" max="49" width="37.5546875" customWidth="1"/>
    <col min="50" max="50" width="39" customWidth="1"/>
    <col min="51" max="51" width="39.21875" customWidth="1"/>
    <col min="52" max="52" width="38" customWidth="1"/>
    <col min="53" max="53" width="46.109375" customWidth="1"/>
    <col min="54" max="54" width="33.109375" customWidth="1"/>
    <col min="55" max="55" width="37.6640625" customWidth="1"/>
    <col min="56" max="56" width="31" customWidth="1"/>
    <col min="57" max="57" width="25.44140625" customWidth="1"/>
    <col min="58" max="58" width="39.6640625" customWidth="1"/>
    <col min="59" max="59" width="28.88671875" customWidth="1"/>
    <col min="60" max="60" width="27.6640625" customWidth="1"/>
    <col min="61" max="61" width="32.21875" customWidth="1"/>
    <col min="62" max="62" width="54.77734375" customWidth="1"/>
  </cols>
  <sheetData>
    <row r="1" spans="1:62" s="9" customFormat="1" ht="43.2" x14ac:dyDescent="0.3">
      <c r="A1" s="9" t="s">
        <v>0</v>
      </c>
      <c r="B1" s="9" t="s">
        <v>1</v>
      </c>
      <c r="C1" s="9" t="s">
        <v>2</v>
      </c>
      <c r="D1" s="9" t="s">
        <v>340</v>
      </c>
      <c r="E1" s="17" t="s">
        <v>341</v>
      </c>
      <c r="F1" s="17" t="s">
        <v>307</v>
      </c>
      <c r="G1" s="17" t="s">
        <v>342</v>
      </c>
      <c r="H1" s="9" t="s">
        <v>344</v>
      </c>
      <c r="I1" s="9" t="s">
        <v>345</v>
      </c>
      <c r="J1" s="9" t="s">
        <v>346</v>
      </c>
      <c r="K1" s="9" t="s">
        <v>347</v>
      </c>
      <c r="L1" s="9" t="s">
        <v>348</v>
      </c>
      <c r="M1" s="9" t="s">
        <v>350</v>
      </c>
      <c r="N1" s="9" t="s">
        <v>351</v>
      </c>
      <c r="O1" s="9" t="s">
        <v>353</v>
      </c>
      <c r="P1" s="9" t="s">
        <v>355</v>
      </c>
      <c r="Q1" s="9" t="s">
        <v>356</v>
      </c>
      <c r="R1" s="9" t="s">
        <v>357</v>
      </c>
      <c r="S1" s="1" t="s">
        <v>358</v>
      </c>
      <c r="T1" s="1" t="s">
        <v>359</v>
      </c>
      <c r="U1" s="1" t="s">
        <v>360</v>
      </c>
      <c r="V1" s="1" t="s">
        <v>361</v>
      </c>
      <c r="W1" s="2" t="s">
        <v>362</v>
      </c>
      <c r="X1" s="2" t="s">
        <v>363</v>
      </c>
      <c r="Y1" s="9" t="s">
        <v>364</v>
      </c>
      <c r="Z1" s="3" t="s">
        <v>365</v>
      </c>
      <c r="AA1" s="4" t="s">
        <v>366</v>
      </c>
      <c r="AB1" s="5" t="s">
        <v>367</v>
      </c>
      <c r="AC1" s="6" t="s">
        <v>393</v>
      </c>
      <c r="AD1" s="4" t="s">
        <v>368</v>
      </c>
      <c r="AE1" s="4" t="s">
        <v>369</v>
      </c>
      <c r="AF1" s="4" t="s">
        <v>370</v>
      </c>
      <c r="AG1" s="4" t="s">
        <v>371</v>
      </c>
      <c r="AH1" s="4" t="s">
        <v>372</v>
      </c>
      <c r="AI1" s="4" t="s">
        <v>373</v>
      </c>
      <c r="AJ1" s="4" t="s">
        <v>374</v>
      </c>
      <c r="AK1" s="4" t="s">
        <v>375</v>
      </c>
      <c r="AL1" s="5" t="s">
        <v>376</v>
      </c>
      <c r="AM1" s="5" t="s">
        <v>377</v>
      </c>
      <c r="AN1" s="5" t="s">
        <v>378</v>
      </c>
      <c r="AO1" s="5" t="s">
        <v>379</v>
      </c>
      <c r="AP1" s="5" t="s">
        <v>380</v>
      </c>
      <c r="AQ1" s="5" t="s">
        <v>381</v>
      </c>
      <c r="AR1" s="5" t="s">
        <v>382</v>
      </c>
      <c r="AS1" s="5" t="s">
        <v>383</v>
      </c>
      <c r="AT1" s="6" t="s">
        <v>394</v>
      </c>
      <c r="AU1" s="6" t="s">
        <v>395</v>
      </c>
      <c r="AV1" s="6" t="s">
        <v>396</v>
      </c>
      <c r="AW1" s="6" t="s">
        <v>397</v>
      </c>
      <c r="AX1" s="6" t="s">
        <v>398</v>
      </c>
      <c r="AY1" s="6" t="s">
        <v>399</v>
      </c>
      <c r="AZ1" s="6" t="s">
        <v>400</v>
      </c>
      <c r="BA1" s="6" t="s">
        <v>401</v>
      </c>
      <c r="BB1" s="3" t="s">
        <v>384</v>
      </c>
      <c r="BC1" s="3" t="s">
        <v>385</v>
      </c>
      <c r="BD1" s="3" t="s">
        <v>386</v>
      </c>
      <c r="BE1" s="3" t="s">
        <v>387</v>
      </c>
      <c r="BF1" s="3" t="s">
        <v>388</v>
      </c>
      <c r="BG1" s="3" t="s">
        <v>389</v>
      </c>
      <c r="BH1" s="3" t="s">
        <v>390</v>
      </c>
      <c r="BI1" s="3" t="s">
        <v>391</v>
      </c>
      <c r="BJ1" s="9" t="s">
        <v>392</v>
      </c>
    </row>
    <row r="2" spans="1:62" x14ac:dyDescent="0.3">
      <c r="A2" s="7" t="s">
        <v>6</v>
      </c>
      <c r="B2" s="11" t="s">
        <v>107</v>
      </c>
      <c r="C2" s="7" t="s">
        <v>3</v>
      </c>
      <c r="D2" t="s">
        <v>4</v>
      </c>
      <c r="E2" s="34" t="s">
        <v>312</v>
      </c>
      <c r="F2" s="34" t="s">
        <v>313</v>
      </c>
      <c r="G2" s="39">
        <v>10</v>
      </c>
      <c r="H2" s="46" t="s">
        <v>343</v>
      </c>
      <c r="I2" s="45" t="s">
        <v>343</v>
      </c>
      <c r="J2" s="45" t="s">
        <v>343</v>
      </c>
      <c r="K2" t="s">
        <v>308</v>
      </c>
      <c r="L2" s="12" t="s">
        <v>309</v>
      </c>
      <c r="M2" s="12" t="s">
        <v>349</v>
      </c>
      <c r="N2" s="12" t="s">
        <v>352</v>
      </c>
      <c r="O2" s="12" t="s">
        <v>354</v>
      </c>
      <c r="P2" t="s">
        <v>5</v>
      </c>
      <c r="Q2">
        <v>1</v>
      </c>
      <c r="R2" s="13">
        <v>5.9</v>
      </c>
      <c r="T2" s="10"/>
      <c r="U2" s="10"/>
      <c r="V2" s="10"/>
      <c r="Y2" t="s">
        <v>330</v>
      </c>
      <c r="Z2" s="7">
        <f>IF(BB2&gt;0,1,0)+IF(BD2&gt;0,1,0)+IF(BF2&gt;0,1,0)+IF(BH2&gt;0,1,0)</f>
        <v>0</v>
      </c>
      <c r="AA2" s="7">
        <f>IF(AF2&gt;0,1,0)+IF(AH2&gt;0,1,0)+IF(AJ2&gt;0,1,0)+IF(AD2&gt;0,1,0)</f>
        <v>3</v>
      </c>
      <c r="AB2" s="8">
        <f>IF(AL2&gt;0,1,0)+IF(AN2&gt;0,1,0)+IF(AP2&gt;0,1,0)+IF(AR2&gt;0,1,0)</f>
        <v>0</v>
      </c>
      <c r="AC2" s="8">
        <f>IF(AT2&gt;0,1,0)+IF(AV2&gt;0,1,0)+IF(AX2&gt;0,1,0)+IF(AZ2&gt;0,1,0)</f>
        <v>0</v>
      </c>
      <c r="AD2">
        <v>1</v>
      </c>
      <c r="AE2">
        <v>0.3</v>
      </c>
      <c r="AF2">
        <v>13</v>
      </c>
      <c r="AG2">
        <v>6.5000000000000002E-2</v>
      </c>
      <c r="AH2" s="10">
        <v>13</v>
      </c>
      <c r="AI2" s="10">
        <v>0.13</v>
      </c>
      <c r="AJ2" s="10"/>
      <c r="AK2" s="10"/>
      <c r="BJ2" s="19" t="s">
        <v>319</v>
      </c>
    </row>
    <row r="3" spans="1:62" x14ac:dyDescent="0.3">
      <c r="A3" s="7" t="s">
        <v>7</v>
      </c>
      <c r="B3" s="11" t="s">
        <v>108</v>
      </c>
      <c r="C3" s="7" t="s">
        <v>205</v>
      </c>
      <c r="D3" t="s">
        <v>4</v>
      </c>
      <c r="E3" s="34" t="s">
        <v>312</v>
      </c>
      <c r="F3" s="34" t="s">
        <v>313</v>
      </c>
      <c r="G3" s="39">
        <v>20</v>
      </c>
      <c r="H3" t="s">
        <v>343</v>
      </c>
      <c r="I3" s="45" t="s">
        <v>343</v>
      </c>
      <c r="J3" s="45" t="s">
        <v>343</v>
      </c>
      <c r="K3" t="s">
        <v>308</v>
      </c>
      <c r="L3" s="12" t="s">
        <v>309</v>
      </c>
      <c r="M3" s="12" t="s">
        <v>349</v>
      </c>
      <c r="N3" s="12" t="s">
        <v>352</v>
      </c>
      <c r="O3" s="12" t="s">
        <v>354</v>
      </c>
      <c r="P3" t="s">
        <v>5</v>
      </c>
      <c r="R3" s="13">
        <v>4.0999999999999996</v>
      </c>
      <c r="T3" s="10"/>
      <c r="U3" s="10"/>
      <c r="V3" s="10"/>
      <c r="Y3" t="s">
        <v>330</v>
      </c>
      <c r="Z3" s="7">
        <f t="shared" ref="Z3:Z66" si="0">IF(BB3&gt;0,1,0)+IF(BD3&gt;0,1,0)+IF(BF3&gt;0,1,0)+IF(BH3&gt;0,1,0)</f>
        <v>0</v>
      </c>
      <c r="AA3">
        <v>2</v>
      </c>
      <c r="AD3">
        <v>21</v>
      </c>
      <c r="AE3">
        <v>0.16800000000000001</v>
      </c>
      <c r="AF3">
        <v>1</v>
      </c>
      <c r="AG3">
        <v>0.4</v>
      </c>
      <c r="AH3" s="10"/>
      <c r="AI3" s="10"/>
      <c r="AJ3" s="10"/>
      <c r="AK3" s="10"/>
      <c r="BJ3" s="19" t="s">
        <v>320</v>
      </c>
    </row>
    <row r="4" spans="1:62" x14ac:dyDescent="0.3">
      <c r="A4" s="7" t="s">
        <v>8</v>
      </c>
      <c r="B4" s="11" t="s">
        <v>109</v>
      </c>
      <c r="C4" s="7" t="s">
        <v>206</v>
      </c>
      <c r="D4" t="s">
        <v>4</v>
      </c>
      <c r="E4" s="34" t="s">
        <v>312</v>
      </c>
      <c r="F4" s="34" t="s">
        <v>313</v>
      </c>
      <c r="G4" s="39">
        <v>1</v>
      </c>
      <c r="H4" t="s">
        <v>343</v>
      </c>
      <c r="I4" s="45" t="s">
        <v>343</v>
      </c>
      <c r="J4" s="45" t="s">
        <v>343</v>
      </c>
      <c r="K4" t="s">
        <v>308</v>
      </c>
      <c r="L4" s="12" t="s">
        <v>309</v>
      </c>
      <c r="M4" s="12" t="s">
        <v>349</v>
      </c>
      <c r="N4" s="12" t="s">
        <v>352</v>
      </c>
      <c r="O4" s="12" t="s">
        <v>354</v>
      </c>
      <c r="P4" t="s">
        <v>5</v>
      </c>
      <c r="R4" s="13">
        <v>5</v>
      </c>
      <c r="T4" s="10"/>
      <c r="U4" s="10"/>
      <c r="V4" s="10"/>
      <c r="Y4" t="s">
        <v>330</v>
      </c>
      <c r="Z4" s="7">
        <f t="shared" si="0"/>
        <v>0</v>
      </c>
      <c r="AA4">
        <v>3</v>
      </c>
      <c r="AD4">
        <v>56</v>
      </c>
      <c r="AE4">
        <v>0.29599999999999999</v>
      </c>
      <c r="AF4">
        <v>10</v>
      </c>
      <c r="AG4">
        <v>0.104</v>
      </c>
      <c r="AH4" s="10">
        <v>1</v>
      </c>
      <c r="AI4" s="10">
        <v>0.3</v>
      </c>
      <c r="AJ4" s="10"/>
      <c r="AK4" s="10"/>
      <c r="BJ4" s="19" t="s">
        <v>320</v>
      </c>
    </row>
    <row r="5" spans="1:62" x14ac:dyDescent="0.3">
      <c r="A5" s="7" t="s">
        <v>9</v>
      </c>
      <c r="B5" s="11" t="s">
        <v>110</v>
      </c>
      <c r="C5" s="7" t="s">
        <v>207</v>
      </c>
      <c r="D5" t="s">
        <v>4</v>
      </c>
      <c r="E5" s="34" t="s">
        <v>312</v>
      </c>
      <c r="F5" s="34" t="s">
        <v>313</v>
      </c>
      <c r="G5" s="39">
        <v>1</v>
      </c>
      <c r="H5" t="s">
        <v>343</v>
      </c>
      <c r="I5" s="45" t="s">
        <v>343</v>
      </c>
      <c r="J5" s="45" t="s">
        <v>343</v>
      </c>
      <c r="K5" t="s">
        <v>308</v>
      </c>
      <c r="L5" s="12" t="s">
        <v>309</v>
      </c>
      <c r="M5" s="12" t="s">
        <v>349</v>
      </c>
      <c r="N5" s="12" t="s">
        <v>352</v>
      </c>
      <c r="O5" s="12" t="s">
        <v>354</v>
      </c>
      <c r="P5" t="s">
        <v>5</v>
      </c>
      <c r="R5" s="13">
        <v>9</v>
      </c>
      <c r="T5" s="10"/>
      <c r="U5" s="10"/>
      <c r="V5" s="10"/>
      <c r="Y5" t="s">
        <v>330</v>
      </c>
      <c r="Z5" s="7">
        <f t="shared" si="0"/>
        <v>0</v>
      </c>
      <c r="AA5">
        <v>3</v>
      </c>
      <c r="AD5">
        <v>94</v>
      </c>
      <c r="AE5">
        <v>0.50800000000000001</v>
      </c>
      <c r="AF5">
        <v>22</v>
      </c>
      <c r="AG5">
        <v>0.21199999999999999</v>
      </c>
      <c r="AH5" s="10">
        <v>1</v>
      </c>
      <c r="AI5" s="10">
        <v>0.5</v>
      </c>
      <c r="AJ5" s="10"/>
      <c r="AK5" s="10"/>
      <c r="BJ5" s="19" t="s">
        <v>320</v>
      </c>
    </row>
    <row r="6" spans="1:62" x14ac:dyDescent="0.3">
      <c r="A6" s="7" t="s">
        <v>10</v>
      </c>
      <c r="B6" s="11" t="s">
        <v>111</v>
      </c>
      <c r="C6" s="7" t="s">
        <v>208</v>
      </c>
      <c r="D6" t="s">
        <v>4</v>
      </c>
      <c r="E6" s="34" t="s">
        <v>312</v>
      </c>
      <c r="F6" s="34" t="s">
        <v>313</v>
      </c>
      <c r="G6" s="39">
        <v>20</v>
      </c>
      <c r="H6" t="s">
        <v>343</v>
      </c>
      <c r="I6" s="45" t="s">
        <v>343</v>
      </c>
      <c r="J6" s="45" t="s">
        <v>343</v>
      </c>
      <c r="K6" t="s">
        <v>308</v>
      </c>
      <c r="L6" s="12" t="s">
        <v>309</v>
      </c>
      <c r="M6" s="12" t="s">
        <v>349</v>
      </c>
      <c r="N6" s="12" t="s">
        <v>352</v>
      </c>
      <c r="O6" s="12" t="s">
        <v>354</v>
      </c>
      <c r="P6" t="s">
        <v>5</v>
      </c>
      <c r="R6" s="13">
        <v>3.5</v>
      </c>
      <c r="T6" s="10"/>
      <c r="U6" s="10"/>
      <c r="V6" s="10"/>
      <c r="Y6" t="s">
        <v>330</v>
      </c>
      <c r="Z6" s="7">
        <f t="shared" si="0"/>
        <v>0</v>
      </c>
      <c r="AA6">
        <v>2</v>
      </c>
      <c r="AD6" s="10">
        <v>1</v>
      </c>
      <c r="AE6" s="10">
        <v>0.5</v>
      </c>
      <c r="AF6" s="10">
        <v>19</v>
      </c>
      <c r="AG6" s="10">
        <v>0.11</v>
      </c>
      <c r="AH6" s="10"/>
      <c r="AI6" s="10"/>
      <c r="AJ6" s="10"/>
      <c r="AK6" s="10"/>
      <c r="BJ6" s="19" t="s">
        <v>319</v>
      </c>
    </row>
    <row r="7" spans="1:62" x14ac:dyDescent="0.3">
      <c r="A7" s="7" t="s">
        <v>11</v>
      </c>
      <c r="B7" s="11" t="s">
        <v>112</v>
      </c>
      <c r="C7" s="7" t="s">
        <v>209</v>
      </c>
      <c r="D7" t="s">
        <v>4</v>
      </c>
      <c r="E7" s="34" t="s">
        <v>312</v>
      </c>
      <c r="F7" s="34" t="s">
        <v>313</v>
      </c>
      <c r="G7" s="39">
        <v>5</v>
      </c>
      <c r="H7" t="s">
        <v>343</v>
      </c>
      <c r="I7" s="45" t="s">
        <v>343</v>
      </c>
      <c r="J7" s="45" t="s">
        <v>343</v>
      </c>
      <c r="K7" t="s">
        <v>308</v>
      </c>
      <c r="L7" s="12" t="s">
        <v>309</v>
      </c>
      <c r="M7" s="12" t="s">
        <v>349</v>
      </c>
      <c r="N7" s="12" t="s">
        <v>352</v>
      </c>
      <c r="O7" s="12" t="s">
        <v>354</v>
      </c>
      <c r="P7" t="s">
        <v>5</v>
      </c>
      <c r="R7" s="13">
        <v>3.7</v>
      </c>
      <c r="T7" s="10"/>
      <c r="U7" s="10"/>
      <c r="V7" s="10"/>
      <c r="Y7" t="s">
        <v>330</v>
      </c>
      <c r="Z7" s="7">
        <f t="shared" si="0"/>
        <v>0</v>
      </c>
      <c r="AA7">
        <v>2</v>
      </c>
      <c r="AD7" s="10">
        <v>1</v>
      </c>
      <c r="AE7" s="10">
        <v>0.5</v>
      </c>
      <c r="AF7" s="10">
        <v>24</v>
      </c>
      <c r="AG7" s="10">
        <v>0.12</v>
      </c>
      <c r="AH7" s="10"/>
      <c r="AI7" s="10"/>
      <c r="AJ7" s="10"/>
      <c r="AK7" s="10"/>
      <c r="BJ7" s="19" t="s">
        <v>319</v>
      </c>
    </row>
    <row r="8" spans="1:62" x14ac:dyDescent="0.3">
      <c r="A8" s="7" t="s">
        <v>12</v>
      </c>
      <c r="B8" s="11" t="s">
        <v>113</v>
      </c>
      <c r="C8" s="7" t="s">
        <v>210</v>
      </c>
      <c r="D8" t="s">
        <v>4</v>
      </c>
      <c r="E8" s="34" t="s">
        <v>312</v>
      </c>
      <c r="F8" s="34" t="s">
        <v>313</v>
      </c>
      <c r="G8" s="39">
        <v>5</v>
      </c>
      <c r="H8" t="s">
        <v>343</v>
      </c>
      <c r="I8" s="45" t="s">
        <v>343</v>
      </c>
      <c r="J8" s="45" t="s">
        <v>343</v>
      </c>
      <c r="K8" t="s">
        <v>308</v>
      </c>
      <c r="L8" s="12" t="s">
        <v>309</v>
      </c>
      <c r="M8" s="12" t="s">
        <v>349</v>
      </c>
      <c r="N8" s="12" t="s">
        <v>352</v>
      </c>
      <c r="O8" s="12" t="s">
        <v>354</v>
      </c>
      <c r="P8" t="s">
        <v>5</v>
      </c>
      <c r="R8" s="13">
        <v>4.5999999999999996</v>
      </c>
      <c r="T8" s="10"/>
      <c r="U8" s="10"/>
      <c r="V8" s="10"/>
      <c r="Y8" t="s">
        <v>330</v>
      </c>
      <c r="Z8" s="7">
        <f t="shared" si="0"/>
        <v>0</v>
      </c>
      <c r="AA8">
        <v>2</v>
      </c>
      <c r="AD8" s="10">
        <v>99</v>
      </c>
      <c r="AE8" s="10">
        <v>0.46</v>
      </c>
      <c r="AF8" s="10">
        <v>1</v>
      </c>
      <c r="AG8" s="10">
        <v>0.32</v>
      </c>
      <c r="AH8" s="10"/>
      <c r="AI8" s="10"/>
      <c r="AJ8" s="10"/>
      <c r="AK8" s="10"/>
      <c r="BJ8" s="19" t="s">
        <v>320</v>
      </c>
    </row>
    <row r="9" spans="1:62" x14ac:dyDescent="0.3">
      <c r="A9" s="7" t="s">
        <v>13</v>
      </c>
      <c r="B9" s="11" t="s">
        <v>114</v>
      </c>
      <c r="C9" s="7" t="s">
        <v>211</v>
      </c>
      <c r="D9" t="s">
        <v>4</v>
      </c>
      <c r="E9" s="34" t="s">
        <v>312</v>
      </c>
      <c r="F9" s="34" t="s">
        <v>313</v>
      </c>
      <c r="G9" s="39">
        <v>3</v>
      </c>
      <c r="H9" t="s">
        <v>343</v>
      </c>
      <c r="I9" s="45" t="s">
        <v>343</v>
      </c>
      <c r="J9" s="45" t="s">
        <v>343</v>
      </c>
      <c r="K9" t="s">
        <v>308</v>
      </c>
      <c r="L9" s="12" t="s">
        <v>309</v>
      </c>
      <c r="M9" s="12" t="s">
        <v>349</v>
      </c>
      <c r="N9" s="12" t="s">
        <v>352</v>
      </c>
      <c r="O9" s="12" t="s">
        <v>354</v>
      </c>
      <c r="P9" t="s">
        <v>5</v>
      </c>
      <c r="R9" s="14">
        <v>4</v>
      </c>
      <c r="T9" s="10"/>
      <c r="U9" s="10"/>
      <c r="V9" s="10"/>
      <c r="Y9" t="s">
        <v>330</v>
      </c>
      <c r="Z9" s="7">
        <f t="shared" si="0"/>
        <v>0</v>
      </c>
      <c r="AA9">
        <v>3</v>
      </c>
      <c r="AD9" s="10">
        <v>1</v>
      </c>
      <c r="AE9" s="10">
        <v>0.3</v>
      </c>
      <c r="AF9" s="10">
        <v>118</v>
      </c>
      <c r="AG9" s="10">
        <v>0.59</v>
      </c>
      <c r="AH9" s="10">
        <v>13</v>
      </c>
      <c r="AI9" s="10">
        <v>0.05</v>
      </c>
      <c r="AJ9" s="10"/>
      <c r="AK9" s="10"/>
      <c r="BJ9" s="19" t="s">
        <v>320</v>
      </c>
    </row>
    <row r="10" spans="1:62" x14ac:dyDescent="0.3">
      <c r="A10" s="7" t="s">
        <v>14</v>
      </c>
      <c r="B10" s="11" t="s">
        <v>115</v>
      </c>
      <c r="C10" s="7" t="s">
        <v>212</v>
      </c>
      <c r="D10" t="s">
        <v>4</v>
      </c>
      <c r="E10" s="34" t="s">
        <v>312</v>
      </c>
      <c r="F10" s="34" t="s">
        <v>313</v>
      </c>
      <c r="G10" s="39">
        <v>4</v>
      </c>
      <c r="H10" t="s">
        <v>343</v>
      </c>
      <c r="I10" s="45" t="s">
        <v>343</v>
      </c>
      <c r="J10" s="45" t="s">
        <v>343</v>
      </c>
      <c r="K10" t="s">
        <v>308</v>
      </c>
      <c r="L10" s="12" t="s">
        <v>309</v>
      </c>
      <c r="M10" s="12" t="s">
        <v>349</v>
      </c>
      <c r="N10" s="12" t="s">
        <v>352</v>
      </c>
      <c r="O10" s="12" t="s">
        <v>354</v>
      </c>
      <c r="P10" t="s">
        <v>5</v>
      </c>
      <c r="R10" s="14">
        <v>4</v>
      </c>
      <c r="T10" s="10"/>
      <c r="U10" s="10"/>
      <c r="V10" s="10"/>
      <c r="Y10" t="s">
        <v>330</v>
      </c>
      <c r="Z10" s="7">
        <f t="shared" si="0"/>
        <v>0</v>
      </c>
      <c r="AA10">
        <v>2</v>
      </c>
      <c r="AD10" s="10">
        <v>109</v>
      </c>
      <c r="AE10" s="10">
        <v>0.54</v>
      </c>
      <c r="AF10" s="10">
        <v>1</v>
      </c>
      <c r="AG10" s="10">
        <v>0.3</v>
      </c>
      <c r="AH10" s="10"/>
      <c r="AI10" s="10"/>
      <c r="AJ10" s="10"/>
      <c r="AK10" s="10"/>
      <c r="BJ10" s="19" t="s">
        <v>320</v>
      </c>
    </row>
    <row r="11" spans="1:62" x14ac:dyDescent="0.3">
      <c r="A11" s="7" t="s">
        <v>15</v>
      </c>
      <c r="B11" s="11" t="s">
        <v>116</v>
      </c>
      <c r="C11" s="7" t="s">
        <v>213</v>
      </c>
      <c r="D11" t="s">
        <v>4</v>
      </c>
      <c r="E11" s="34" t="s">
        <v>312</v>
      </c>
      <c r="F11" s="34" t="s">
        <v>313</v>
      </c>
      <c r="G11" s="39">
        <v>40</v>
      </c>
      <c r="H11" t="s">
        <v>343</v>
      </c>
      <c r="I11" s="45" t="s">
        <v>343</v>
      </c>
      <c r="J11" s="45" t="s">
        <v>343</v>
      </c>
      <c r="K11" t="s">
        <v>308</v>
      </c>
      <c r="L11" s="12" t="s">
        <v>309</v>
      </c>
      <c r="M11" s="12" t="s">
        <v>349</v>
      </c>
      <c r="N11" s="12" t="s">
        <v>352</v>
      </c>
      <c r="O11" s="12" t="s">
        <v>354</v>
      </c>
      <c r="P11" t="s">
        <v>5</v>
      </c>
      <c r="R11" s="14">
        <v>5.5</v>
      </c>
      <c r="T11" s="10"/>
      <c r="U11" s="10"/>
      <c r="V11" s="10"/>
      <c r="Y11" t="s">
        <v>330</v>
      </c>
      <c r="Z11" s="7">
        <f t="shared" si="0"/>
        <v>0</v>
      </c>
      <c r="AA11">
        <v>3</v>
      </c>
      <c r="AD11" s="10">
        <v>48</v>
      </c>
      <c r="AE11" s="10">
        <v>0.24</v>
      </c>
      <c r="AF11" s="10">
        <v>38</v>
      </c>
      <c r="AG11" s="10">
        <v>0.39</v>
      </c>
      <c r="AH11" s="10">
        <v>1</v>
      </c>
      <c r="AI11" s="10">
        <v>0.3</v>
      </c>
      <c r="AJ11" s="10"/>
      <c r="AK11" s="10"/>
      <c r="BJ11" s="19" t="s">
        <v>320</v>
      </c>
    </row>
    <row r="12" spans="1:62" x14ac:dyDescent="0.3">
      <c r="A12" s="7" t="s">
        <v>16</v>
      </c>
      <c r="B12" s="11" t="s">
        <v>117</v>
      </c>
      <c r="C12" s="7" t="s">
        <v>214</v>
      </c>
      <c r="D12" t="s">
        <v>4</v>
      </c>
      <c r="E12" s="34" t="s">
        <v>312</v>
      </c>
      <c r="F12" s="34" t="s">
        <v>313</v>
      </c>
      <c r="G12" s="39">
        <v>20</v>
      </c>
      <c r="H12" t="s">
        <v>343</v>
      </c>
      <c r="I12" s="45" t="s">
        <v>343</v>
      </c>
      <c r="J12" s="45" t="s">
        <v>343</v>
      </c>
      <c r="K12" t="s">
        <v>308</v>
      </c>
      <c r="L12" s="12" t="s">
        <v>309</v>
      </c>
      <c r="M12" s="12" t="s">
        <v>349</v>
      </c>
      <c r="N12" s="12" t="s">
        <v>352</v>
      </c>
      <c r="O12" s="12" t="s">
        <v>354</v>
      </c>
      <c r="P12" t="s">
        <v>5</v>
      </c>
      <c r="R12" s="14">
        <v>6</v>
      </c>
      <c r="T12" s="10"/>
      <c r="U12" s="10"/>
      <c r="V12" s="10"/>
      <c r="Y12" t="s">
        <v>330</v>
      </c>
      <c r="Z12" s="7">
        <f t="shared" si="0"/>
        <v>0</v>
      </c>
      <c r="AA12">
        <v>2</v>
      </c>
      <c r="AD12" s="10">
        <v>139</v>
      </c>
      <c r="AE12" s="10">
        <v>0.68</v>
      </c>
      <c r="AF12" s="10">
        <v>1</v>
      </c>
      <c r="AG12" s="10">
        <v>0.3</v>
      </c>
      <c r="AH12" s="10"/>
      <c r="AI12" s="10"/>
      <c r="AJ12" s="10"/>
      <c r="AK12" s="10"/>
      <c r="BJ12" s="19" t="s">
        <v>320</v>
      </c>
    </row>
    <row r="13" spans="1:62" x14ac:dyDescent="0.3">
      <c r="A13" s="7" t="s">
        <v>17</v>
      </c>
      <c r="B13" s="11" t="s">
        <v>118</v>
      </c>
      <c r="C13" s="7" t="s">
        <v>215</v>
      </c>
      <c r="D13" t="s">
        <v>4</v>
      </c>
      <c r="E13" s="34" t="s">
        <v>312</v>
      </c>
      <c r="F13" s="34" t="s">
        <v>313</v>
      </c>
      <c r="G13" s="39">
        <v>7</v>
      </c>
      <c r="H13" t="s">
        <v>343</v>
      </c>
      <c r="I13" s="45" t="s">
        <v>343</v>
      </c>
      <c r="J13" s="45" t="s">
        <v>343</v>
      </c>
      <c r="K13" t="s">
        <v>308</v>
      </c>
      <c r="L13" s="12" t="s">
        <v>309</v>
      </c>
      <c r="M13" s="12" t="s">
        <v>349</v>
      </c>
      <c r="N13" s="12" t="s">
        <v>352</v>
      </c>
      <c r="O13" s="12" t="s">
        <v>354</v>
      </c>
      <c r="P13" t="s">
        <v>5</v>
      </c>
      <c r="R13" s="14">
        <v>6.5</v>
      </c>
      <c r="T13" s="10"/>
      <c r="U13" s="10"/>
      <c r="V13" s="10"/>
      <c r="Y13" t="s">
        <v>330</v>
      </c>
      <c r="Z13" s="7">
        <f t="shared" si="0"/>
        <v>0</v>
      </c>
      <c r="AA13">
        <v>2</v>
      </c>
      <c r="AD13" s="10">
        <v>142</v>
      </c>
      <c r="AE13" s="10">
        <v>0.72</v>
      </c>
      <c r="AF13" s="10">
        <v>1</v>
      </c>
      <c r="AG13" s="10">
        <v>0.25</v>
      </c>
      <c r="AH13" s="10"/>
      <c r="AI13" s="10"/>
      <c r="AJ13" s="10"/>
      <c r="AK13" s="10"/>
      <c r="BJ13" s="19" t="s">
        <v>320</v>
      </c>
    </row>
    <row r="14" spans="1:62" x14ac:dyDescent="0.3">
      <c r="A14" s="7" t="s">
        <v>18</v>
      </c>
      <c r="B14" s="11" t="s">
        <v>119</v>
      </c>
      <c r="C14" s="7" t="s">
        <v>216</v>
      </c>
      <c r="D14" t="s">
        <v>4</v>
      </c>
      <c r="E14" s="35" t="s">
        <v>312</v>
      </c>
      <c r="F14" s="35" t="s">
        <v>313</v>
      </c>
      <c r="G14" s="44">
        <v>8</v>
      </c>
      <c r="H14" t="s">
        <v>343</v>
      </c>
      <c r="I14" s="45" t="s">
        <v>343</v>
      </c>
      <c r="J14" s="45" t="s">
        <v>343</v>
      </c>
      <c r="K14" t="s">
        <v>308</v>
      </c>
      <c r="L14" s="12" t="s">
        <v>309</v>
      </c>
      <c r="M14" s="12" t="s">
        <v>349</v>
      </c>
      <c r="N14" s="12" t="s">
        <v>352</v>
      </c>
      <c r="O14" s="12" t="s">
        <v>354</v>
      </c>
      <c r="P14" t="s">
        <v>5</v>
      </c>
      <c r="R14" s="14">
        <v>5.8</v>
      </c>
      <c r="T14" s="10"/>
      <c r="U14" s="10"/>
      <c r="V14" s="10"/>
      <c r="Y14" t="s">
        <v>330</v>
      </c>
      <c r="Z14" s="7">
        <f t="shared" si="0"/>
        <v>0</v>
      </c>
      <c r="AA14">
        <v>3</v>
      </c>
      <c r="AD14" s="10">
        <v>1</v>
      </c>
      <c r="AE14" s="10">
        <v>0.2</v>
      </c>
      <c r="AF14" s="10">
        <v>17</v>
      </c>
      <c r="AG14" s="10">
        <v>0.17</v>
      </c>
      <c r="AH14" s="10">
        <v>106</v>
      </c>
      <c r="AI14" s="10">
        <v>0.53</v>
      </c>
      <c r="AJ14" s="10"/>
      <c r="AK14" s="10"/>
      <c r="BJ14" s="21" t="s">
        <v>320</v>
      </c>
    </row>
    <row r="15" spans="1:62" x14ac:dyDescent="0.3">
      <c r="A15" s="7" t="s">
        <v>19</v>
      </c>
      <c r="B15" s="11" t="s">
        <v>120</v>
      </c>
      <c r="C15" s="7" t="s">
        <v>217</v>
      </c>
      <c r="D15" t="s">
        <v>4</v>
      </c>
      <c r="E15" s="34" t="s">
        <v>312</v>
      </c>
      <c r="F15" s="34" t="s">
        <v>313</v>
      </c>
      <c r="G15" s="39">
        <v>6</v>
      </c>
      <c r="H15" t="s">
        <v>343</v>
      </c>
      <c r="I15" s="45" t="s">
        <v>343</v>
      </c>
      <c r="J15" s="45" t="s">
        <v>343</v>
      </c>
      <c r="K15" t="s">
        <v>308</v>
      </c>
      <c r="L15" s="12" t="s">
        <v>309</v>
      </c>
      <c r="M15" s="12" t="s">
        <v>349</v>
      </c>
      <c r="N15" s="12" t="s">
        <v>352</v>
      </c>
      <c r="O15" s="12" t="s">
        <v>354</v>
      </c>
      <c r="P15" t="s">
        <v>5</v>
      </c>
      <c r="R15" s="14">
        <v>5.5</v>
      </c>
      <c r="T15" s="10"/>
      <c r="U15" s="10"/>
      <c r="V15" s="10"/>
      <c r="Y15" t="s">
        <v>330</v>
      </c>
      <c r="Z15" s="7">
        <f t="shared" si="0"/>
        <v>0</v>
      </c>
      <c r="AA15">
        <v>4</v>
      </c>
      <c r="AD15" s="10">
        <v>1</v>
      </c>
      <c r="AE15" s="10">
        <v>0.4</v>
      </c>
      <c r="AF15" s="10">
        <v>2</v>
      </c>
      <c r="AG15" s="10">
        <v>0.08</v>
      </c>
      <c r="AH15" s="10">
        <v>2</v>
      </c>
      <c r="AI15" s="10">
        <v>0.19</v>
      </c>
      <c r="AJ15" s="10">
        <v>48</v>
      </c>
      <c r="AK15" s="10">
        <v>0.24</v>
      </c>
      <c r="BJ15" s="19" t="s">
        <v>319</v>
      </c>
    </row>
    <row r="16" spans="1:62" x14ac:dyDescent="0.3">
      <c r="A16" s="7" t="s">
        <v>20</v>
      </c>
      <c r="B16" s="11" t="s">
        <v>121</v>
      </c>
      <c r="C16" s="7" t="s">
        <v>218</v>
      </c>
      <c r="D16" t="s">
        <v>4</v>
      </c>
      <c r="E16" s="34" t="s">
        <v>314</v>
      </c>
      <c r="F16" s="34" t="s">
        <v>315</v>
      </c>
      <c r="G16" s="39">
        <v>8</v>
      </c>
      <c r="H16" t="s">
        <v>343</v>
      </c>
      <c r="I16" s="45" t="s">
        <v>343</v>
      </c>
      <c r="J16" s="45" t="s">
        <v>343</v>
      </c>
      <c r="K16" t="s">
        <v>308</v>
      </c>
      <c r="L16" s="12" t="s">
        <v>309</v>
      </c>
      <c r="M16" s="12" t="s">
        <v>349</v>
      </c>
      <c r="N16" s="12" t="s">
        <v>352</v>
      </c>
      <c r="O16" s="12" t="s">
        <v>354</v>
      </c>
      <c r="P16" t="s">
        <v>5</v>
      </c>
      <c r="R16" s="14">
        <v>8</v>
      </c>
      <c r="T16" s="10"/>
      <c r="U16" s="10"/>
      <c r="V16" s="10"/>
      <c r="Y16" t="s">
        <v>331</v>
      </c>
      <c r="Z16" s="7">
        <f t="shared" si="0"/>
        <v>0</v>
      </c>
      <c r="AA16">
        <v>1</v>
      </c>
      <c r="AD16" s="10">
        <v>110</v>
      </c>
      <c r="AE16" s="10">
        <v>0.89600000000000002</v>
      </c>
      <c r="AL16" s="10">
        <v>4</v>
      </c>
      <c r="AM16" s="10">
        <v>0.17</v>
      </c>
      <c r="AN16" s="10">
        <v>6</v>
      </c>
      <c r="AO16" s="10">
        <v>0.33</v>
      </c>
      <c r="AT16" s="10">
        <v>1</v>
      </c>
      <c r="AU16" s="10">
        <v>7.0000000000000007E-2</v>
      </c>
      <c r="BJ16" s="19" t="s">
        <v>321</v>
      </c>
    </row>
    <row r="17" spans="1:62" x14ac:dyDescent="0.3">
      <c r="A17" s="7" t="s">
        <v>21</v>
      </c>
      <c r="B17" s="11" t="s">
        <v>122</v>
      </c>
      <c r="C17" s="7" t="s">
        <v>219</v>
      </c>
      <c r="D17" t="s">
        <v>4</v>
      </c>
      <c r="E17" s="34" t="s">
        <v>314</v>
      </c>
      <c r="F17" s="34" t="s">
        <v>316</v>
      </c>
      <c r="G17" s="39">
        <v>7</v>
      </c>
      <c r="H17" t="s">
        <v>343</v>
      </c>
      <c r="I17" s="45" t="s">
        <v>343</v>
      </c>
      <c r="J17" s="45" t="s">
        <v>343</v>
      </c>
      <c r="K17" t="s">
        <v>308</v>
      </c>
      <c r="L17" s="12" t="s">
        <v>309</v>
      </c>
      <c r="M17" s="12" t="s">
        <v>349</v>
      </c>
      <c r="N17" s="12" t="s">
        <v>352</v>
      </c>
      <c r="O17" s="12" t="s">
        <v>354</v>
      </c>
      <c r="P17" t="s">
        <v>5</v>
      </c>
      <c r="R17" s="14">
        <v>4.8</v>
      </c>
      <c r="T17" s="10"/>
      <c r="U17" s="10"/>
      <c r="V17" s="10"/>
      <c r="Y17" t="s">
        <v>331</v>
      </c>
      <c r="Z17" s="7">
        <f t="shared" si="0"/>
        <v>0</v>
      </c>
      <c r="AA17">
        <v>2</v>
      </c>
      <c r="AB17">
        <v>1</v>
      </c>
      <c r="AC17">
        <v>1</v>
      </c>
      <c r="AD17" s="10">
        <v>42</v>
      </c>
      <c r="AE17" s="10">
        <v>0.49</v>
      </c>
      <c r="AF17" s="10">
        <v>2</v>
      </c>
      <c r="AG17" s="10">
        <v>0.2</v>
      </c>
      <c r="AL17" s="10">
        <v>4</v>
      </c>
      <c r="AM17" s="10">
        <v>0.21</v>
      </c>
      <c r="AT17" s="10">
        <v>1</v>
      </c>
      <c r="AU17" s="10">
        <v>0.08</v>
      </c>
      <c r="BJ17" s="19" t="s">
        <v>322</v>
      </c>
    </row>
    <row r="18" spans="1:62" x14ac:dyDescent="0.3">
      <c r="A18" s="7" t="s">
        <v>22</v>
      </c>
      <c r="B18" s="11" t="s">
        <v>123</v>
      </c>
      <c r="C18" s="7" t="s">
        <v>220</v>
      </c>
      <c r="D18" t="s">
        <v>4</v>
      </c>
      <c r="E18" s="34" t="s">
        <v>314</v>
      </c>
      <c r="F18" s="34" t="s">
        <v>315</v>
      </c>
      <c r="G18" s="39">
        <v>7</v>
      </c>
      <c r="H18" t="s">
        <v>343</v>
      </c>
      <c r="I18" s="45" t="s">
        <v>343</v>
      </c>
      <c r="J18" s="45" t="s">
        <v>343</v>
      </c>
      <c r="K18" t="s">
        <v>308</v>
      </c>
      <c r="L18" s="12" t="s">
        <v>309</v>
      </c>
      <c r="M18" s="12" t="s">
        <v>349</v>
      </c>
      <c r="N18" s="12" t="s">
        <v>352</v>
      </c>
      <c r="O18" s="12" t="s">
        <v>354</v>
      </c>
      <c r="P18" t="s">
        <v>5</v>
      </c>
      <c r="R18" s="14">
        <v>5</v>
      </c>
      <c r="T18" s="10"/>
      <c r="U18" s="10"/>
      <c r="V18" s="10"/>
      <c r="Y18" t="s">
        <v>331</v>
      </c>
      <c r="Z18" s="7">
        <f t="shared" si="0"/>
        <v>0</v>
      </c>
      <c r="AA18">
        <v>2</v>
      </c>
      <c r="AB18">
        <v>1</v>
      </c>
      <c r="AC18">
        <v>1</v>
      </c>
      <c r="AD18" s="10">
        <v>65</v>
      </c>
      <c r="AE18" s="10">
        <v>0.54</v>
      </c>
      <c r="AF18" s="10">
        <v>2</v>
      </c>
      <c r="AG18" s="10">
        <v>0.16</v>
      </c>
      <c r="AL18" s="10">
        <v>4</v>
      </c>
      <c r="AM18" s="10">
        <v>0.21</v>
      </c>
      <c r="AT18" s="10">
        <v>1</v>
      </c>
      <c r="AU18" s="10">
        <v>0.08</v>
      </c>
      <c r="BJ18" s="19" t="s">
        <v>322</v>
      </c>
    </row>
    <row r="19" spans="1:62" x14ac:dyDescent="0.3">
      <c r="A19" s="7" t="s">
        <v>23</v>
      </c>
      <c r="B19" s="11" t="s">
        <v>124</v>
      </c>
      <c r="C19" s="7" t="s">
        <v>221</v>
      </c>
      <c r="D19" t="s">
        <v>4</v>
      </c>
      <c r="E19" s="35" t="s">
        <v>317</v>
      </c>
      <c r="F19" s="35" t="s">
        <v>315</v>
      </c>
      <c r="G19" s="44">
        <v>10</v>
      </c>
      <c r="H19" t="s">
        <v>343</v>
      </c>
      <c r="I19" s="45" t="s">
        <v>343</v>
      </c>
      <c r="J19" s="45" t="s">
        <v>343</v>
      </c>
      <c r="K19" t="s">
        <v>308</v>
      </c>
      <c r="L19" s="12" t="s">
        <v>309</v>
      </c>
      <c r="M19" s="12" t="s">
        <v>349</v>
      </c>
      <c r="N19" s="12" t="s">
        <v>352</v>
      </c>
      <c r="O19" s="12" t="s">
        <v>354</v>
      </c>
      <c r="P19" t="s">
        <v>5</v>
      </c>
      <c r="R19" s="14">
        <v>8.1999999999999993</v>
      </c>
      <c r="T19" s="10"/>
      <c r="U19" s="10"/>
      <c r="V19" s="10"/>
      <c r="Y19" t="s">
        <v>332</v>
      </c>
      <c r="Z19" s="7">
        <f t="shared" si="0"/>
        <v>0</v>
      </c>
      <c r="AA19">
        <v>2</v>
      </c>
      <c r="AB19">
        <v>1</v>
      </c>
      <c r="AD19" s="10">
        <v>94</v>
      </c>
      <c r="AE19" s="10">
        <v>0.77</v>
      </c>
      <c r="AF19" s="10">
        <v>2</v>
      </c>
      <c r="AG19" s="10">
        <v>2.1000000000000001E-2</v>
      </c>
      <c r="AJ19" s="10"/>
      <c r="AK19" s="10"/>
      <c r="AL19" s="10">
        <v>1</v>
      </c>
      <c r="AM19" s="10">
        <v>0.35</v>
      </c>
      <c r="BJ19" s="21" t="s">
        <v>322</v>
      </c>
    </row>
    <row r="20" spans="1:62" x14ac:dyDescent="0.3">
      <c r="A20" s="7" t="s">
        <v>24</v>
      </c>
      <c r="B20" s="11" t="s">
        <v>125</v>
      </c>
      <c r="C20" s="7" t="s">
        <v>222</v>
      </c>
      <c r="D20" t="s">
        <v>4</v>
      </c>
      <c r="E20" s="35" t="s">
        <v>314</v>
      </c>
      <c r="F20" s="35" t="s">
        <v>315</v>
      </c>
      <c r="G20" s="44">
        <v>89</v>
      </c>
      <c r="H20" t="s">
        <v>343</v>
      </c>
      <c r="I20" s="45" t="s">
        <v>343</v>
      </c>
      <c r="J20" s="45" t="s">
        <v>343</v>
      </c>
      <c r="K20" t="s">
        <v>308</v>
      </c>
      <c r="L20" s="12" t="s">
        <v>309</v>
      </c>
      <c r="M20" s="12" t="s">
        <v>349</v>
      </c>
      <c r="N20" s="12" t="s">
        <v>352</v>
      </c>
      <c r="O20" s="12" t="s">
        <v>354</v>
      </c>
      <c r="P20" t="s">
        <v>5</v>
      </c>
      <c r="R20" s="14">
        <v>7.61</v>
      </c>
      <c r="T20" s="10"/>
      <c r="U20" s="10"/>
      <c r="V20" s="10"/>
      <c r="Y20" t="s">
        <v>331</v>
      </c>
      <c r="Z20" s="7">
        <f t="shared" si="0"/>
        <v>0</v>
      </c>
      <c r="AA20">
        <v>2</v>
      </c>
      <c r="AB20">
        <v>2</v>
      </c>
      <c r="AC20">
        <v>1</v>
      </c>
      <c r="AD20" s="10">
        <v>75</v>
      </c>
      <c r="AE20" s="10">
        <v>0.61299999999999999</v>
      </c>
      <c r="AF20" s="10">
        <v>9</v>
      </c>
      <c r="AG20" s="10">
        <v>0.14000000000000001</v>
      </c>
      <c r="AL20" s="10">
        <v>3</v>
      </c>
      <c r="AM20" s="10">
        <v>6.6000000000000003E-2</v>
      </c>
      <c r="AN20" s="10">
        <v>1</v>
      </c>
      <c r="AO20" s="10">
        <v>4.3999999999999997E-2</v>
      </c>
      <c r="AT20" s="10">
        <v>1</v>
      </c>
      <c r="AU20" s="10">
        <v>2.7E-2</v>
      </c>
      <c r="BJ20" s="21" t="s">
        <v>322</v>
      </c>
    </row>
    <row r="21" spans="1:62" x14ac:dyDescent="0.3">
      <c r="A21" s="7" t="s">
        <v>25</v>
      </c>
      <c r="B21" s="11" t="s">
        <v>126</v>
      </c>
      <c r="C21" s="7" t="s">
        <v>223</v>
      </c>
      <c r="D21" t="s">
        <v>4</v>
      </c>
      <c r="E21" s="34" t="s">
        <v>314</v>
      </c>
      <c r="F21" s="34" t="s">
        <v>315</v>
      </c>
      <c r="G21" s="39">
        <v>7</v>
      </c>
      <c r="H21" t="s">
        <v>343</v>
      </c>
      <c r="I21" s="45" t="s">
        <v>343</v>
      </c>
      <c r="J21" s="45" t="s">
        <v>343</v>
      </c>
      <c r="K21" t="s">
        <v>308</v>
      </c>
      <c r="L21" s="12" t="s">
        <v>309</v>
      </c>
      <c r="M21" s="12" t="s">
        <v>349</v>
      </c>
      <c r="N21" s="12" t="s">
        <v>352</v>
      </c>
      <c r="O21" s="12" t="s">
        <v>354</v>
      </c>
      <c r="P21" t="s">
        <v>5</v>
      </c>
      <c r="R21" s="14">
        <v>8</v>
      </c>
      <c r="T21" s="10"/>
      <c r="U21" s="10"/>
      <c r="V21" s="10"/>
      <c r="Y21" t="s">
        <v>331</v>
      </c>
      <c r="Z21" s="7">
        <f t="shared" si="0"/>
        <v>0</v>
      </c>
      <c r="AA21">
        <v>2</v>
      </c>
      <c r="AB21">
        <v>2</v>
      </c>
      <c r="AC21">
        <v>1</v>
      </c>
      <c r="AD21" s="10">
        <v>95</v>
      </c>
      <c r="AE21" s="10">
        <v>0.78</v>
      </c>
      <c r="AF21" s="10">
        <v>2</v>
      </c>
      <c r="AG21" s="10">
        <v>2.1000000000000001E-2</v>
      </c>
      <c r="AL21" s="10">
        <v>3</v>
      </c>
      <c r="AM21" s="10">
        <v>0.105</v>
      </c>
      <c r="AN21" s="10">
        <v>1</v>
      </c>
      <c r="AO21" s="10">
        <v>0.04</v>
      </c>
      <c r="AT21" s="10">
        <v>1</v>
      </c>
      <c r="AU21" s="10">
        <v>2.7E-2</v>
      </c>
      <c r="BJ21" s="19" t="s">
        <v>322</v>
      </c>
    </row>
    <row r="22" spans="1:62" x14ac:dyDescent="0.3">
      <c r="A22" s="7" t="s">
        <v>26</v>
      </c>
      <c r="B22" s="15" t="s">
        <v>127</v>
      </c>
      <c r="C22" s="7" t="s">
        <v>224</v>
      </c>
      <c r="D22" t="s">
        <v>4</v>
      </c>
      <c r="E22" s="34" t="s">
        <v>314</v>
      </c>
      <c r="F22" s="34" t="s">
        <v>315</v>
      </c>
      <c r="G22" s="39">
        <v>6</v>
      </c>
      <c r="H22" t="s">
        <v>343</v>
      </c>
      <c r="I22" s="45" t="s">
        <v>343</v>
      </c>
      <c r="J22" s="45" t="s">
        <v>343</v>
      </c>
      <c r="K22" t="s">
        <v>308</v>
      </c>
      <c r="L22" s="12" t="s">
        <v>309</v>
      </c>
      <c r="M22" s="12" t="s">
        <v>349</v>
      </c>
      <c r="N22" s="12" t="s">
        <v>352</v>
      </c>
      <c r="O22" s="12" t="s">
        <v>354</v>
      </c>
      <c r="P22" t="s">
        <v>5</v>
      </c>
      <c r="R22" s="13">
        <v>5.66</v>
      </c>
      <c r="T22" s="10" t="s">
        <v>310</v>
      </c>
      <c r="U22" s="13">
        <v>19500</v>
      </c>
      <c r="V22" s="13"/>
      <c r="Y22" t="s">
        <v>332</v>
      </c>
      <c r="Z22" s="7">
        <f t="shared" si="0"/>
        <v>0</v>
      </c>
      <c r="AA22" s="13">
        <v>1</v>
      </c>
      <c r="AB22" s="13">
        <v>2</v>
      </c>
      <c r="AD22" s="10">
        <v>60</v>
      </c>
      <c r="AE22" s="10">
        <v>0.49</v>
      </c>
      <c r="AJ22" s="10"/>
      <c r="AK22" s="10"/>
      <c r="AL22" s="10">
        <v>2</v>
      </c>
      <c r="AM22" s="10">
        <v>4.3999999999999997E-2</v>
      </c>
      <c r="AN22" s="10">
        <v>2</v>
      </c>
      <c r="AO22" s="10">
        <v>0.1</v>
      </c>
      <c r="BJ22" s="19" t="s">
        <v>322</v>
      </c>
    </row>
    <row r="23" spans="1:62" x14ac:dyDescent="0.3">
      <c r="A23" s="7" t="s">
        <v>27</v>
      </c>
      <c r="B23" s="11" t="s">
        <v>128</v>
      </c>
      <c r="C23" s="7" t="s">
        <v>225</v>
      </c>
      <c r="D23" t="s">
        <v>4</v>
      </c>
      <c r="E23" s="34" t="s">
        <v>314</v>
      </c>
      <c r="F23" s="34" t="s">
        <v>315</v>
      </c>
      <c r="G23" s="39">
        <v>5</v>
      </c>
      <c r="H23" t="s">
        <v>343</v>
      </c>
      <c r="I23" s="45" t="s">
        <v>343</v>
      </c>
      <c r="J23" s="45" t="s">
        <v>343</v>
      </c>
      <c r="K23" t="s">
        <v>308</v>
      </c>
      <c r="L23" s="12" t="s">
        <v>309</v>
      </c>
      <c r="M23" s="12" t="s">
        <v>349</v>
      </c>
      <c r="N23" s="12" t="s">
        <v>352</v>
      </c>
      <c r="O23" s="12" t="s">
        <v>354</v>
      </c>
      <c r="P23" t="s">
        <v>5</v>
      </c>
      <c r="R23" s="14">
        <v>6.3</v>
      </c>
      <c r="T23" s="10"/>
      <c r="U23" s="10"/>
      <c r="V23" s="10"/>
      <c r="Y23" t="s">
        <v>333</v>
      </c>
      <c r="Z23" s="7">
        <f t="shared" si="0"/>
        <v>2</v>
      </c>
      <c r="AA23">
        <v>2</v>
      </c>
      <c r="AB23">
        <v>2</v>
      </c>
      <c r="AD23" s="10">
        <v>62</v>
      </c>
      <c r="AE23" s="10">
        <v>0.504</v>
      </c>
      <c r="AF23" s="10">
        <v>4</v>
      </c>
      <c r="AG23" s="10">
        <v>4.1000000000000002E-2</v>
      </c>
      <c r="AL23" s="10">
        <v>2</v>
      </c>
      <c r="AM23" s="10">
        <v>7.0000000000000007E-2</v>
      </c>
      <c r="AN23" s="10">
        <v>2</v>
      </c>
      <c r="AO23" s="10">
        <v>0.1</v>
      </c>
      <c r="BB23" s="10">
        <v>3</v>
      </c>
      <c r="BC23" s="10">
        <v>0.14000000000000001</v>
      </c>
      <c r="BD23" s="10">
        <v>2</v>
      </c>
      <c r="BE23" s="10">
        <v>3.6999999999999998E-2</v>
      </c>
      <c r="BJ23" s="19" t="s">
        <v>322</v>
      </c>
    </row>
    <row r="24" spans="1:62" x14ac:dyDescent="0.3">
      <c r="A24" s="7" t="s">
        <v>28</v>
      </c>
      <c r="B24" s="11" t="s">
        <v>129</v>
      </c>
      <c r="C24" s="7" t="s">
        <v>226</v>
      </c>
      <c r="D24" t="s">
        <v>4</v>
      </c>
      <c r="E24" s="35" t="s">
        <v>314</v>
      </c>
      <c r="F24" s="35" t="s">
        <v>315</v>
      </c>
      <c r="G24" s="44">
        <v>4</v>
      </c>
      <c r="H24" t="s">
        <v>343</v>
      </c>
      <c r="I24" s="45" t="s">
        <v>343</v>
      </c>
      <c r="J24" s="45" t="s">
        <v>343</v>
      </c>
      <c r="K24" t="s">
        <v>308</v>
      </c>
      <c r="L24" s="12" t="s">
        <v>309</v>
      </c>
      <c r="M24" s="12" t="s">
        <v>349</v>
      </c>
      <c r="N24" s="12" t="s">
        <v>352</v>
      </c>
      <c r="O24" s="12" t="s">
        <v>354</v>
      </c>
      <c r="P24" t="s">
        <v>5</v>
      </c>
      <c r="R24" s="14">
        <v>7.5</v>
      </c>
      <c r="T24" s="10" t="s">
        <v>310</v>
      </c>
      <c r="U24" s="13">
        <v>13500</v>
      </c>
      <c r="V24" s="13"/>
      <c r="Y24" t="s">
        <v>332</v>
      </c>
      <c r="Z24" s="7">
        <f t="shared" si="0"/>
        <v>0</v>
      </c>
      <c r="AA24" s="13">
        <v>2</v>
      </c>
      <c r="AB24" s="13">
        <v>2</v>
      </c>
      <c r="AD24" s="10">
        <v>92</v>
      </c>
      <c r="AE24" s="10">
        <v>0.753</v>
      </c>
      <c r="AF24" s="10">
        <v>3</v>
      </c>
      <c r="AG24" s="10">
        <v>3.5000000000000003E-2</v>
      </c>
      <c r="AL24" s="10">
        <v>2</v>
      </c>
      <c r="AM24" s="10">
        <v>7.0000000000000007E-2</v>
      </c>
      <c r="AN24" s="10">
        <v>1</v>
      </c>
      <c r="AO24" s="10">
        <v>0.05</v>
      </c>
      <c r="BJ24" s="21" t="s">
        <v>322</v>
      </c>
    </row>
    <row r="25" spans="1:62" x14ac:dyDescent="0.3">
      <c r="A25" s="7" t="s">
        <v>29</v>
      </c>
      <c r="B25" s="11" t="s">
        <v>130</v>
      </c>
      <c r="C25" s="7" t="s">
        <v>227</v>
      </c>
      <c r="D25" t="s">
        <v>4</v>
      </c>
      <c r="E25" s="34" t="s">
        <v>314</v>
      </c>
      <c r="F25" s="34" t="s">
        <v>315</v>
      </c>
      <c r="G25" s="39">
        <v>5</v>
      </c>
      <c r="H25" t="s">
        <v>343</v>
      </c>
      <c r="I25" s="45" t="s">
        <v>343</v>
      </c>
      <c r="J25" s="45" t="s">
        <v>343</v>
      </c>
      <c r="K25" t="s">
        <v>308</v>
      </c>
      <c r="L25" s="12" t="s">
        <v>309</v>
      </c>
      <c r="M25" s="12" t="s">
        <v>349</v>
      </c>
      <c r="N25" s="12" t="s">
        <v>352</v>
      </c>
      <c r="O25" s="12" t="s">
        <v>354</v>
      </c>
      <c r="P25" t="s">
        <v>5</v>
      </c>
      <c r="R25" s="14">
        <v>7.5</v>
      </c>
      <c r="T25" s="10"/>
      <c r="U25" s="10"/>
      <c r="V25" s="10"/>
      <c r="Y25" t="s">
        <v>331</v>
      </c>
      <c r="Z25" s="7">
        <f t="shared" si="0"/>
        <v>0</v>
      </c>
      <c r="AA25">
        <v>2</v>
      </c>
      <c r="AB25">
        <v>2</v>
      </c>
      <c r="AC25">
        <v>1</v>
      </c>
      <c r="AD25" s="10">
        <v>92</v>
      </c>
      <c r="AE25" s="10">
        <v>0.753</v>
      </c>
      <c r="AF25" s="10">
        <v>3</v>
      </c>
      <c r="AG25" s="10">
        <v>3.5000000000000003E-2</v>
      </c>
      <c r="AL25" s="10">
        <v>5</v>
      </c>
      <c r="AM25" s="10">
        <v>0.17499999999999999</v>
      </c>
      <c r="AN25" s="10">
        <v>2</v>
      </c>
      <c r="AO25" s="10">
        <v>0.1</v>
      </c>
      <c r="AT25" s="10">
        <v>1</v>
      </c>
      <c r="AU25" s="10">
        <v>2.7E-2</v>
      </c>
      <c r="BJ25" s="19" t="s">
        <v>322</v>
      </c>
    </row>
    <row r="26" spans="1:62" x14ac:dyDescent="0.3">
      <c r="A26" s="7" t="s">
        <v>30</v>
      </c>
      <c r="B26" s="15" t="s">
        <v>131</v>
      </c>
      <c r="C26" s="7" t="s">
        <v>228</v>
      </c>
      <c r="D26" t="s">
        <v>4</v>
      </c>
      <c r="E26" s="34" t="s">
        <v>314</v>
      </c>
      <c r="F26" s="34" t="s">
        <v>315</v>
      </c>
      <c r="G26" s="39">
        <v>2</v>
      </c>
      <c r="H26" t="s">
        <v>343</v>
      </c>
      <c r="I26" s="45" t="s">
        <v>343</v>
      </c>
      <c r="J26" s="45" t="s">
        <v>343</v>
      </c>
      <c r="K26" t="s">
        <v>308</v>
      </c>
      <c r="L26" s="12" t="s">
        <v>309</v>
      </c>
      <c r="M26" s="12" t="s">
        <v>349</v>
      </c>
      <c r="N26" s="12" t="s">
        <v>352</v>
      </c>
      <c r="O26" s="12" t="s">
        <v>354</v>
      </c>
      <c r="P26" t="s">
        <v>5</v>
      </c>
      <c r="R26" s="14">
        <v>6.2</v>
      </c>
      <c r="T26" s="10" t="s">
        <v>311</v>
      </c>
      <c r="U26" s="13">
        <v>24000</v>
      </c>
      <c r="V26" s="13"/>
      <c r="Y26" t="s">
        <v>332</v>
      </c>
      <c r="Z26" s="7">
        <f t="shared" si="0"/>
        <v>0</v>
      </c>
      <c r="AA26" s="13">
        <v>1</v>
      </c>
      <c r="AB26" s="13">
        <v>2</v>
      </c>
      <c r="AD26" s="10">
        <v>71</v>
      </c>
      <c r="AE26" s="10">
        <v>0.59</v>
      </c>
      <c r="AJ26" s="10"/>
      <c r="AK26" s="10"/>
      <c r="AL26" s="10">
        <v>4</v>
      </c>
      <c r="AM26" s="10">
        <v>0.22</v>
      </c>
      <c r="AN26" s="10">
        <v>2</v>
      </c>
      <c r="AO26" s="10">
        <v>0.1</v>
      </c>
      <c r="BJ26" s="19" t="s">
        <v>322</v>
      </c>
    </row>
    <row r="27" spans="1:62" x14ac:dyDescent="0.3">
      <c r="A27" s="7" t="s">
        <v>31</v>
      </c>
      <c r="B27" s="11" t="s">
        <v>132</v>
      </c>
      <c r="C27" s="7" t="s">
        <v>229</v>
      </c>
      <c r="D27" t="s">
        <v>4</v>
      </c>
      <c r="E27" s="34" t="s">
        <v>314</v>
      </c>
      <c r="F27" s="34" t="s">
        <v>315</v>
      </c>
      <c r="G27" s="39">
        <v>1</v>
      </c>
      <c r="H27" t="s">
        <v>343</v>
      </c>
      <c r="I27" s="45" t="s">
        <v>343</v>
      </c>
      <c r="J27" s="45" t="s">
        <v>343</v>
      </c>
      <c r="K27" t="s">
        <v>308</v>
      </c>
      <c r="L27" s="12" t="s">
        <v>309</v>
      </c>
      <c r="M27" s="12" t="s">
        <v>349</v>
      </c>
      <c r="N27" s="12" t="s">
        <v>352</v>
      </c>
      <c r="O27" s="12" t="s">
        <v>354</v>
      </c>
      <c r="P27" t="s">
        <v>5</v>
      </c>
      <c r="R27" s="14">
        <v>6.5</v>
      </c>
      <c r="T27" s="10"/>
      <c r="U27" s="10"/>
      <c r="V27" s="10"/>
      <c r="Y27" t="s">
        <v>333</v>
      </c>
      <c r="Z27" s="7">
        <f t="shared" si="0"/>
        <v>1</v>
      </c>
      <c r="AA27">
        <v>1</v>
      </c>
      <c r="AB27">
        <v>3</v>
      </c>
      <c r="AD27" s="10">
        <v>71</v>
      </c>
      <c r="AE27" s="10">
        <v>0.59</v>
      </c>
      <c r="AL27" s="10">
        <v>4</v>
      </c>
      <c r="AM27" s="10">
        <v>0.22</v>
      </c>
      <c r="AN27" s="10">
        <v>2</v>
      </c>
      <c r="AO27" s="10">
        <v>0.1</v>
      </c>
      <c r="AP27" s="10">
        <v>4</v>
      </c>
      <c r="AQ27" s="10">
        <v>0.16</v>
      </c>
      <c r="BB27" s="10">
        <v>1</v>
      </c>
      <c r="BC27" s="10">
        <v>4.1000000000000002E-2</v>
      </c>
      <c r="BJ27" s="19" t="s">
        <v>322</v>
      </c>
    </row>
    <row r="28" spans="1:62" x14ac:dyDescent="0.3">
      <c r="A28" s="7" t="s">
        <v>32</v>
      </c>
      <c r="B28" s="11" t="s">
        <v>133</v>
      </c>
      <c r="C28" s="7" t="s">
        <v>230</v>
      </c>
      <c r="D28" t="s">
        <v>4</v>
      </c>
      <c r="E28" s="34" t="s">
        <v>314</v>
      </c>
      <c r="F28" s="34" t="s">
        <v>315</v>
      </c>
      <c r="G28" s="39">
        <v>46</v>
      </c>
      <c r="H28" t="s">
        <v>343</v>
      </c>
      <c r="I28" s="45" t="s">
        <v>343</v>
      </c>
      <c r="J28" s="45" t="s">
        <v>343</v>
      </c>
      <c r="K28" t="s">
        <v>308</v>
      </c>
      <c r="L28" s="12" t="s">
        <v>309</v>
      </c>
      <c r="M28" s="12" t="s">
        <v>349</v>
      </c>
      <c r="N28" s="12" t="s">
        <v>352</v>
      </c>
      <c r="O28" s="12" t="s">
        <v>354</v>
      </c>
      <c r="P28" t="s">
        <v>5</v>
      </c>
      <c r="R28" s="14">
        <v>7.5</v>
      </c>
      <c r="T28" s="10"/>
      <c r="U28" s="10"/>
      <c r="V28" s="10"/>
      <c r="Y28" t="s">
        <v>331</v>
      </c>
      <c r="Z28" s="7">
        <f t="shared" si="0"/>
        <v>0</v>
      </c>
      <c r="AA28" s="13">
        <v>2</v>
      </c>
      <c r="AB28" s="13">
        <v>1</v>
      </c>
      <c r="AC28">
        <v>1</v>
      </c>
      <c r="AD28" s="10">
        <v>92</v>
      </c>
      <c r="AE28" s="10">
        <v>0.76</v>
      </c>
      <c r="AF28" s="10">
        <v>7</v>
      </c>
      <c r="AG28" s="10">
        <v>7.4999999999999997E-2</v>
      </c>
      <c r="AL28" s="10">
        <v>4</v>
      </c>
      <c r="AM28" s="10">
        <v>0.14000000000000001</v>
      </c>
      <c r="AT28" s="10">
        <v>1</v>
      </c>
      <c r="AU28" s="10">
        <v>0.08</v>
      </c>
      <c r="BJ28" s="19" t="s">
        <v>322</v>
      </c>
    </row>
    <row r="29" spans="1:62" x14ac:dyDescent="0.3">
      <c r="A29" s="7" t="s">
        <v>33</v>
      </c>
      <c r="B29" s="15" t="s">
        <v>134</v>
      </c>
      <c r="C29" s="7" t="s">
        <v>231</v>
      </c>
      <c r="D29" t="s">
        <v>4</v>
      </c>
      <c r="E29" s="34" t="s">
        <v>314</v>
      </c>
      <c r="F29" s="34" t="s">
        <v>315</v>
      </c>
      <c r="G29" s="39">
        <v>1</v>
      </c>
      <c r="H29" t="s">
        <v>343</v>
      </c>
      <c r="I29" s="45" t="s">
        <v>343</v>
      </c>
      <c r="J29" s="45" t="s">
        <v>343</v>
      </c>
      <c r="K29" t="s">
        <v>308</v>
      </c>
      <c r="L29" s="12" t="s">
        <v>309</v>
      </c>
      <c r="M29" s="12" t="s">
        <v>349</v>
      </c>
      <c r="N29" s="12" t="s">
        <v>352</v>
      </c>
      <c r="O29" s="12" t="s">
        <v>354</v>
      </c>
      <c r="P29" t="s">
        <v>5</v>
      </c>
      <c r="R29" s="13">
        <v>7.61</v>
      </c>
      <c r="T29" s="10" t="s">
        <v>310</v>
      </c>
      <c r="U29" s="13">
        <v>13500</v>
      </c>
      <c r="V29" s="13"/>
      <c r="Y29" t="s">
        <v>330</v>
      </c>
      <c r="Z29" s="7">
        <f t="shared" si="0"/>
        <v>0</v>
      </c>
      <c r="AA29" s="13">
        <v>2</v>
      </c>
      <c r="AD29" s="10">
        <v>74</v>
      </c>
      <c r="AE29" s="10">
        <v>0.60299999999999998</v>
      </c>
      <c r="AF29" s="10">
        <v>10</v>
      </c>
      <c r="AG29" s="10">
        <v>0.15</v>
      </c>
      <c r="AH29" s="10">
        <v>0</v>
      </c>
      <c r="AI29" s="10">
        <v>0</v>
      </c>
      <c r="AJ29" s="10">
        <v>0</v>
      </c>
      <c r="AK29" s="10">
        <v>0</v>
      </c>
      <c r="BJ29" s="19" t="s">
        <v>322</v>
      </c>
    </row>
    <row r="30" spans="1:62" x14ac:dyDescent="0.3">
      <c r="A30" s="7" t="s">
        <v>34</v>
      </c>
      <c r="B30" s="11" t="s">
        <v>135</v>
      </c>
      <c r="C30" s="7" t="s">
        <v>232</v>
      </c>
      <c r="D30" t="s">
        <v>4</v>
      </c>
      <c r="E30" s="34" t="s">
        <v>314</v>
      </c>
      <c r="F30" s="34" t="s">
        <v>315</v>
      </c>
      <c r="G30" s="39">
        <v>3</v>
      </c>
      <c r="H30" t="s">
        <v>343</v>
      </c>
      <c r="I30" s="45" t="s">
        <v>343</v>
      </c>
      <c r="J30" s="45" t="s">
        <v>343</v>
      </c>
      <c r="K30" t="s">
        <v>308</v>
      </c>
      <c r="L30" s="12" t="s">
        <v>309</v>
      </c>
      <c r="M30" s="12" t="s">
        <v>349</v>
      </c>
      <c r="N30" s="12" t="s">
        <v>352</v>
      </c>
      <c r="O30" s="12" t="s">
        <v>354</v>
      </c>
      <c r="P30" t="s">
        <v>5</v>
      </c>
      <c r="R30" s="14">
        <v>7.5</v>
      </c>
      <c r="T30" s="10"/>
      <c r="U30" s="10"/>
      <c r="V30" s="10"/>
      <c r="Y30" t="s">
        <v>334</v>
      </c>
      <c r="Z30" s="7">
        <f t="shared" si="0"/>
        <v>2</v>
      </c>
      <c r="AA30" s="13">
        <v>3</v>
      </c>
      <c r="AD30" s="10">
        <v>20</v>
      </c>
      <c r="AE30" s="10">
        <v>0.13</v>
      </c>
      <c r="AF30" s="10">
        <v>7</v>
      </c>
      <c r="AG30" s="10">
        <v>7.4999999999999997E-2</v>
      </c>
      <c r="AH30" s="10">
        <v>81</v>
      </c>
      <c r="AI30" s="10">
        <v>0.66300000000000003</v>
      </c>
      <c r="BB30" s="10">
        <v>2</v>
      </c>
      <c r="BC30" s="10">
        <v>0.03</v>
      </c>
      <c r="BD30" s="10">
        <v>3</v>
      </c>
      <c r="BE30" s="10">
        <v>0.11</v>
      </c>
      <c r="BJ30" s="19" t="s">
        <v>322</v>
      </c>
    </row>
    <row r="31" spans="1:62" x14ac:dyDescent="0.3">
      <c r="A31" s="7" t="s">
        <v>35</v>
      </c>
      <c r="B31" s="11" t="s">
        <v>136</v>
      </c>
      <c r="C31" s="7" t="s">
        <v>233</v>
      </c>
      <c r="D31" t="s">
        <v>4</v>
      </c>
      <c r="E31" s="35" t="s">
        <v>314</v>
      </c>
      <c r="F31" s="35" t="s">
        <v>315</v>
      </c>
      <c r="G31" s="44">
        <v>2</v>
      </c>
      <c r="H31" t="s">
        <v>343</v>
      </c>
      <c r="I31" s="45" t="s">
        <v>343</v>
      </c>
      <c r="J31" s="45" t="s">
        <v>343</v>
      </c>
      <c r="K31" t="s">
        <v>308</v>
      </c>
      <c r="L31" s="12" t="s">
        <v>309</v>
      </c>
      <c r="M31" s="12" t="s">
        <v>349</v>
      </c>
      <c r="N31" s="12" t="s">
        <v>352</v>
      </c>
      <c r="O31" s="12" t="s">
        <v>354</v>
      </c>
      <c r="P31" t="s">
        <v>5</v>
      </c>
      <c r="R31" s="14">
        <v>7.5</v>
      </c>
      <c r="T31" s="10"/>
      <c r="U31" s="13"/>
      <c r="V31" s="13"/>
      <c r="Y31" t="s">
        <v>333</v>
      </c>
      <c r="Z31" s="7">
        <f t="shared" si="0"/>
        <v>1</v>
      </c>
      <c r="AA31" s="13">
        <v>2</v>
      </c>
      <c r="AB31">
        <v>2</v>
      </c>
      <c r="AD31" s="10">
        <v>7</v>
      </c>
      <c r="AE31" s="10">
        <v>7.4999999999999997E-2</v>
      </c>
      <c r="AF31" s="10">
        <v>93</v>
      </c>
      <c r="AG31" s="10">
        <v>0.77</v>
      </c>
      <c r="AL31" s="10">
        <v>2</v>
      </c>
      <c r="AM31" s="10">
        <v>7.0000000000000007E-2</v>
      </c>
      <c r="AN31" s="10">
        <v>2</v>
      </c>
      <c r="AO31" s="10">
        <v>0.105</v>
      </c>
      <c r="BB31" s="10">
        <v>1</v>
      </c>
      <c r="BC31" s="10">
        <v>4.1000000000000002E-2</v>
      </c>
      <c r="BJ31" s="21" t="s">
        <v>322</v>
      </c>
    </row>
    <row r="32" spans="1:62" x14ac:dyDescent="0.3">
      <c r="A32" s="7" t="s">
        <v>36</v>
      </c>
      <c r="B32" s="11" t="s">
        <v>137</v>
      </c>
      <c r="C32" s="7" t="s">
        <v>234</v>
      </c>
      <c r="D32" t="s">
        <v>4</v>
      </c>
      <c r="E32" s="35" t="s">
        <v>317</v>
      </c>
      <c r="F32" s="35" t="s">
        <v>315</v>
      </c>
      <c r="G32" s="44">
        <v>4</v>
      </c>
      <c r="H32" t="s">
        <v>343</v>
      </c>
      <c r="I32" s="45" t="s">
        <v>343</v>
      </c>
      <c r="J32" s="45" t="s">
        <v>343</v>
      </c>
      <c r="K32" t="s">
        <v>308</v>
      </c>
      <c r="L32" s="12" t="s">
        <v>309</v>
      </c>
      <c r="M32" s="12" t="s">
        <v>349</v>
      </c>
      <c r="N32" s="12" t="s">
        <v>352</v>
      </c>
      <c r="O32" s="12" t="s">
        <v>354</v>
      </c>
      <c r="P32" t="s">
        <v>5</v>
      </c>
      <c r="R32" s="14">
        <v>7.5</v>
      </c>
      <c r="T32" s="10" t="s">
        <v>310</v>
      </c>
      <c r="U32" s="13">
        <v>18900</v>
      </c>
      <c r="V32" s="13"/>
      <c r="Y32" t="s">
        <v>330</v>
      </c>
      <c r="Z32" s="7">
        <f t="shared" si="0"/>
        <v>0</v>
      </c>
      <c r="AA32" s="13">
        <v>2</v>
      </c>
      <c r="AD32" s="10">
        <v>93</v>
      </c>
      <c r="AE32" s="10">
        <v>0.77</v>
      </c>
      <c r="AF32" s="10">
        <v>7</v>
      </c>
      <c r="AG32" s="10">
        <v>7.4999999999999997E-2</v>
      </c>
      <c r="AH32" s="10"/>
      <c r="AI32" s="10"/>
      <c r="AJ32" s="10"/>
      <c r="AK32" s="10"/>
      <c r="BJ32" s="21" t="s">
        <v>322</v>
      </c>
    </row>
    <row r="33" spans="1:62" x14ac:dyDescent="0.3">
      <c r="A33" s="7" t="s">
        <v>37</v>
      </c>
      <c r="B33" s="11" t="s">
        <v>138</v>
      </c>
      <c r="C33" s="7" t="s">
        <v>235</v>
      </c>
      <c r="D33" t="s">
        <v>4</v>
      </c>
      <c r="E33" s="34" t="s">
        <v>314</v>
      </c>
      <c r="F33" s="34" t="s">
        <v>315</v>
      </c>
      <c r="G33" s="39">
        <v>6</v>
      </c>
      <c r="H33" t="s">
        <v>343</v>
      </c>
      <c r="I33" s="45" t="s">
        <v>343</v>
      </c>
      <c r="J33" s="45" t="s">
        <v>343</v>
      </c>
      <c r="K33" t="s">
        <v>308</v>
      </c>
      <c r="L33" s="12" t="s">
        <v>309</v>
      </c>
      <c r="M33" s="12" t="s">
        <v>349</v>
      </c>
      <c r="N33" s="12" t="s">
        <v>352</v>
      </c>
      <c r="O33" s="12" t="s">
        <v>354</v>
      </c>
      <c r="P33" t="s">
        <v>5</v>
      </c>
      <c r="R33" s="13">
        <v>7.95</v>
      </c>
      <c r="T33" s="10"/>
      <c r="U33" s="10"/>
      <c r="V33" s="10"/>
      <c r="Y33" t="s">
        <v>331</v>
      </c>
      <c r="Z33" s="7">
        <f t="shared" si="0"/>
        <v>0</v>
      </c>
      <c r="AA33" s="13">
        <v>2</v>
      </c>
      <c r="AB33">
        <v>1</v>
      </c>
      <c r="AC33">
        <v>1</v>
      </c>
      <c r="AD33" s="10">
        <v>72</v>
      </c>
      <c r="AE33" s="10">
        <v>0.59</v>
      </c>
      <c r="AF33" s="10">
        <v>8</v>
      </c>
      <c r="AG33" s="10">
        <v>0.10100000000000001</v>
      </c>
      <c r="AL33" s="10">
        <v>4</v>
      </c>
      <c r="AM33" s="10">
        <v>0.14000000000000001</v>
      </c>
      <c r="AT33" s="10">
        <v>1</v>
      </c>
      <c r="AU33" s="10">
        <v>0.08</v>
      </c>
      <c r="BJ33" s="19" t="s">
        <v>323</v>
      </c>
    </row>
    <row r="34" spans="1:62" x14ac:dyDescent="0.3">
      <c r="A34" s="7" t="s">
        <v>38</v>
      </c>
      <c r="B34" s="11" t="s">
        <v>139</v>
      </c>
      <c r="C34" s="7" t="s">
        <v>236</v>
      </c>
      <c r="D34" t="s">
        <v>4</v>
      </c>
      <c r="E34" s="34" t="s">
        <v>314</v>
      </c>
      <c r="F34" s="34" t="s">
        <v>315</v>
      </c>
      <c r="G34" s="39">
        <v>5</v>
      </c>
      <c r="H34" t="s">
        <v>343</v>
      </c>
      <c r="I34" s="45" t="s">
        <v>343</v>
      </c>
      <c r="J34" s="45" t="s">
        <v>343</v>
      </c>
      <c r="K34" t="s">
        <v>308</v>
      </c>
      <c r="L34" s="12" t="s">
        <v>309</v>
      </c>
      <c r="M34" s="12" t="s">
        <v>349</v>
      </c>
      <c r="N34" s="12" t="s">
        <v>352</v>
      </c>
      <c r="O34" s="12" t="s">
        <v>354</v>
      </c>
      <c r="P34" t="s">
        <v>5</v>
      </c>
      <c r="R34" s="13">
        <v>7.86</v>
      </c>
      <c r="T34" s="10"/>
      <c r="U34" s="10"/>
      <c r="V34" s="10"/>
      <c r="Y34" t="s">
        <v>331</v>
      </c>
      <c r="Z34" s="7">
        <f t="shared" si="0"/>
        <v>0</v>
      </c>
      <c r="AA34" s="13">
        <v>1</v>
      </c>
      <c r="AB34">
        <v>2</v>
      </c>
      <c r="AC34">
        <v>1</v>
      </c>
      <c r="AD34" s="10">
        <v>64</v>
      </c>
      <c r="AE34" s="10">
        <v>0.53</v>
      </c>
      <c r="AL34" s="10">
        <v>4</v>
      </c>
      <c r="AM34" s="10">
        <v>0.14000000000000001</v>
      </c>
      <c r="AN34" s="10">
        <v>8</v>
      </c>
      <c r="AO34" s="10">
        <v>0.32</v>
      </c>
      <c r="AT34" s="10">
        <v>1</v>
      </c>
      <c r="AU34" s="10">
        <v>0.08</v>
      </c>
      <c r="BJ34" s="19" t="s">
        <v>322</v>
      </c>
    </row>
    <row r="35" spans="1:62" x14ac:dyDescent="0.3">
      <c r="A35" s="7" t="s">
        <v>39</v>
      </c>
      <c r="B35" s="15" t="s">
        <v>140</v>
      </c>
      <c r="C35" s="7" t="s">
        <v>237</v>
      </c>
      <c r="D35" t="s">
        <v>4</v>
      </c>
      <c r="E35" s="34" t="s">
        <v>314</v>
      </c>
      <c r="F35" s="34" t="s">
        <v>315</v>
      </c>
      <c r="G35" s="39">
        <v>7</v>
      </c>
      <c r="H35" t="s">
        <v>343</v>
      </c>
      <c r="I35" s="45" t="s">
        <v>343</v>
      </c>
      <c r="J35" s="45" t="s">
        <v>343</v>
      </c>
      <c r="K35" t="s">
        <v>308</v>
      </c>
      <c r="L35" s="12" t="s">
        <v>309</v>
      </c>
      <c r="M35" s="12" t="s">
        <v>349</v>
      </c>
      <c r="N35" s="12" t="s">
        <v>352</v>
      </c>
      <c r="O35" s="12" t="s">
        <v>354</v>
      </c>
      <c r="P35" t="s">
        <v>5</v>
      </c>
      <c r="R35" s="13">
        <v>7.11</v>
      </c>
      <c r="T35" s="10" t="s">
        <v>310</v>
      </c>
      <c r="U35" s="13">
        <v>13500</v>
      </c>
      <c r="V35" s="13"/>
      <c r="Y35" t="s">
        <v>330</v>
      </c>
      <c r="Z35" s="7">
        <f t="shared" si="0"/>
        <v>0</v>
      </c>
      <c r="AA35" s="13">
        <v>2</v>
      </c>
      <c r="AD35" s="10">
        <v>72</v>
      </c>
      <c r="AE35" s="10">
        <v>0.59</v>
      </c>
      <c r="AF35" s="10">
        <v>7</v>
      </c>
      <c r="AG35" s="10">
        <v>0.111</v>
      </c>
      <c r="AH35" s="10"/>
      <c r="AI35" s="10"/>
      <c r="AJ35" s="10"/>
      <c r="AK35" s="10"/>
      <c r="BJ35" s="19" t="s">
        <v>322</v>
      </c>
    </row>
    <row r="36" spans="1:62" x14ac:dyDescent="0.3">
      <c r="A36" s="7" t="s">
        <v>40</v>
      </c>
      <c r="B36" s="11" t="s">
        <v>141</v>
      </c>
      <c r="C36" s="7" t="s">
        <v>238</v>
      </c>
      <c r="D36" t="s">
        <v>4</v>
      </c>
      <c r="E36" s="34" t="s">
        <v>314</v>
      </c>
      <c r="F36" s="34" t="s">
        <v>315</v>
      </c>
      <c r="G36" s="39">
        <v>8</v>
      </c>
      <c r="H36" t="s">
        <v>343</v>
      </c>
      <c r="I36" s="45" t="s">
        <v>343</v>
      </c>
      <c r="J36" s="45" t="s">
        <v>343</v>
      </c>
      <c r="K36" t="s">
        <v>308</v>
      </c>
      <c r="L36" s="12" t="s">
        <v>309</v>
      </c>
      <c r="M36" s="12" t="s">
        <v>349</v>
      </c>
      <c r="N36" s="12" t="s">
        <v>352</v>
      </c>
      <c r="O36" s="12" t="s">
        <v>354</v>
      </c>
      <c r="P36" t="s">
        <v>5</v>
      </c>
      <c r="R36" s="13">
        <v>7.2</v>
      </c>
      <c r="T36" s="10"/>
      <c r="U36" s="10"/>
      <c r="V36" s="10"/>
      <c r="Y36" t="s">
        <v>334</v>
      </c>
      <c r="Z36" s="7">
        <f t="shared" si="0"/>
        <v>2</v>
      </c>
      <c r="AA36" s="13">
        <v>2</v>
      </c>
      <c r="AD36" s="10">
        <v>76</v>
      </c>
      <c r="AE36" s="10">
        <v>0.62</v>
      </c>
      <c r="AF36" s="10">
        <v>7</v>
      </c>
      <c r="AG36" s="10">
        <v>0.111</v>
      </c>
      <c r="BB36" s="10">
        <v>2</v>
      </c>
      <c r="BC36" s="10">
        <v>2.5999999999999999E-2</v>
      </c>
      <c r="BD36" s="10">
        <v>3</v>
      </c>
      <c r="BE36" s="10">
        <v>0.1</v>
      </c>
      <c r="BJ36" s="19" t="s">
        <v>323</v>
      </c>
    </row>
    <row r="37" spans="1:62" x14ac:dyDescent="0.3">
      <c r="A37" s="7" t="s">
        <v>41</v>
      </c>
      <c r="B37" s="11" t="s">
        <v>142</v>
      </c>
      <c r="C37" s="7" t="s">
        <v>239</v>
      </c>
      <c r="D37" t="s">
        <v>4</v>
      </c>
      <c r="E37" s="35" t="s">
        <v>314</v>
      </c>
      <c r="F37" s="34" t="s">
        <v>315</v>
      </c>
      <c r="G37" s="39">
        <v>6</v>
      </c>
      <c r="H37" t="s">
        <v>343</v>
      </c>
      <c r="I37" s="45" t="s">
        <v>343</v>
      </c>
      <c r="J37" s="45" t="s">
        <v>343</v>
      </c>
      <c r="K37" t="s">
        <v>308</v>
      </c>
      <c r="L37" s="12" t="s">
        <v>309</v>
      </c>
      <c r="M37" s="12" t="s">
        <v>349</v>
      </c>
      <c r="N37" s="12" t="s">
        <v>352</v>
      </c>
      <c r="O37" s="12" t="s">
        <v>354</v>
      </c>
      <c r="P37" t="s">
        <v>5</v>
      </c>
      <c r="R37" s="14">
        <v>8</v>
      </c>
      <c r="T37" s="10"/>
      <c r="U37" s="10"/>
      <c r="V37" s="10"/>
      <c r="Y37" t="s">
        <v>334</v>
      </c>
      <c r="Z37" s="7">
        <f t="shared" si="0"/>
        <v>2</v>
      </c>
      <c r="AA37" s="13">
        <v>2</v>
      </c>
      <c r="AD37" s="10">
        <v>142</v>
      </c>
      <c r="AE37" s="10">
        <v>0.7</v>
      </c>
      <c r="AF37" s="10">
        <v>4</v>
      </c>
      <c r="AG37" s="10">
        <v>4.1000000000000002E-2</v>
      </c>
      <c r="BB37" s="10">
        <v>2</v>
      </c>
      <c r="BC37" s="10">
        <v>3.6999999999999998E-2</v>
      </c>
      <c r="BD37" s="10">
        <v>3</v>
      </c>
      <c r="BE37" s="10">
        <v>0.14000000000000001</v>
      </c>
      <c r="BJ37" s="19" t="s">
        <v>322</v>
      </c>
    </row>
    <row r="38" spans="1:62" x14ac:dyDescent="0.3">
      <c r="A38" s="7" t="s">
        <v>42</v>
      </c>
      <c r="B38" s="11" t="s">
        <v>143</v>
      </c>
      <c r="C38" s="7" t="s">
        <v>240</v>
      </c>
      <c r="D38" t="s">
        <v>4</v>
      </c>
      <c r="E38" s="35" t="s">
        <v>314</v>
      </c>
      <c r="F38" s="34" t="s">
        <v>315</v>
      </c>
      <c r="G38" s="39">
        <v>5</v>
      </c>
      <c r="H38" t="s">
        <v>343</v>
      </c>
      <c r="I38" s="45" t="s">
        <v>343</v>
      </c>
      <c r="J38" s="45" t="s">
        <v>343</v>
      </c>
      <c r="K38" t="s">
        <v>308</v>
      </c>
      <c r="L38" s="12" t="s">
        <v>309</v>
      </c>
      <c r="M38" s="12" t="s">
        <v>349</v>
      </c>
      <c r="N38" s="12" t="s">
        <v>352</v>
      </c>
      <c r="O38" s="12" t="s">
        <v>354</v>
      </c>
      <c r="P38" t="s">
        <v>5</v>
      </c>
      <c r="R38" s="14">
        <v>8</v>
      </c>
      <c r="T38" s="10"/>
      <c r="U38" s="10"/>
      <c r="V38" s="10"/>
      <c r="Y38" t="s">
        <v>331</v>
      </c>
      <c r="Z38" s="7">
        <f t="shared" si="0"/>
        <v>0</v>
      </c>
      <c r="AA38" s="13">
        <v>1</v>
      </c>
      <c r="AB38">
        <v>1</v>
      </c>
      <c r="AC38">
        <v>1</v>
      </c>
      <c r="AD38" s="10">
        <v>142</v>
      </c>
      <c r="AE38" s="10">
        <v>0.7</v>
      </c>
      <c r="AJ38" s="10">
        <v>0</v>
      </c>
      <c r="AK38" s="10"/>
      <c r="AL38" s="10">
        <v>4</v>
      </c>
      <c r="AM38" s="10">
        <v>0.21</v>
      </c>
      <c r="AT38" s="10">
        <v>1</v>
      </c>
      <c r="AU38" s="10">
        <v>0.08</v>
      </c>
      <c r="BJ38" s="19" t="s">
        <v>322</v>
      </c>
    </row>
    <row r="39" spans="1:62" x14ac:dyDescent="0.3">
      <c r="A39" s="7" t="s">
        <v>43</v>
      </c>
      <c r="B39" s="15" t="s">
        <v>144</v>
      </c>
      <c r="C39" s="7" t="s">
        <v>241</v>
      </c>
      <c r="D39" t="s">
        <v>4</v>
      </c>
      <c r="E39" s="35" t="s">
        <v>317</v>
      </c>
      <c r="F39" s="35" t="s">
        <v>315</v>
      </c>
      <c r="G39" s="44">
        <v>4</v>
      </c>
      <c r="H39" t="s">
        <v>343</v>
      </c>
      <c r="I39" s="45" t="s">
        <v>343</v>
      </c>
      <c r="J39" s="45" t="s">
        <v>343</v>
      </c>
      <c r="K39" t="s">
        <v>308</v>
      </c>
      <c r="L39" s="12" t="s">
        <v>309</v>
      </c>
      <c r="M39" s="12" t="s">
        <v>349</v>
      </c>
      <c r="N39" s="12" t="s">
        <v>352</v>
      </c>
      <c r="O39" s="12" t="s">
        <v>354</v>
      </c>
      <c r="P39" t="s">
        <v>5</v>
      </c>
      <c r="R39" s="14">
        <v>5.6</v>
      </c>
      <c r="T39" s="10" t="s">
        <v>311</v>
      </c>
      <c r="U39" s="13">
        <v>24000</v>
      </c>
      <c r="V39" s="13"/>
      <c r="Y39" t="s">
        <v>332</v>
      </c>
      <c r="Z39" s="7">
        <f t="shared" si="0"/>
        <v>0</v>
      </c>
      <c r="AA39" s="13">
        <v>2</v>
      </c>
      <c r="AB39" s="13">
        <v>1</v>
      </c>
      <c r="AD39" s="10">
        <v>50</v>
      </c>
      <c r="AE39" s="10">
        <v>0.41</v>
      </c>
      <c r="AF39" s="10">
        <v>8</v>
      </c>
      <c r="AG39" s="10">
        <v>0.12</v>
      </c>
      <c r="AJ39" s="10"/>
      <c r="AK39" s="10"/>
      <c r="AL39" s="10">
        <v>6</v>
      </c>
      <c r="AM39" s="10">
        <v>0.21</v>
      </c>
      <c r="BJ39" s="21" t="s">
        <v>322</v>
      </c>
    </row>
    <row r="40" spans="1:62" x14ac:dyDescent="0.3">
      <c r="A40" s="7" t="s">
        <v>44</v>
      </c>
      <c r="B40" s="11" t="s">
        <v>145</v>
      </c>
      <c r="C40" s="7" t="s">
        <v>242</v>
      </c>
      <c r="D40" t="s">
        <v>4</v>
      </c>
      <c r="E40" s="35" t="s">
        <v>314</v>
      </c>
      <c r="F40" s="35" t="s">
        <v>315</v>
      </c>
      <c r="G40" s="44">
        <v>2</v>
      </c>
      <c r="H40" t="s">
        <v>343</v>
      </c>
      <c r="I40" s="45" t="s">
        <v>343</v>
      </c>
      <c r="J40" s="45" t="s">
        <v>343</v>
      </c>
      <c r="K40" t="s">
        <v>308</v>
      </c>
      <c r="L40" s="12" t="s">
        <v>309</v>
      </c>
      <c r="M40" s="12" t="s">
        <v>349</v>
      </c>
      <c r="N40" s="12" t="s">
        <v>352</v>
      </c>
      <c r="O40" s="12" t="s">
        <v>354</v>
      </c>
      <c r="P40" t="s">
        <v>5</v>
      </c>
      <c r="R40" s="14">
        <v>5.6</v>
      </c>
      <c r="T40" s="10"/>
      <c r="U40" s="10"/>
      <c r="V40" s="10"/>
      <c r="Y40" t="s">
        <v>333</v>
      </c>
      <c r="Z40" s="7">
        <f t="shared" si="0"/>
        <v>1</v>
      </c>
      <c r="AA40" s="13">
        <v>2</v>
      </c>
      <c r="AB40">
        <v>2</v>
      </c>
      <c r="AD40" s="10">
        <v>50</v>
      </c>
      <c r="AE40" s="10">
        <v>0.41</v>
      </c>
      <c r="AF40" s="10">
        <v>8</v>
      </c>
      <c r="AG40" s="10">
        <v>0.12</v>
      </c>
      <c r="AL40" s="10">
        <v>8</v>
      </c>
      <c r="AM40" s="10">
        <v>0.28000000000000003</v>
      </c>
      <c r="AN40" s="10">
        <v>2</v>
      </c>
      <c r="AO40" s="10">
        <v>0.1</v>
      </c>
      <c r="BB40" s="10">
        <v>1</v>
      </c>
      <c r="BC40" s="10">
        <v>4.1000000000000002E-2</v>
      </c>
      <c r="BJ40" s="21" t="s">
        <v>322</v>
      </c>
    </row>
    <row r="41" spans="1:62" x14ac:dyDescent="0.3">
      <c r="A41" s="7" t="s">
        <v>45</v>
      </c>
      <c r="B41" s="11" t="s">
        <v>146</v>
      </c>
      <c r="C41" s="7" t="s">
        <v>243</v>
      </c>
      <c r="D41" t="s">
        <v>4</v>
      </c>
      <c r="E41" s="35" t="s">
        <v>314</v>
      </c>
      <c r="F41" s="34" t="s">
        <v>315</v>
      </c>
      <c r="G41" s="39">
        <v>3</v>
      </c>
      <c r="H41" t="s">
        <v>343</v>
      </c>
      <c r="I41" s="45" t="s">
        <v>343</v>
      </c>
      <c r="J41" s="45" t="s">
        <v>343</v>
      </c>
      <c r="K41" t="s">
        <v>308</v>
      </c>
      <c r="L41" s="12" t="s">
        <v>309</v>
      </c>
      <c r="M41" s="12" t="s">
        <v>349</v>
      </c>
      <c r="N41" s="12" t="s">
        <v>352</v>
      </c>
      <c r="O41" s="12" t="s">
        <v>354</v>
      </c>
      <c r="P41" t="s">
        <v>5</v>
      </c>
      <c r="R41" s="14">
        <v>6.2</v>
      </c>
      <c r="T41" s="10"/>
      <c r="U41" s="10"/>
      <c r="V41" s="10"/>
      <c r="Y41" t="s">
        <v>331</v>
      </c>
      <c r="Z41" s="7">
        <f t="shared" si="0"/>
        <v>0</v>
      </c>
      <c r="AA41" s="13">
        <v>3</v>
      </c>
      <c r="AB41">
        <v>1</v>
      </c>
      <c r="AC41">
        <v>1</v>
      </c>
      <c r="AD41" s="10">
        <v>6</v>
      </c>
      <c r="AE41" s="10">
        <v>4.5999999999999999E-2</v>
      </c>
      <c r="AF41" s="10">
        <v>4</v>
      </c>
      <c r="AG41" s="10">
        <v>6.2E-2</v>
      </c>
      <c r="AH41" s="10">
        <v>6</v>
      </c>
      <c r="AI41" s="10">
        <v>0.17399999999999999</v>
      </c>
      <c r="AL41" s="10">
        <v>4</v>
      </c>
      <c r="AM41" s="10">
        <v>0.17</v>
      </c>
      <c r="AT41" s="10">
        <v>1</v>
      </c>
      <c r="AU41" s="10">
        <v>7.0000000000000007E-2</v>
      </c>
      <c r="BJ41" s="19" t="s">
        <v>322</v>
      </c>
    </row>
    <row r="42" spans="1:62" x14ac:dyDescent="0.3">
      <c r="A42" s="7" t="s">
        <v>46</v>
      </c>
      <c r="B42" s="11" t="s">
        <v>147</v>
      </c>
      <c r="C42" s="7" t="s">
        <v>244</v>
      </c>
      <c r="D42" t="s">
        <v>4</v>
      </c>
      <c r="E42" s="35" t="s">
        <v>314</v>
      </c>
      <c r="F42" s="34" t="s">
        <v>316</v>
      </c>
      <c r="G42" s="39">
        <v>5</v>
      </c>
      <c r="H42" t="s">
        <v>343</v>
      </c>
      <c r="I42" s="45" t="s">
        <v>343</v>
      </c>
      <c r="J42" s="45" t="s">
        <v>343</v>
      </c>
      <c r="K42" t="s">
        <v>308</v>
      </c>
      <c r="L42" s="12" t="s">
        <v>309</v>
      </c>
      <c r="M42" s="12" t="s">
        <v>349</v>
      </c>
      <c r="N42" s="12" t="s">
        <v>352</v>
      </c>
      <c r="O42" s="12" t="s">
        <v>354</v>
      </c>
      <c r="P42" t="s">
        <v>5</v>
      </c>
      <c r="R42" s="14">
        <v>4.7</v>
      </c>
      <c r="T42" s="10"/>
      <c r="U42" s="10"/>
      <c r="V42" s="10"/>
      <c r="Y42" t="s">
        <v>334</v>
      </c>
      <c r="Z42" s="7">
        <f t="shared" si="0"/>
        <v>2</v>
      </c>
      <c r="AA42" s="13">
        <v>1</v>
      </c>
      <c r="AB42">
        <v>2</v>
      </c>
      <c r="AD42" s="10">
        <v>74</v>
      </c>
      <c r="AE42" s="10">
        <v>0.57299999999999995</v>
      </c>
      <c r="AJ42" s="10"/>
      <c r="AK42" s="10"/>
      <c r="BB42" s="10">
        <v>2</v>
      </c>
      <c r="BC42" s="10">
        <v>0.03</v>
      </c>
      <c r="BD42" s="10">
        <v>3</v>
      </c>
      <c r="BE42" s="10">
        <v>0.11</v>
      </c>
      <c r="BJ42" s="19" t="s">
        <v>324</v>
      </c>
    </row>
    <row r="43" spans="1:62" x14ac:dyDescent="0.3">
      <c r="A43" s="7" t="s">
        <v>47</v>
      </c>
      <c r="B43" s="11" t="s">
        <v>148</v>
      </c>
      <c r="C43" s="7" t="s">
        <v>245</v>
      </c>
      <c r="D43" t="s">
        <v>4</v>
      </c>
      <c r="E43" s="35" t="s">
        <v>314</v>
      </c>
      <c r="F43" s="34" t="s">
        <v>316</v>
      </c>
      <c r="G43" s="39">
        <v>8</v>
      </c>
      <c r="H43" t="s">
        <v>343</v>
      </c>
      <c r="I43" s="45" t="s">
        <v>343</v>
      </c>
      <c r="J43" s="45" t="s">
        <v>343</v>
      </c>
      <c r="K43" t="s">
        <v>308</v>
      </c>
      <c r="L43" s="12" t="s">
        <v>309</v>
      </c>
      <c r="M43" s="12" t="s">
        <v>349</v>
      </c>
      <c r="N43" s="12" t="s">
        <v>352</v>
      </c>
      <c r="O43" s="12" t="s">
        <v>354</v>
      </c>
      <c r="P43" t="s">
        <v>5</v>
      </c>
      <c r="R43" s="13">
        <v>5.08</v>
      </c>
      <c r="T43" s="10"/>
      <c r="U43" s="10"/>
      <c r="V43" s="10"/>
      <c r="Y43" t="s">
        <v>331</v>
      </c>
      <c r="Z43" s="7">
        <f t="shared" si="0"/>
        <v>0</v>
      </c>
      <c r="AA43" s="13">
        <v>2</v>
      </c>
      <c r="AB43">
        <v>2</v>
      </c>
      <c r="AC43">
        <v>1</v>
      </c>
      <c r="AD43" s="10">
        <v>44</v>
      </c>
      <c r="AE43" s="10">
        <v>0.36</v>
      </c>
      <c r="AF43" s="10">
        <v>4</v>
      </c>
      <c r="AG43" s="10">
        <v>0.12</v>
      </c>
      <c r="AL43" s="10">
        <v>1</v>
      </c>
      <c r="AM43" s="10">
        <v>0.08</v>
      </c>
      <c r="AN43" s="10">
        <v>6</v>
      </c>
      <c r="AO43" s="10">
        <v>0.3</v>
      </c>
      <c r="AT43" s="10">
        <v>1</v>
      </c>
      <c r="AU43" s="10">
        <v>0.1</v>
      </c>
      <c r="BJ43" s="19" t="s">
        <v>325</v>
      </c>
    </row>
    <row r="44" spans="1:62" x14ac:dyDescent="0.3">
      <c r="A44" s="7" t="s">
        <v>48</v>
      </c>
      <c r="B44" s="11" t="s">
        <v>149</v>
      </c>
      <c r="C44" s="7" t="s">
        <v>246</v>
      </c>
      <c r="D44" t="s">
        <v>4</v>
      </c>
      <c r="E44" s="35" t="s">
        <v>314</v>
      </c>
      <c r="F44" s="34" t="s">
        <v>316</v>
      </c>
      <c r="G44" s="39">
        <v>9</v>
      </c>
      <c r="H44" t="s">
        <v>343</v>
      </c>
      <c r="I44" s="45" t="s">
        <v>343</v>
      </c>
      <c r="J44" s="45" t="s">
        <v>343</v>
      </c>
      <c r="K44" t="s">
        <v>308</v>
      </c>
      <c r="L44" s="12" t="s">
        <v>309</v>
      </c>
      <c r="M44" s="12" t="s">
        <v>349</v>
      </c>
      <c r="N44" s="12" t="s">
        <v>352</v>
      </c>
      <c r="O44" s="12" t="s">
        <v>354</v>
      </c>
      <c r="P44" t="s">
        <v>5</v>
      </c>
      <c r="R44" s="13">
        <v>5.0999999999999996</v>
      </c>
      <c r="T44" s="10"/>
      <c r="U44" s="10"/>
      <c r="V44" s="10"/>
      <c r="Y44" t="s">
        <v>331</v>
      </c>
      <c r="Z44" s="7">
        <f t="shared" si="0"/>
        <v>0</v>
      </c>
      <c r="AA44" s="13">
        <v>2</v>
      </c>
      <c r="AB44">
        <v>1</v>
      </c>
      <c r="AC44">
        <v>1</v>
      </c>
      <c r="AD44" s="10">
        <v>6</v>
      </c>
      <c r="AE44" s="10">
        <v>0.18</v>
      </c>
      <c r="AF44" s="10">
        <v>44</v>
      </c>
      <c r="AG44" s="10">
        <v>0.36</v>
      </c>
      <c r="AL44" s="10">
        <v>5</v>
      </c>
      <c r="AM44" s="10">
        <v>0.26</v>
      </c>
      <c r="AT44" s="10">
        <v>1</v>
      </c>
      <c r="AU44" s="10">
        <v>0.08</v>
      </c>
      <c r="BJ44" s="19" t="s">
        <v>326</v>
      </c>
    </row>
    <row r="45" spans="1:62" x14ac:dyDescent="0.3">
      <c r="A45" s="7" t="s">
        <v>49</v>
      </c>
      <c r="B45" s="11" t="s">
        <v>150</v>
      </c>
      <c r="C45" s="7" t="s">
        <v>247</v>
      </c>
      <c r="D45" t="s">
        <v>4</v>
      </c>
      <c r="E45" s="35" t="s">
        <v>314</v>
      </c>
      <c r="F45" s="34" t="s">
        <v>315</v>
      </c>
      <c r="G45" s="39">
        <v>8</v>
      </c>
      <c r="H45" t="s">
        <v>343</v>
      </c>
      <c r="I45" s="45" t="s">
        <v>343</v>
      </c>
      <c r="J45" s="45" t="s">
        <v>343</v>
      </c>
      <c r="K45" t="s">
        <v>308</v>
      </c>
      <c r="L45" s="12" t="s">
        <v>309</v>
      </c>
      <c r="M45" s="12" t="s">
        <v>349</v>
      </c>
      <c r="N45" s="12" t="s">
        <v>352</v>
      </c>
      <c r="O45" s="12" t="s">
        <v>354</v>
      </c>
      <c r="P45" t="s">
        <v>5</v>
      </c>
      <c r="R45" s="13">
        <v>8.27</v>
      </c>
      <c r="T45" s="10"/>
      <c r="U45" s="10"/>
      <c r="V45" s="10"/>
      <c r="Y45" t="s">
        <v>331</v>
      </c>
      <c r="Z45" s="7">
        <f t="shared" si="0"/>
        <v>0</v>
      </c>
      <c r="AA45" s="13">
        <v>3</v>
      </c>
      <c r="AB45">
        <v>1</v>
      </c>
      <c r="AC45">
        <v>1</v>
      </c>
      <c r="AD45" s="10">
        <v>52</v>
      </c>
      <c r="AE45" s="10">
        <v>0.37</v>
      </c>
      <c r="AF45" s="10">
        <v>6</v>
      </c>
      <c r="AG45" s="10">
        <v>0.15</v>
      </c>
      <c r="AH45" s="10">
        <v>12</v>
      </c>
      <c r="AI45" s="10">
        <v>0.14000000000000001</v>
      </c>
      <c r="AL45" s="10">
        <v>4</v>
      </c>
      <c r="AM45" s="10">
        <v>0.21</v>
      </c>
      <c r="AT45" s="10">
        <v>1</v>
      </c>
      <c r="AU45" s="10">
        <v>0.08</v>
      </c>
      <c r="BJ45" s="19" t="s">
        <v>322</v>
      </c>
    </row>
    <row r="46" spans="1:62" x14ac:dyDescent="0.3">
      <c r="A46" s="7" t="s">
        <v>50</v>
      </c>
      <c r="B46" s="11" t="s">
        <v>151</v>
      </c>
      <c r="C46" s="7" t="s">
        <v>248</v>
      </c>
      <c r="D46" t="s">
        <v>4</v>
      </c>
      <c r="E46" s="35" t="s">
        <v>314</v>
      </c>
      <c r="F46" s="34" t="s">
        <v>315</v>
      </c>
      <c r="G46" s="39">
        <v>7</v>
      </c>
      <c r="H46" t="s">
        <v>343</v>
      </c>
      <c r="I46" s="45" t="s">
        <v>343</v>
      </c>
      <c r="J46" s="45" t="s">
        <v>343</v>
      </c>
      <c r="K46" t="s">
        <v>308</v>
      </c>
      <c r="L46" s="12" t="s">
        <v>309</v>
      </c>
      <c r="M46" s="12" t="s">
        <v>349</v>
      </c>
      <c r="N46" s="12" t="s">
        <v>352</v>
      </c>
      <c r="O46" s="12" t="s">
        <v>354</v>
      </c>
      <c r="P46" t="s">
        <v>5</v>
      </c>
      <c r="R46" s="13">
        <v>8.06</v>
      </c>
      <c r="T46" s="10"/>
      <c r="U46" s="10"/>
      <c r="V46" s="10"/>
      <c r="Y46" t="s">
        <v>334</v>
      </c>
      <c r="Z46" s="7">
        <f t="shared" si="0"/>
        <v>2</v>
      </c>
      <c r="AA46" s="13">
        <v>2</v>
      </c>
      <c r="AD46" s="10">
        <v>52</v>
      </c>
      <c r="AE46" s="10">
        <v>0.37</v>
      </c>
      <c r="AF46" s="10">
        <v>22</v>
      </c>
      <c r="AG46" s="10">
        <v>0.33</v>
      </c>
      <c r="BB46" s="10">
        <v>3</v>
      </c>
      <c r="BC46" s="10">
        <v>0.14000000000000001</v>
      </c>
      <c r="BD46" s="10">
        <v>2</v>
      </c>
      <c r="BE46" s="10">
        <v>3.6999999999999998E-2</v>
      </c>
      <c r="BJ46" s="19" t="s">
        <v>322</v>
      </c>
    </row>
    <row r="47" spans="1:62" x14ac:dyDescent="0.3">
      <c r="A47" s="7" t="s">
        <v>51</v>
      </c>
      <c r="B47" s="11" t="s">
        <v>152</v>
      </c>
      <c r="C47" s="7" t="s">
        <v>249</v>
      </c>
      <c r="D47" t="s">
        <v>4</v>
      </c>
      <c r="E47" s="35" t="s">
        <v>314</v>
      </c>
      <c r="F47" s="34" t="s">
        <v>315</v>
      </c>
      <c r="G47" s="39">
        <v>4</v>
      </c>
      <c r="H47" t="s">
        <v>343</v>
      </c>
      <c r="I47" s="45" t="s">
        <v>343</v>
      </c>
      <c r="J47" s="45" t="s">
        <v>343</v>
      </c>
      <c r="K47" t="s">
        <v>308</v>
      </c>
      <c r="L47" s="12" t="s">
        <v>309</v>
      </c>
      <c r="M47" s="12" t="s">
        <v>349</v>
      </c>
      <c r="N47" s="12" t="s">
        <v>352</v>
      </c>
      <c r="O47" s="12" t="s">
        <v>354</v>
      </c>
      <c r="P47" t="s">
        <v>5</v>
      </c>
      <c r="R47" s="14">
        <v>7.5</v>
      </c>
      <c r="T47" s="10"/>
      <c r="U47" s="10"/>
      <c r="V47" s="10"/>
      <c r="Y47" t="s">
        <v>331</v>
      </c>
      <c r="Z47" s="7">
        <f t="shared" si="0"/>
        <v>0</v>
      </c>
      <c r="AA47" s="13">
        <v>1</v>
      </c>
      <c r="AB47">
        <v>1</v>
      </c>
      <c r="AC47">
        <v>1</v>
      </c>
      <c r="AD47" s="10">
        <v>151</v>
      </c>
      <c r="AE47" s="10">
        <v>1.24</v>
      </c>
      <c r="AJ47" s="10"/>
      <c r="AK47" s="10"/>
      <c r="AL47" s="10">
        <v>4</v>
      </c>
      <c r="AM47" s="10">
        <v>0.17</v>
      </c>
      <c r="AT47" s="10">
        <v>1</v>
      </c>
      <c r="AU47" s="10">
        <v>7.0000000000000007E-2</v>
      </c>
      <c r="BJ47" s="19" t="s">
        <v>322</v>
      </c>
    </row>
    <row r="48" spans="1:62" x14ac:dyDescent="0.3">
      <c r="A48" s="7" t="s">
        <v>52</v>
      </c>
      <c r="B48" s="11" t="s">
        <v>153</v>
      </c>
      <c r="C48" s="7" t="s">
        <v>250</v>
      </c>
      <c r="D48" t="s">
        <v>4</v>
      </c>
      <c r="E48" s="35" t="s">
        <v>314</v>
      </c>
      <c r="F48" s="34" t="s">
        <v>315</v>
      </c>
      <c r="G48" s="39">
        <v>3</v>
      </c>
      <c r="H48" t="s">
        <v>343</v>
      </c>
      <c r="I48" s="45" t="s">
        <v>343</v>
      </c>
      <c r="J48" s="45" t="s">
        <v>343</v>
      </c>
      <c r="K48" t="s">
        <v>308</v>
      </c>
      <c r="L48" s="12" t="s">
        <v>309</v>
      </c>
      <c r="M48" s="12" t="s">
        <v>349</v>
      </c>
      <c r="N48" s="12" t="s">
        <v>352</v>
      </c>
      <c r="O48" s="12" t="s">
        <v>354</v>
      </c>
      <c r="P48" t="s">
        <v>5</v>
      </c>
      <c r="R48" s="14">
        <v>7.2</v>
      </c>
      <c r="T48" s="10"/>
      <c r="U48" s="10"/>
      <c r="V48" s="10"/>
      <c r="Y48" t="s">
        <v>331</v>
      </c>
      <c r="Z48" s="7">
        <f t="shared" si="0"/>
        <v>0</v>
      </c>
      <c r="AA48" s="13">
        <v>2</v>
      </c>
      <c r="AB48">
        <v>1</v>
      </c>
      <c r="AC48">
        <v>1</v>
      </c>
      <c r="AD48" s="10">
        <v>90</v>
      </c>
      <c r="AE48" s="10">
        <v>0.74</v>
      </c>
      <c r="AF48" s="10">
        <v>2</v>
      </c>
      <c r="AG48" s="10">
        <v>0.01</v>
      </c>
      <c r="AL48" s="10">
        <v>4</v>
      </c>
      <c r="AM48" s="10">
        <v>0.21</v>
      </c>
      <c r="AT48" s="10">
        <v>1</v>
      </c>
      <c r="AU48" s="10">
        <v>0.08</v>
      </c>
      <c r="BJ48" s="19" t="s">
        <v>322</v>
      </c>
    </row>
    <row r="49" spans="1:62" x14ac:dyDescent="0.3">
      <c r="A49" s="7" t="s">
        <v>53</v>
      </c>
      <c r="B49" s="11" t="s">
        <v>154</v>
      </c>
      <c r="C49" s="7" t="s">
        <v>251</v>
      </c>
      <c r="D49" t="s">
        <v>4</v>
      </c>
      <c r="E49" s="35" t="s">
        <v>314</v>
      </c>
      <c r="F49" s="34" t="s">
        <v>315</v>
      </c>
      <c r="G49" s="39">
        <v>6</v>
      </c>
      <c r="H49" t="s">
        <v>343</v>
      </c>
      <c r="I49" s="45" t="s">
        <v>343</v>
      </c>
      <c r="J49" s="45" t="s">
        <v>343</v>
      </c>
      <c r="K49" t="s">
        <v>308</v>
      </c>
      <c r="L49" s="12" t="s">
        <v>309</v>
      </c>
      <c r="M49" s="12" t="s">
        <v>349</v>
      </c>
      <c r="N49" s="12" t="s">
        <v>352</v>
      </c>
      <c r="O49" s="12" t="s">
        <v>354</v>
      </c>
      <c r="P49" t="s">
        <v>5</v>
      </c>
      <c r="R49" s="14">
        <v>8.5</v>
      </c>
      <c r="T49" s="10"/>
      <c r="U49" s="10"/>
      <c r="V49" s="10"/>
      <c r="Y49" t="s">
        <v>334</v>
      </c>
      <c r="Z49" s="7">
        <f t="shared" si="0"/>
        <v>2</v>
      </c>
      <c r="AA49" s="13">
        <v>3</v>
      </c>
      <c r="AD49" s="10">
        <v>34</v>
      </c>
      <c r="AE49" s="10">
        <v>0.52</v>
      </c>
      <c r="AF49" s="10">
        <v>52</v>
      </c>
      <c r="AG49" s="10">
        <v>0.43</v>
      </c>
      <c r="AH49" s="10">
        <v>4</v>
      </c>
      <c r="AI49" s="10">
        <v>4.1000000000000002E-2</v>
      </c>
      <c r="AT49" s="10">
        <v>2</v>
      </c>
      <c r="AU49" s="10">
        <v>3.6999999999999998E-2</v>
      </c>
      <c r="BB49" s="10">
        <v>3</v>
      </c>
      <c r="BC49" s="10">
        <v>0.14000000000000001</v>
      </c>
      <c r="BD49" s="10">
        <v>2</v>
      </c>
      <c r="BE49" s="10">
        <v>3.6999999999999998E-2</v>
      </c>
      <c r="BJ49" s="19" t="s">
        <v>322</v>
      </c>
    </row>
    <row r="50" spans="1:62" x14ac:dyDescent="0.3">
      <c r="A50" s="7" t="s">
        <v>54</v>
      </c>
      <c r="B50" s="11" t="s">
        <v>155</v>
      </c>
      <c r="C50" s="7" t="s">
        <v>252</v>
      </c>
      <c r="D50" t="s">
        <v>4</v>
      </c>
      <c r="E50" s="35" t="s">
        <v>314</v>
      </c>
      <c r="F50" s="34" t="s">
        <v>316</v>
      </c>
      <c r="G50" s="39">
        <v>5</v>
      </c>
      <c r="H50" t="s">
        <v>343</v>
      </c>
      <c r="I50" s="45" t="s">
        <v>343</v>
      </c>
      <c r="J50" s="45" t="s">
        <v>343</v>
      </c>
      <c r="K50" t="s">
        <v>308</v>
      </c>
      <c r="L50" s="12" t="s">
        <v>309</v>
      </c>
      <c r="M50" s="12" t="s">
        <v>349</v>
      </c>
      <c r="N50" s="12" t="s">
        <v>352</v>
      </c>
      <c r="O50" s="12" t="s">
        <v>354</v>
      </c>
      <c r="P50" t="s">
        <v>5</v>
      </c>
      <c r="R50" s="13">
        <v>4.5599999999999996</v>
      </c>
      <c r="T50" s="10"/>
      <c r="U50" s="10"/>
      <c r="V50" s="10"/>
      <c r="Y50" t="s">
        <v>332</v>
      </c>
      <c r="Z50" s="7">
        <f t="shared" si="0"/>
        <v>0</v>
      </c>
      <c r="AA50" s="13">
        <v>1</v>
      </c>
      <c r="AB50">
        <v>1</v>
      </c>
      <c r="AC50">
        <v>1</v>
      </c>
      <c r="AD50" s="10">
        <v>22</v>
      </c>
      <c r="AE50" s="10">
        <v>0.13</v>
      </c>
      <c r="AJ50" s="10"/>
      <c r="AK50" s="10"/>
      <c r="AL50" s="10">
        <v>4</v>
      </c>
      <c r="AM50" s="10">
        <v>0.21</v>
      </c>
      <c r="AT50" s="10">
        <v>1</v>
      </c>
      <c r="AU50" s="10">
        <v>0.08</v>
      </c>
      <c r="BJ50" s="19" t="s">
        <v>327</v>
      </c>
    </row>
    <row r="51" spans="1:62" x14ac:dyDescent="0.3">
      <c r="A51" s="7" t="s">
        <v>55</v>
      </c>
      <c r="B51" s="11" t="s">
        <v>156</v>
      </c>
      <c r="C51" s="7" t="s">
        <v>253</v>
      </c>
      <c r="D51" t="s">
        <v>4</v>
      </c>
      <c r="E51" s="35" t="s">
        <v>314</v>
      </c>
      <c r="F51" s="34" t="s">
        <v>316</v>
      </c>
      <c r="G51" s="39">
        <v>5</v>
      </c>
      <c r="H51" t="s">
        <v>343</v>
      </c>
      <c r="I51" s="45" t="s">
        <v>343</v>
      </c>
      <c r="J51" s="45" t="s">
        <v>343</v>
      </c>
      <c r="K51" t="s">
        <v>308</v>
      </c>
      <c r="L51" s="12" t="s">
        <v>309</v>
      </c>
      <c r="M51" s="12" t="s">
        <v>349</v>
      </c>
      <c r="N51" s="12" t="s">
        <v>352</v>
      </c>
      <c r="O51" s="12" t="s">
        <v>354</v>
      </c>
      <c r="P51" t="s">
        <v>5</v>
      </c>
      <c r="R51" s="13">
        <v>3.49</v>
      </c>
      <c r="T51" s="10"/>
      <c r="U51" s="10"/>
      <c r="V51" s="10"/>
      <c r="Y51" t="s">
        <v>305</v>
      </c>
      <c r="Z51" s="7">
        <f t="shared" si="0"/>
        <v>0</v>
      </c>
      <c r="AB51">
        <v>1</v>
      </c>
      <c r="AC51">
        <v>1</v>
      </c>
      <c r="AH51" s="10"/>
      <c r="AI51" s="10"/>
      <c r="AJ51" s="10"/>
      <c r="AK51" s="10"/>
      <c r="AL51" s="10">
        <v>4</v>
      </c>
      <c r="AM51" s="10">
        <v>0.41</v>
      </c>
      <c r="AT51" s="10">
        <v>1</v>
      </c>
      <c r="AU51" s="10">
        <v>0.22</v>
      </c>
      <c r="BJ51" s="19" t="s">
        <v>327</v>
      </c>
    </row>
    <row r="52" spans="1:62" x14ac:dyDescent="0.3">
      <c r="A52" s="7" t="s">
        <v>56</v>
      </c>
      <c r="B52" s="11" t="s">
        <v>157</v>
      </c>
      <c r="C52" s="7" t="s">
        <v>254</v>
      </c>
      <c r="D52" t="s">
        <v>4</v>
      </c>
      <c r="E52" s="35" t="s">
        <v>314</v>
      </c>
      <c r="F52" s="34" t="s">
        <v>316</v>
      </c>
      <c r="G52" s="39">
        <v>5</v>
      </c>
      <c r="H52" t="s">
        <v>343</v>
      </c>
      <c r="I52" s="45" t="s">
        <v>343</v>
      </c>
      <c r="J52" s="45" t="s">
        <v>343</v>
      </c>
      <c r="K52" t="s">
        <v>308</v>
      </c>
      <c r="L52" s="12" t="s">
        <v>309</v>
      </c>
      <c r="M52" s="12" t="s">
        <v>349</v>
      </c>
      <c r="N52" s="12" t="s">
        <v>352</v>
      </c>
      <c r="O52" s="12" t="s">
        <v>354</v>
      </c>
      <c r="P52" t="s">
        <v>5</v>
      </c>
      <c r="R52" s="13">
        <v>3.32</v>
      </c>
      <c r="T52" s="10"/>
      <c r="U52" s="10"/>
      <c r="V52" s="10"/>
      <c r="Y52" t="s">
        <v>334</v>
      </c>
      <c r="Z52" s="7">
        <f t="shared" si="0"/>
        <v>1</v>
      </c>
      <c r="AA52" s="13">
        <v>1</v>
      </c>
      <c r="AD52" s="10">
        <v>6</v>
      </c>
      <c r="AE52" s="10">
        <v>0.11</v>
      </c>
      <c r="AH52" s="10"/>
      <c r="AI52" s="10"/>
      <c r="AJ52" s="10"/>
      <c r="AK52" s="10"/>
      <c r="BB52" s="10">
        <v>3</v>
      </c>
      <c r="BC52" s="10">
        <v>0.39</v>
      </c>
      <c r="BJ52" s="19" t="s">
        <v>327</v>
      </c>
    </row>
    <row r="53" spans="1:62" x14ac:dyDescent="0.3">
      <c r="A53" s="7" t="s">
        <v>57</v>
      </c>
      <c r="B53" s="11" t="s">
        <v>158</v>
      </c>
      <c r="C53" s="7" t="s">
        <v>255</v>
      </c>
      <c r="D53" t="s">
        <v>4</v>
      </c>
      <c r="E53" s="35" t="s">
        <v>314</v>
      </c>
      <c r="F53" s="34" t="s">
        <v>316</v>
      </c>
      <c r="G53" s="39">
        <v>12</v>
      </c>
      <c r="H53" t="s">
        <v>343</v>
      </c>
      <c r="I53" s="45" t="s">
        <v>343</v>
      </c>
      <c r="J53" s="45" t="s">
        <v>343</v>
      </c>
      <c r="K53" t="s">
        <v>308</v>
      </c>
      <c r="L53" s="12" t="s">
        <v>309</v>
      </c>
      <c r="M53" s="12" t="s">
        <v>349</v>
      </c>
      <c r="N53" s="12" t="s">
        <v>352</v>
      </c>
      <c r="O53" s="12" t="s">
        <v>354</v>
      </c>
      <c r="P53" t="s">
        <v>5</v>
      </c>
      <c r="R53" s="14">
        <v>3.8</v>
      </c>
      <c r="T53" s="10"/>
      <c r="U53" s="10"/>
      <c r="V53" s="10"/>
      <c r="Y53" t="s">
        <v>331</v>
      </c>
      <c r="Z53" s="7">
        <f t="shared" si="0"/>
        <v>0</v>
      </c>
      <c r="AA53" s="13">
        <v>2</v>
      </c>
      <c r="AB53">
        <v>1</v>
      </c>
      <c r="AC53">
        <v>1</v>
      </c>
      <c r="AD53" s="10">
        <v>20</v>
      </c>
      <c r="AE53" s="10">
        <v>0.11</v>
      </c>
      <c r="AF53" s="10">
        <v>20</v>
      </c>
      <c r="AG53" s="10">
        <v>0.12</v>
      </c>
      <c r="AL53" s="10">
        <v>4</v>
      </c>
      <c r="AM53" s="10">
        <v>0.21</v>
      </c>
      <c r="AT53" s="10">
        <v>1</v>
      </c>
      <c r="AU53" s="10">
        <v>0.08</v>
      </c>
      <c r="BJ53" s="19" t="s">
        <v>327</v>
      </c>
    </row>
    <row r="54" spans="1:62" x14ac:dyDescent="0.3">
      <c r="A54" s="7" t="s">
        <v>58</v>
      </c>
      <c r="B54" s="11" t="s">
        <v>159</v>
      </c>
      <c r="C54" s="7" t="s">
        <v>256</v>
      </c>
      <c r="D54" t="s">
        <v>4</v>
      </c>
      <c r="E54" s="35" t="s">
        <v>314</v>
      </c>
      <c r="F54" s="34" t="s">
        <v>316</v>
      </c>
      <c r="G54" s="39">
        <v>45</v>
      </c>
      <c r="H54" t="s">
        <v>343</v>
      </c>
      <c r="I54" s="45" t="s">
        <v>343</v>
      </c>
      <c r="J54" s="45" t="s">
        <v>343</v>
      </c>
      <c r="K54" t="s">
        <v>308</v>
      </c>
      <c r="L54" s="12" t="s">
        <v>309</v>
      </c>
      <c r="M54" s="12" t="s">
        <v>349</v>
      </c>
      <c r="N54" s="12" t="s">
        <v>352</v>
      </c>
      <c r="O54" s="12" t="s">
        <v>354</v>
      </c>
      <c r="P54" t="s">
        <v>5</v>
      </c>
      <c r="R54" s="13">
        <v>2.72</v>
      </c>
      <c r="T54" s="10"/>
      <c r="U54" s="10"/>
      <c r="V54" s="10"/>
      <c r="Y54" t="s">
        <v>334</v>
      </c>
      <c r="Z54" s="7">
        <f t="shared" si="0"/>
        <v>1</v>
      </c>
      <c r="AA54" s="13">
        <v>3</v>
      </c>
      <c r="AD54" s="10">
        <v>20</v>
      </c>
      <c r="AE54" s="10">
        <v>0.12</v>
      </c>
      <c r="AF54" s="10">
        <v>21</v>
      </c>
      <c r="AG54" s="10">
        <v>0.12</v>
      </c>
      <c r="AH54" s="10">
        <v>6</v>
      </c>
      <c r="AI54" s="10">
        <v>0.06</v>
      </c>
      <c r="BB54" s="10">
        <v>3</v>
      </c>
      <c r="BC54" s="10">
        <v>0.18</v>
      </c>
      <c r="BJ54" s="19" t="s">
        <v>327</v>
      </c>
    </row>
    <row r="55" spans="1:62" x14ac:dyDescent="0.3">
      <c r="A55" s="7" t="s">
        <v>59</v>
      </c>
      <c r="B55" s="11" t="s">
        <v>160</v>
      </c>
      <c r="C55" s="7" t="s">
        <v>257</v>
      </c>
      <c r="D55" t="s">
        <v>4</v>
      </c>
      <c r="E55" s="35" t="s">
        <v>314</v>
      </c>
      <c r="F55" s="34" t="s">
        <v>316</v>
      </c>
      <c r="G55" s="39">
        <v>1</v>
      </c>
      <c r="H55" t="s">
        <v>343</v>
      </c>
      <c r="I55" s="45" t="s">
        <v>343</v>
      </c>
      <c r="J55" s="45" t="s">
        <v>343</v>
      </c>
      <c r="K55" t="s">
        <v>308</v>
      </c>
      <c r="L55" s="12" t="s">
        <v>309</v>
      </c>
      <c r="M55" s="12" t="s">
        <v>349</v>
      </c>
      <c r="N55" s="12" t="s">
        <v>352</v>
      </c>
      <c r="O55" s="12" t="s">
        <v>354</v>
      </c>
      <c r="P55" t="s">
        <v>5</v>
      </c>
      <c r="R55" s="13">
        <v>3.21</v>
      </c>
      <c r="T55" s="10"/>
      <c r="U55" s="10"/>
      <c r="V55" s="10"/>
      <c r="Y55" t="s">
        <v>331</v>
      </c>
      <c r="Z55" s="7">
        <f t="shared" si="0"/>
        <v>0</v>
      </c>
      <c r="AA55" s="13">
        <v>1</v>
      </c>
      <c r="AB55">
        <v>1</v>
      </c>
      <c r="AC55">
        <v>1</v>
      </c>
      <c r="AD55" s="10">
        <v>20</v>
      </c>
      <c r="AE55" s="10">
        <v>0.1</v>
      </c>
      <c r="AJ55" s="10"/>
      <c r="AK55" s="10"/>
      <c r="AL55" s="10">
        <v>4</v>
      </c>
      <c r="AM55" s="10">
        <v>0.41</v>
      </c>
      <c r="AT55" s="10">
        <v>1</v>
      </c>
      <c r="AU55" s="10">
        <v>0.22</v>
      </c>
      <c r="BJ55" s="19" t="s">
        <v>327</v>
      </c>
    </row>
    <row r="56" spans="1:62" x14ac:dyDescent="0.3">
      <c r="A56" s="7" t="s">
        <v>60</v>
      </c>
      <c r="B56" s="11" t="s">
        <v>161</v>
      </c>
      <c r="C56" s="7" t="s">
        <v>258</v>
      </c>
      <c r="D56" t="s">
        <v>4</v>
      </c>
      <c r="E56" s="35" t="s">
        <v>314</v>
      </c>
      <c r="F56" s="35" t="s">
        <v>316</v>
      </c>
      <c r="G56" s="44">
        <v>45</v>
      </c>
      <c r="H56" t="s">
        <v>343</v>
      </c>
      <c r="I56" s="45" t="s">
        <v>343</v>
      </c>
      <c r="J56" s="45" t="s">
        <v>343</v>
      </c>
      <c r="K56" t="s">
        <v>308</v>
      </c>
      <c r="L56" s="12" t="s">
        <v>309</v>
      </c>
      <c r="M56" s="12" t="s">
        <v>349</v>
      </c>
      <c r="N56" s="12" t="s">
        <v>352</v>
      </c>
      <c r="O56" s="12" t="s">
        <v>354</v>
      </c>
      <c r="P56" t="s">
        <v>5</v>
      </c>
      <c r="R56" s="14">
        <v>3.5</v>
      </c>
      <c r="T56" s="10"/>
      <c r="U56" s="10"/>
      <c r="V56" s="10"/>
      <c r="Y56" t="s">
        <v>334</v>
      </c>
      <c r="Z56" s="7">
        <f t="shared" si="0"/>
        <v>1</v>
      </c>
      <c r="AA56" s="13">
        <v>2</v>
      </c>
      <c r="AD56" s="10">
        <v>6</v>
      </c>
      <c r="AE56" s="10">
        <v>0.11</v>
      </c>
      <c r="AF56" s="10">
        <v>22</v>
      </c>
      <c r="AG56" s="10">
        <v>0.11</v>
      </c>
      <c r="AJ56" s="10"/>
      <c r="AK56" s="10"/>
      <c r="BB56" s="10">
        <v>3</v>
      </c>
      <c r="BC56" s="10">
        <v>0.39</v>
      </c>
      <c r="BJ56" s="21" t="s">
        <v>327</v>
      </c>
    </row>
    <row r="57" spans="1:62" x14ac:dyDescent="0.3">
      <c r="A57" s="7" t="s">
        <v>61</v>
      </c>
      <c r="B57" s="11" t="s">
        <v>335</v>
      </c>
      <c r="C57" s="7" t="s">
        <v>259</v>
      </c>
      <c r="D57" t="s">
        <v>4</v>
      </c>
      <c r="E57" s="35" t="s">
        <v>314</v>
      </c>
      <c r="F57" s="35" t="s">
        <v>316</v>
      </c>
      <c r="G57" s="44">
        <v>12</v>
      </c>
      <c r="H57" t="s">
        <v>343</v>
      </c>
      <c r="I57" s="45" t="s">
        <v>343</v>
      </c>
      <c r="J57" s="45" t="s">
        <v>343</v>
      </c>
      <c r="K57" t="s">
        <v>308</v>
      </c>
      <c r="L57" s="12" t="s">
        <v>309</v>
      </c>
      <c r="M57" s="12" t="s">
        <v>349</v>
      </c>
      <c r="N57" s="12" t="s">
        <v>352</v>
      </c>
      <c r="O57" s="12" t="s">
        <v>354</v>
      </c>
      <c r="P57" t="s">
        <v>5</v>
      </c>
      <c r="R57" s="14">
        <v>2.5</v>
      </c>
      <c r="T57" s="10"/>
      <c r="U57" s="10"/>
      <c r="V57" s="10"/>
      <c r="Y57" t="s">
        <v>331</v>
      </c>
      <c r="Z57" s="7">
        <f t="shared" si="0"/>
        <v>0</v>
      </c>
      <c r="AA57" s="13">
        <v>1</v>
      </c>
      <c r="AB57">
        <v>1</v>
      </c>
      <c r="AC57">
        <v>1</v>
      </c>
      <c r="AD57" s="10">
        <v>64</v>
      </c>
      <c r="AE57" s="10">
        <v>0.34</v>
      </c>
      <c r="AJ57" s="10"/>
      <c r="AK57" s="10"/>
      <c r="AL57" s="10">
        <v>4</v>
      </c>
      <c r="AM57" s="10">
        <v>0.28999999999999998</v>
      </c>
      <c r="AT57" s="10">
        <v>1</v>
      </c>
      <c r="AU57" s="10">
        <v>0.09</v>
      </c>
      <c r="BJ57" s="21" t="s">
        <v>327</v>
      </c>
    </row>
    <row r="58" spans="1:62" x14ac:dyDescent="0.3">
      <c r="A58" s="7" t="s">
        <v>62</v>
      </c>
      <c r="B58" s="11" t="s">
        <v>162</v>
      </c>
      <c r="C58" s="7" t="s">
        <v>260</v>
      </c>
      <c r="D58" t="s">
        <v>4</v>
      </c>
      <c r="E58" s="35" t="s">
        <v>314</v>
      </c>
      <c r="F58" s="34" t="s">
        <v>316</v>
      </c>
      <c r="G58" s="39">
        <v>12</v>
      </c>
      <c r="H58" t="s">
        <v>343</v>
      </c>
      <c r="I58" s="45" t="s">
        <v>343</v>
      </c>
      <c r="J58" s="45" t="s">
        <v>343</v>
      </c>
      <c r="K58" t="s">
        <v>308</v>
      </c>
      <c r="L58" s="12" t="s">
        <v>309</v>
      </c>
      <c r="M58" s="12" t="s">
        <v>349</v>
      </c>
      <c r="N58" s="12" t="s">
        <v>352</v>
      </c>
      <c r="O58" s="12" t="s">
        <v>354</v>
      </c>
      <c r="P58" t="s">
        <v>5</v>
      </c>
      <c r="R58" s="14">
        <v>4.5</v>
      </c>
      <c r="T58" s="10"/>
      <c r="U58" s="10"/>
      <c r="V58" s="10"/>
      <c r="Y58" t="s">
        <v>334</v>
      </c>
      <c r="Z58" s="7">
        <f t="shared" si="0"/>
        <v>1</v>
      </c>
      <c r="AA58" s="13">
        <v>4</v>
      </c>
      <c r="AD58" s="10">
        <v>28</v>
      </c>
      <c r="AE58" s="10">
        <v>0.14000000000000001</v>
      </c>
      <c r="AF58" s="10">
        <v>24</v>
      </c>
      <c r="AG58" s="10">
        <v>0.09</v>
      </c>
      <c r="AH58" s="10">
        <v>6</v>
      </c>
      <c r="AI58" s="10">
        <v>0.06</v>
      </c>
      <c r="AJ58" s="10">
        <v>18</v>
      </c>
      <c r="AK58" s="10">
        <v>0.11</v>
      </c>
      <c r="BB58" s="10">
        <v>3</v>
      </c>
      <c r="BC58" s="10">
        <v>0.18</v>
      </c>
      <c r="BJ58" s="19" t="s">
        <v>327</v>
      </c>
    </row>
    <row r="59" spans="1:62" x14ac:dyDescent="0.3">
      <c r="A59" s="7" t="s">
        <v>63</v>
      </c>
      <c r="B59" s="11" t="s">
        <v>336</v>
      </c>
      <c r="C59" s="7" t="s">
        <v>261</v>
      </c>
      <c r="D59" t="s">
        <v>4</v>
      </c>
      <c r="E59" s="35" t="s">
        <v>314</v>
      </c>
      <c r="F59" s="34" t="s">
        <v>316</v>
      </c>
      <c r="G59" s="39">
        <v>12</v>
      </c>
      <c r="H59" t="s">
        <v>343</v>
      </c>
      <c r="I59" s="45" t="s">
        <v>343</v>
      </c>
      <c r="J59" s="45" t="s">
        <v>343</v>
      </c>
      <c r="K59" t="s">
        <v>308</v>
      </c>
      <c r="L59" s="12" t="s">
        <v>309</v>
      </c>
      <c r="M59" s="12" t="s">
        <v>349</v>
      </c>
      <c r="N59" s="12" t="s">
        <v>352</v>
      </c>
      <c r="O59" s="12" t="s">
        <v>354</v>
      </c>
      <c r="P59" t="s">
        <v>5</v>
      </c>
      <c r="R59" s="14">
        <v>2.7</v>
      </c>
      <c r="T59" s="10"/>
      <c r="U59" s="10"/>
      <c r="V59" s="10"/>
      <c r="Y59" t="s">
        <v>331</v>
      </c>
      <c r="Z59" s="7">
        <f t="shared" si="0"/>
        <v>0</v>
      </c>
      <c r="AA59" s="13">
        <v>2</v>
      </c>
      <c r="AB59">
        <v>1</v>
      </c>
      <c r="AC59">
        <v>1</v>
      </c>
      <c r="AD59" s="10">
        <v>26</v>
      </c>
      <c r="AE59" s="10">
        <v>0.1</v>
      </c>
      <c r="AF59" s="10">
        <v>47</v>
      </c>
      <c r="AG59" s="10">
        <v>0.23</v>
      </c>
      <c r="AL59" s="10">
        <v>4</v>
      </c>
      <c r="AM59" s="10">
        <v>0.41</v>
      </c>
      <c r="AT59" s="10">
        <v>1</v>
      </c>
      <c r="AU59" s="10">
        <v>0.22</v>
      </c>
      <c r="BJ59" s="19" t="s">
        <v>327</v>
      </c>
    </row>
    <row r="60" spans="1:62" x14ac:dyDescent="0.3">
      <c r="A60" s="7" t="s">
        <v>64</v>
      </c>
      <c r="B60" s="11" t="s">
        <v>163</v>
      </c>
      <c r="C60" s="7" t="s">
        <v>262</v>
      </c>
      <c r="D60" t="s">
        <v>4</v>
      </c>
      <c r="E60" s="35" t="s">
        <v>314</v>
      </c>
      <c r="F60" s="34" t="s">
        <v>316</v>
      </c>
      <c r="G60" s="39">
        <v>42</v>
      </c>
      <c r="H60" t="s">
        <v>343</v>
      </c>
      <c r="I60" s="45" t="s">
        <v>343</v>
      </c>
      <c r="J60" s="45" t="s">
        <v>343</v>
      </c>
      <c r="K60" t="s">
        <v>308</v>
      </c>
      <c r="L60" s="12" t="s">
        <v>309</v>
      </c>
      <c r="M60" s="12" t="s">
        <v>349</v>
      </c>
      <c r="N60" s="12" t="s">
        <v>352</v>
      </c>
      <c r="O60" s="12" t="s">
        <v>354</v>
      </c>
      <c r="P60" t="s">
        <v>5</v>
      </c>
      <c r="R60" s="14">
        <v>3.2</v>
      </c>
      <c r="T60" s="10"/>
      <c r="U60" s="10"/>
      <c r="V60" s="10"/>
      <c r="Y60" t="s">
        <v>334</v>
      </c>
      <c r="Z60" s="7">
        <f t="shared" si="0"/>
        <v>1</v>
      </c>
      <c r="AA60" s="13">
        <v>3</v>
      </c>
      <c r="AD60" s="10">
        <v>47</v>
      </c>
      <c r="AE60" s="10">
        <v>0.23</v>
      </c>
      <c r="AF60" s="10">
        <v>29</v>
      </c>
      <c r="AG60" s="10">
        <v>0.08</v>
      </c>
      <c r="AH60" s="10">
        <v>6</v>
      </c>
      <c r="AI60" s="10">
        <v>0.11</v>
      </c>
      <c r="BB60" s="10">
        <v>3</v>
      </c>
      <c r="BC60" s="10">
        <v>0.39</v>
      </c>
      <c r="BJ60" s="19" t="s">
        <v>327</v>
      </c>
    </row>
    <row r="61" spans="1:62" x14ac:dyDescent="0.3">
      <c r="A61" s="7" t="s">
        <v>65</v>
      </c>
      <c r="B61" s="11" t="s">
        <v>164</v>
      </c>
      <c r="C61" s="7" t="s">
        <v>263</v>
      </c>
      <c r="D61" t="s">
        <v>4</v>
      </c>
      <c r="E61" s="35" t="s">
        <v>314</v>
      </c>
      <c r="F61" s="34" t="s">
        <v>316</v>
      </c>
      <c r="G61" s="39">
        <v>15</v>
      </c>
      <c r="H61" t="s">
        <v>343</v>
      </c>
      <c r="I61" s="45" t="s">
        <v>343</v>
      </c>
      <c r="J61" s="45" t="s">
        <v>343</v>
      </c>
      <c r="K61" t="s">
        <v>308</v>
      </c>
      <c r="L61" s="12" t="s">
        <v>309</v>
      </c>
      <c r="M61" s="12" t="s">
        <v>349</v>
      </c>
      <c r="N61" s="12" t="s">
        <v>352</v>
      </c>
      <c r="O61" s="12" t="s">
        <v>354</v>
      </c>
      <c r="P61" t="s">
        <v>5</v>
      </c>
      <c r="R61" s="13">
        <v>2.66</v>
      </c>
      <c r="T61" s="10"/>
      <c r="U61" s="10"/>
      <c r="V61" s="10"/>
      <c r="Y61" t="s">
        <v>331</v>
      </c>
      <c r="Z61" s="7">
        <f t="shared" si="0"/>
        <v>0</v>
      </c>
      <c r="AA61" s="13">
        <v>1</v>
      </c>
      <c r="AB61">
        <v>1</v>
      </c>
      <c r="AC61">
        <v>1</v>
      </c>
      <c r="AD61" s="10">
        <v>6</v>
      </c>
      <c r="AE61" s="10">
        <v>0.21</v>
      </c>
      <c r="AJ61" s="10"/>
      <c r="AK61" s="10"/>
      <c r="AL61" s="10">
        <v>4</v>
      </c>
      <c r="AM61" s="10">
        <v>0.21</v>
      </c>
      <c r="AT61" s="10">
        <v>1</v>
      </c>
      <c r="AU61" s="10">
        <v>0.12</v>
      </c>
      <c r="BB61" s="10"/>
      <c r="BC61" s="10"/>
      <c r="BJ61" s="19" t="s">
        <v>327</v>
      </c>
    </row>
    <row r="62" spans="1:62" x14ac:dyDescent="0.3">
      <c r="A62" s="7" t="s">
        <v>66</v>
      </c>
      <c r="B62" s="11" t="s">
        <v>165</v>
      </c>
      <c r="C62" s="7" t="s">
        <v>264</v>
      </c>
      <c r="D62" t="s">
        <v>4</v>
      </c>
      <c r="E62" s="35" t="s">
        <v>314</v>
      </c>
      <c r="F62" s="34" t="s">
        <v>316</v>
      </c>
      <c r="G62" s="39">
        <v>1</v>
      </c>
      <c r="H62" t="s">
        <v>343</v>
      </c>
      <c r="I62" s="45" t="s">
        <v>343</v>
      </c>
      <c r="J62" s="45" t="s">
        <v>343</v>
      </c>
      <c r="K62" t="s">
        <v>308</v>
      </c>
      <c r="L62" s="12" t="s">
        <v>309</v>
      </c>
      <c r="M62" s="12" t="s">
        <v>349</v>
      </c>
      <c r="N62" s="12" t="s">
        <v>352</v>
      </c>
      <c r="O62" s="12" t="s">
        <v>354</v>
      </c>
      <c r="P62" t="s">
        <v>5</v>
      </c>
      <c r="R62" s="13">
        <v>2.72</v>
      </c>
      <c r="T62" s="10"/>
      <c r="U62" s="10"/>
      <c r="V62" s="10"/>
      <c r="Y62" t="s">
        <v>334</v>
      </c>
      <c r="Z62" s="7">
        <f t="shared" si="0"/>
        <v>1</v>
      </c>
      <c r="AA62" s="13">
        <v>2</v>
      </c>
      <c r="AD62" s="10">
        <v>6</v>
      </c>
      <c r="AE62" s="10">
        <v>0.21</v>
      </c>
      <c r="AF62" s="10">
        <v>6</v>
      </c>
      <c r="AG62" s="10">
        <v>4.9000000000000002E-2</v>
      </c>
      <c r="AJ62" s="10"/>
      <c r="AK62" s="10"/>
      <c r="BB62" s="10">
        <v>3</v>
      </c>
      <c r="BC62" s="10">
        <v>0.18</v>
      </c>
      <c r="BJ62" s="19" t="s">
        <v>327</v>
      </c>
    </row>
    <row r="63" spans="1:62" x14ac:dyDescent="0.3">
      <c r="A63" s="7" t="s">
        <v>67</v>
      </c>
      <c r="B63" s="11" t="s">
        <v>166</v>
      </c>
      <c r="C63" s="7" t="s">
        <v>265</v>
      </c>
      <c r="D63" t="s">
        <v>4</v>
      </c>
      <c r="E63" s="35" t="s">
        <v>314</v>
      </c>
      <c r="F63" s="34" t="s">
        <v>316</v>
      </c>
      <c r="G63" s="39">
        <v>11</v>
      </c>
      <c r="H63" t="s">
        <v>343</v>
      </c>
      <c r="I63" s="45" t="s">
        <v>343</v>
      </c>
      <c r="J63" s="45" t="s">
        <v>343</v>
      </c>
      <c r="K63" t="s">
        <v>308</v>
      </c>
      <c r="L63" s="12" t="s">
        <v>309</v>
      </c>
      <c r="M63" s="12" t="s">
        <v>349</v>
      </c>
      <c r="N63" s="12" t="s">
        <v>352</v>
      </c>
      <c r="O63" s="12" t="s">
        <v>354</v>
      </c>
      <c r="P63" t="s">
        <v>5</v>
      </c>
      <c r="R63" s="14">
        <v>3.2</v>
      </c>
      <c r="T63" s="10"/>
      <c r="U63" s="10"/>
      <c r="V63" s="10"/>
      <c r="Y63" t="s">
        <v>331</v>
      </c>
      <c r="Z63" s="7">
        <f t="shared" si="0"/>
        <v>0</v>
      </c>
      <c r="AA63" s="13">
        <v>1</v>
      </c>
      <c r="AB63">
        <v>1</v>
      </c>
      <c r="AC63">
        <v>1</v>
      </c>
      <c r="AD63" s="10">
        <v>6</v>
      </c>
      <c r="AE63" s="10">
        <v>0.49</v>
      </c>
      <c r="AJ63" s="10"/>
      <c r="AK63" s="10"/>
      <c r="AL63" s="10">
        <v>4</v>
      </c>
      <c r="AM63" s="10">
        <v>0.41</v>
      </c>
      <c r="AT63" s="10">
        <v>1</v>
      </c>
      <c r="AU63" s="10">
        <v>0.22</v>
      </c>
      <c r="BJ63" s="19" t="s">
        <v>327</v>
      </c>
    </row>
    <row r="64" spans="1:62" x14ac:dyDescent="0.3">
      <c r="A64" s="7" t="s">
        <v>68</v>
      </c>
      <c r="B64" s="11" t="s">
        <v>167</v>
      </c>
      <c r="C64" s="7" t="s">
        <v>266</v>
      </c>
      <c r="D64" t="s">
        <v>4</v>
      </c>
      <c r="E64" s="35" t="s">
        <v>314</v>
      </c>
      <c r="F64" s="34" t="s">
        <v>316</v>
      </c>
      <c r="G64" s="39">
        <v>12</v>
      </c>
      <c r="H64" t="s">
        <v>343</v>
      </c>
      <c r="I64" s="45" t="s">
        <v>343</v>
      </c>
      <c r="J64" s="45" t="s">
        <v>343</v>
      </c>
      <c r="K64" t="s">
        <v>308</v>
      </c>
      <c r="L64" s="12" t="s">
        <v>309</v>
      </c>
      <c r="M64" s="12" t="s">
        <v>349</v>
      </c>
      <c r="N64" s="12" t="s">
        <v>352</v>
      </c>
      <c r="O64" s="12" t="s">
        <v>354</v>
      </c>
      <c r="P64" t="s">
        <v>5</v>
      </c>
      <c r="R64" s="14">
        <v>5</v>
      </c>
      <c r="T64" s="10"/>
      <c r="U64" s="10"/>
      <c r="V64" s="10"/>
      <c r="Y64" t="s">
        <v>331</v>
      </c>
      <c r="Z64" s="7">
        <f t="shared" si="0"/>
        <v>0</v>
      </c>
      <c r="AA64" s="13">
        <v>1</v>
      </c>
      <c r="AB64">
        <v>1</v>
      </c>
      <c r="AC64">
        <v>1</v>
      </c>
      <c r="AD64" s="10">
        <v>64</v>
      </c>
      <c r="AE64" s="10">
        <v>0.32</v>
      </c>
      <c r="AJ64" s="10"/>
      <c r="AK64" s="10"/>
      <c r="AL64" s="10">
        <v>4</v>
      </c>
      <c r="AM64" s="10">
        <v>0.37</v>
      </c>
      <c r="AT64" s="10">
        <v>1</v>
      </c>
      <c r="AU64" s="10">
        <v>0.19</v>
      </c>
      <c r="BJ64" s="19" t="s">
        <v>328</v>
      </c>
    </row>
    <row r="65" spans="1:62" x14ac:dyDescent="0.3">
      <c r="A65" s="7" t="s">
        <v>69</v>
      </c>
      <c r="B65" s="11" t="s">
        <v>168</v>
      </c>
      <c r="C65" s="7" t="s">
        <v>267</v>
      </c>
      <c r="D65" t="s">
        <v>4</v>
      </c>
      <c r="E65" s="35" t="s">
        <v>314</v>
      </c>
      <c r="F65" s="34" t="s">
        <v>316</v>
      </c>
      <c r="G65" s="39">
        <v>23</v>
      </c>
      <c r="H65" t="s">
        <v>343</v>
      </c>
      <c r="I65" s="45" t="s">
        <v>343</v>
      </c>
      <c r="J65" s="45" t="s">
        <v>343</v>
      </c>
      <c r="K65" t="s">
        <v>308</v>
      </c>
      <c r="L65" s="12" t="s">
        <v>309</v>
      </c>
      <c r="M65" s="12" t="s">
        <v>349</v>
      </c>
      <c r="N65" s="12" t="s">
        <v>352</v>
      </c>
      <c r="O65" s="12" t="s">
        <v>354</v>
      </c>
      <c r="P65" t="s">
        <v>5</v>
      </c>
      <c r="R65" s="14">
        <v>6</v>
      </c>
      <c r="T65" s="10"/>
      <c r="U65" s="10"/>
      <c r="V65" s="10"/>
      <c r="Y65" t="s">
        <v>331</v>
      </c>
      <c r="Z65" s="7">
        <f t="shared" si="0"/>
        <v>0</v>
      </c>
      <c r="AA65" s="13">
        <v>2</v>
      </c>
      <c r="AB65">
        <v>1</v>
      </c>
      <c r="AC65">
        <v>1</v>
      </c>
      <c r="AD65" s="10">
        <v>62</v>
      </c>
      <c r="AE65" s="10">
        <v>0.4</v>
      </c>
      <c r="AF65" s="10">
        <v>20</v>
      </c>
      <c r="AG65" s="7">
        <v>7.0000000000000007E-2</v>
      </c>
      <c r="AL65" s="10">
        <v>4</v>
      </c>
      <c r="AM65" s="10">
        <v>0.21</v>
      </c>
      <c r="AT65" s="10">
        <v>1</v>
      </c>
      <c r="AU65" s="10">
        <v>0.08</v>
      </c>
      <c r="BJ65" s="19" t="s">
        <v>328</v>
      </c>
    </row>
    <row r="66" spans="1:62" x14ac:dyDescent="0.3">
      <c r="A66" s="7" t="s">
        <v>70</v>
      </c>
      <c r="B66" s="11" t="s">
        <v>169</v>
      </c>
      <c r="C66" s="7" t="s">
        <v>268</v>
      </c>
      <c r="D66" t="s">
        <v>4</v>
      </c>
      <c r="E66" s="35" t="s">
        <v>314</v>
      </c>
      <c r="F66" s="34" t="s">
        <v>316</v>
      </c>
      <c r="G66" s="39">
        <v>12</v>
      </c>
      <c r="H66" t="s">
        <v>343</v>
      </c>
      <c r="I66" s="45" t="s">
        <v>343</v>
      </c>
      <c r="J66" s="45" t="s">
        <v>343</v>
      </c>
      <c r="K66" t="s">
        <v>308</v>
      </c>
      <c r="L66" s="12" t="s">
        <v>309</v>
      </c>
      <c r="M66" s="12" t="s">
        <v>349</v>
      </c>
      <c r="N66" s="12" t="s">
        <v>352</v>
      </c>
      <c r="O66" s="12" t="s">
        <v>354</v>
      </c>
      <c r="P66" t="s">
        <v>5</v>
      </c>
      <c r="R66" s="14">
        <v>7.2</v>
      </c>
      <c r="T66" s="10"/>
      <c r="U66" s="10"/>
      <c r="V66" s="10"/>
      <c r="Y66" t="s">
        <v>331</v>
      </c>
      <c r="Z66" s="7">
        <f t="shared" si="0"/>
        <v>0</v>
      </c>
      <c r="AA66" s="13">
        <v>2</v>
      </c>
      <c r="AB66">
        <v>1</v>
      </c>
      <c r="AC66">
        <v>1</v>
      </c>
      <c r="AD66" s="10">
        <v>23</v>
      </c>
      <c r="AE66" s="10">
        <v>0.14000000000000001</v>
      </c>
      <c r="AF66" s="10">
        <v>116</v>
      </c>
      <c r="AG66" s="7">
        <v>0.75</v>
      </c>
      <c r="AL66" s="10">
        <v>4</v>
      </c>
      <c r="AM66" s="10">
        <v>0.37</v>
      </c>
      <c r="AT66" s="10">
        <v>1</v>
      </c>
      <c r="AU66" s="10">
        <v>0.19</v>
      </c>
      <c r="BJ66" s="19" t="s">
        <v>328</v>
      </c>
    </row>
    <row r="67" spans="1:62" x14ac:dyDescent="0.3">
      <c r="A67" s="7" t="s">
        <v>71</v>
      </c>
      <c r="B67" s="11" t="s">
        <v>170</v>
      </c>
      <c r="C67" s="7" t="s">
        <v>269</v>
      </c>
      <c r="D67" t="s">
        <v>4</v>
      </c>
      <c r="E67" s="35" t="s">
        <v>314</v>
      </c>
      <c r="F67" s="34" t="s">
        <v>316</v>
      </c>
      <c r="G67" s="39">
        <v>45</v>
      </c>
      <c r="H67" t="s">
        <v>343</v>
      </c>
      <c r="I67" s="45" t="s">
        <v>343</v>
      </c>
      <c r="J67" s="45" t="s">
        <v>343</v>
      </c>
      <c r="K67" t="s">
        <v>308</v>
      </c>
      <c r="L67" s="12" t="s">
        <v>309</v>
      </c>
      <c r="M67" s="12" t="s">
        <v>349</v>
      </c>
      <c r="N67" s="12" t="s">
        <v>352</v>
      </c>
      <c r="O67" s="12" t="s">
        <v>354</v>
      </c>
      <c r="P67" t="s">
        <v>5</v>
      </c>
      <c r="R67" s="14">
        <v>5.2</v>
      </c>
      <c r="T67" s="10"/>
      <c r="U67" s="10"/>
      <c r="V67" s="10"/>
      <c r="Y67" t="s">
        <v>334</v>
      </c>
      <c r="Z67" s="7">
        <f t="shared" ref="Z67:Z106" si="1">IF(BB67&gt;0,1,0)+IF(BD67&gt;0,1,0)+IF(BF67&gt;0,1,0)+IF(BH67&gt;0,1,0)</f>
        <v>1</v>
      </c>
      <c r="AA67" s="13">
        <v>4</v>
      </c>
      <c r="AD67" s="10">
        <v>40</v>
      </c>
      <c r="AE67" s="10">
        <v>0.26</v>
      </c>
      <c r="AF67" s="10">
        <v>22</v>
      </c>
      <c r="AG67" s="10">
        <v>0.14000000000000001</v>
      </c>
      <c r="AH67" s="10">
        <v>24</v>
      </c>
      <c r="AI67" s="10">
        <v>0.12</v>
      </c>
      <c r="AJ67" s="10">
        <v>6</v>
      </c>
      <c r="AK67" s="7">
        <v>4.9000000000000002E-2</v>
      </c>
      <c r="BB67" s="7">
        <v>3</v>
      </c>
      <c r="BC67" s="7">
        <v>0.18</v>
      </c>
      <c r="BJ67" s="19" t="s">
        <v>328</v>
      </c>
    </row>
    <row r="68" spans="1:62" x14ac:dyDescent="0.3">
      <c r="A68" s="7" t="s">
        <v>72</v>
      </c>
      <c r="B68" s="11" t="s">
        <v>171</v>
      </c>
      <c r="C68" s="7" t="s">
        <v>270</v>
      </c>
      <c r="D68" t="s">
        <v>4</v>
      </c>
      <c r="E68" s="35" t="s">
        <v>314</v>
      </c>
      <c r="F68" s="34" t="s">
        <v>316</v>
      </c>
      <c r="G68" s="39">
        <v>78</v>
      </c>
      <c r="H68" t="s">
        <v>343</v>
      </c>
      <c r="I68" s="45" t="s">
        <v>343</v>
      </c>
      <c r="J68" s="45" t="s">
        <v>343</v>
      </c>
      <c r="K68" t="s">
        <v>308</v>
      </c>
      <c r="L68" s="12" t="s">
        <v>309</v>
      </c>
      <c r="M68" s="12" t="s">
        <v>349</v>
      </c>
      <c r="N68" s="12" t="s">
        <v>352</v>
      </c>
      <c r="O68" s="12" t="s">
        <v>354</v>
      </c>
      <c r="P68" t="s">
        <v>5</v>
      </c>
      <c r="R68" s="14">
        <v>7.5</v>
      </c>
      <c r="T68" s="10"/>
      <c r="U68" s="10"/>
      <c r="V68" s="10"/>
      <c r="Y68" t="s">
        <v>334</v>
      </c>
      <c r="Z68" s="7">
        <f t="shared" si="1"/>
        <v>1</v>
      </c>
      <c r="AA68" s="13">
        <v>3</v>
      </c>
      <c r="AD68" s="10">
        <v>116</v>
      </c>
      <c r="AE68" s="10">
        <v>0.75</v>
      </c>
      <c r="AF68" s="10">
        <v>6</v>
      </c>
      <c r="AG68" s="10">
        <v>0.08</v>
      </c>
      <c r="AH68" s="10">
        <v>28</v>
      </c>
      <c r="AI68" s="7">
        <v>0.14000000000000001</v>
      </c>
      <c r="BB68" s="10">
        <v>3</v>
      </c>
      <c r="BC68" s="10">
        <v>0.28999999999999998</v>
      </c>
      <c r="BJ68" s="19" t="s">
        <v>328</v>
      </c>
    </row>
    <row r="69" spans="1:62" x14ac:dyDescent="0.3">
      <c r="A69" s="7" t="s">
        <v>73</v>
      </c>
      <c r="B69" s="11" t="s">
        <v>172</v>
      </c>
      <c r="C69" s="7" t="s">
        <v>271</v>
      </c>
      <c r="D69" t="s">
        <v>4</v>
      </c>
      <c r="E69" s="35" t="s">
        <v>314</v>
      </c>
      <c r="F69" s="34" t="s">
        <v>316</v>
      </c>
      <c r="G69" s="39">
        <v>75</v>
      </c>
      <c r="H69" t="s">
        <v>343</v>
      </c>
      <c r="I69" s="45" t="s">
        <v>343</v>
      </c>
      <c r="J69" s="45" t="s">
        <v>343</v>
      </c>
      <c r="K69" t="s">
        <v>308</v>
      </c>
      <c r="L69" s="12" t="s">
        <v>309</v>
      </c>
      <c r="M69" s="12" t="s">
        <v>349</v>
      </c>
      <c r="N69" s="12" t="s">
        <v>352</v>
      </c>
      <c r="O69" s="12" t="s">
        <v>354</v>
      </c>
      <c r="P69" t="s">
        <v>5</v>
      </c>
      <c r="R69" s="13">
        <v>3.79</v>
      </c>
      <c r="T69" s="10"/>
      <c r="U69" s="10"/>
      <c r="V69" s="10"/>
      <c r="Y69" t="s">
        <v>331</v>
      </c>
      <c r="Z69" s="7">
        <f t="shared" si="1"/>
        <v>0</v>
      </c>
      <c r="AA69" s="13">
        <v>1</v>
      </c>
      <c r="AB69">
        <v>2</v>
      </c>
      <c r="AC69">
        <v>1</v>
      </c>
      <c r="AD69" s="10">
        <v>43</v>
      </c>
      <c r="AE69" s="7">
        <v>0.28000000000000003</v>
      </c>
      <c r="AL69" s="10">
        <v>2</v>
      </c>
      <c r="AM69" s="10">
        <v>0.22</v>
      </c>
      <c r="AN69" s="10">
        <v>4</v>
      </c>
      <c r="AO69" s="10">
        <v>0.41</v>
      </c>
      <c r="AT69" s="10">
        <v>1</v>
      </c>
      <c r="AU69" s="10">
        <v>0.22</v>
      </c>
      <c r="BJ69" s="22" t="s">
        <v>328</v>
      </c>
    </row>
    <row r="70" spans="1:62" x14ac:dyDescent="0.3">
      <c r="A70" s="7" t="s">
        <v>74</v>
      </c>
      <c r="B70" s="11" t="s">
        <v>173</v>
      </c>
      <c r="C70" s="7" t="s">
        <v>272</v>
      </c>
      <c r="D70" t="s">
        <v>4</v>
      </c>
      <c r="E70" s="35" t="s">
        <v>314</v>
      </c>
      <c r="F70" s="34" t="s">
        <v>316</v>
      </c>
      <c r="G70" s="39">
        <v>45</v>
      </c>
      <c r="H70" t="s">
        <v>343</v>
      </c>
      <c r="I70" s="45" t="s">
        <v>343</v>
      </c>
      <c r="J70" s="45" t="s">
        <v>343</v>
      </c>
      <c r="K70" t="s">
        <v>308</v>
      </c>
      <c r="L70" s="12" t="s">
        <v>309</v>
      </c>
      <c r="M70" s="12" t="s">
        <v>349</v>
      </c>
      <c r="N70" s="12" t="s">
        <v>352</v>
      </c>
      <c r="O70" s="12" t="s">
        <v>354</v>
      </c>
      <c r="P70" t="s">
        <v>5</v>
      </c>
      <c r="R70" s="13">
        <v>3.84</v>
      </c>
      <c r="T70" s="10"/>
      <c r="U70" s="10"/>
      <c r="V70" s="10"/>
      <c r="Y70" t="s">
        <v>337</v>
      </c>
      <c r="Z70" s="7">
        <f t="shared" si="1"/>
        <v>1</v>
      </c>
      <c r="AA70" s="13">
        <v>2</v>
      </c>
      <c r="AC70">
        <v>1</v>
      </c>
      <c r="AD70" s="10">
        <v>46</v>
      </c>
      <c r="AE70" s="10">
        <v>1.3</v>
      </c>
      <c r="AF70" s="10">
        <v>6</v>
      </c>
      <c r="AG70" s="10">
        <v>0.11</v>
      </c>
      <c r="AT70" s="10">
        <v>2</v>
      </c>
      <c r="AU70" s="10">
        <v>0.2</v>
      </c>
      <c r="BB70" s="10">
        <v>3</v>
      </c>
      <c r="BC70" s="7">
        <v>0.39</v>
      </c>
      <c r="BJ70" s="22" t="s">
        <v>328</v>
      </c>
    </row>
    <row r="71" spans="1:62" x14ac:dyDescent="0.3">
      <c r="A71" s="7" t="s">
        <v>75</v>
      </c>
      <c r="B71" s="11" t="s">
        <v>174</v>
      </c>
      <c r="C71" s="7" t="s">
        <v>273</v>
      </c>
      <c r="D71" t="s">
        <v>4</v>
      </c>
      <c r="E71" s="35" t="s">
        <v>314</v>
      </c>
      <c r="F71" s="34" t="s">
        <v>316</v>
      </c>
      <c r="G71" s="39">
        <v>45</v>
      </c>
      <c r="H71" t="s">
        <v>343</v>
      </c>
      <c r="I71" s="45" t="s">
        <v>343</v>
      </c>
      <c r="J71" s="45" t="s">
        <v>343</v>
      </c>
      <c r="K71" t="s">
        <v>308</v>
      </c>
      <c r="L71" s="12" t="s">
        <v>309</v>
      </c>
      <c r="M71" s="12" t="s">
        <v>349</v>
      </c>
      <c r="N71" s="12" t="s">
        <v>352</v>
      </c>
      <c r="O71" s="12" t="s">
        <v>354</v>
      </c>
      <c r="P71" t="s">
        <v>5</v>
      </c>
      <c r="R71" s="13">
        <v>3.75</v>
      </c>
      <c r="T71" s="10"/>
      <c r="U71" s="10"/>
      <c r="V71" s="10"/>
      <c r="Y71" t="s">
        <v>334</v>
      </c>
      <c r="Z71" s="7">
        <f t="shared" si="1"/>
        <v>4</v>
      </c>
      <c r="AA71" s="13">
        <v>1</v>
      </c>
      <c r="AD71" s="10">
        <v>6</v>
      </c>
      <c r="AE71" s="10">
        <v>0.15</v>
      </c>
      <c r="BB71" s="10">
        <v>3</v>
      </c>
      <c r="BC71" s="10">
        <v>0.41</v>
      </c>
      <c r="BD71" s="10">
        <v>2</v>
      </c>
      <c r="BE71" s="10">
        <v>0.12</v>
      </c>
      <c r="BF71" s="10">
        <v>2</v>
      </c>
      <c r="BG71" s="7">
        <v>0.11</v>
      </c>
      <c r="BH71" s="7">
        <v>2</v>
      </c>
      <c r="BI71" s="7">
        <v>0.27</v>
      </c>
      <c r="BJ71" s="22" t="s">
        <v>328</v>
      </c>
    </row>
    <row r="72" spans="1:62" x14ac:dyDescent="0.3">
      <c r="A72" s="7" t="s">
        <v>76</v>
      </c>
      <c r="B72" s="11" t="s">
        <v>175</v>
      </c>
      <c r="C72" s="7" t="s">
        <v>274</v>
      </c>
      <c r="D72" t="s">
        <v>4</v>
      </c>
      <c r="E72" s="35" t="s">
        <v>314</v>
      </c>
      <c r="F72" s="34" t="s">
        <v>316</v>
      </c>
      <c r="G72" s="39">
        <v>8</v>
      </c>
      <c r="H72" t="s">
        <v>343</v>
      </c>
      <c r="I72" s="45" t="s">
        <v>343</v>
      </c>
      <c r="J72" s="45" t="s">
        <v>343</v>
      </c>
      <c r="K72" t="s">
        <v>308</v>
      </c>
      <c r="L72" s="12" t="s">
        <v>309</v>
      </c>
      <c r="M72" s="12" t="s">
        <v>349</v>
      </c>
      <c r="N72" s="12" t="s">
        <v>352</v>
      </c>
      <c r="O72" s="12" t="s">
        <v>354</v>
      </c>
      <c r="P72" t="s">
        <v>5</v>
      </c>
      <c r="R72" s="13">
        <v>3.7</v>
      </c>
      <c r="T72" s="10"/>
      <c r="U72" s="10"/>
      <c r="V72" s="10"/>
      <c r="Y72" t="s">
        <v>331</v>
      </c>
      <c r="Z72" s="7">
        <f t="shared" si="1"/>
        <v>0</v>
      </c>
      <c r="AA72" s="13">
        <v>3</v>
      </c>
      <c r="AB72">
        <v>1</v>
      </c>
      <c r="AC72">
        <v>1</v>
      </c>
      <c r="AD72" s="10">
        <v>2</v>
      </c>
      <c r="AE72" s="10">
        <v>0.3</v>
      </c>
      <c r="AF72" s="10">
        <v>2</v>
      </c>
      <c r="AG72" s="7">
        <v>0.2</v>
      </c>
      <c r="AH72" s="7">
        <v>2</v>
      </c>
      <c r="AI72" s="7">
        <v>0.16</v>
      </c>
      <c r="AL72" s="10">
        <v>4</v>
      </c>
      <c r="AM72" s="10">
        <v>0.63</v>
      </c>
      <c r="AT72" s="10">
        <v>1</v>
      </c>
      <c r="AU72" s="10">
        <v>0.33</v>
      </c>
      <c r="BJ72" s="22" t="s">
        <v>328</v>
      </c>
    </row>
    <row r="73" spans="1:62" x14ac:dyDescent="0.3">
      <c r="A73" s="7" t="s">
        <v>77</v>
      </c>
      <c r="B73" s="7" t="s">
        <v>176</v>
      </c>
      <c r="C73" s="7" t="s">
        <v>275</v>
      </c>
      <c r="D73" t="s">
        <v>4</v>
      </c>
      <c r="E73" s="35" t="s">
        <v>314</v>
      </c>
      <c r="F73" s="36" t="s">
        <v>316</v>
      </c>
      <c r="G73" s="44">
        <v>25</v>
      </c>
      <c r="H73" t="s">
        <v>343</v>
      </c>
      <c r="I73" s="45" t="s">
        <v>343</v>
      </c>
      <c r="J73" s="45" t="s">
        <v>343</v>
      </c>
      <c r="K73" t="s">
        <v>308</v>
      </c>
      <c r="L73" s="12" t="s">
        <v>309</v>
      </c>
      <c r="M73" s="12" t="s">
        <v>349</v>
      </c>
      <c r="N73" s="12" t="s">
        <v>352</v>
      </c>
      <c r="O73" s="12" t="s">
        <v>354</v>
      </c>
      <c r="P73" t="s">
        <v>5</v>
      </c>
      <c r="R73" s="13">
        <v>5</v>
      </c>
      <c r="T73" s="10"/>
      <c r="U73" s="13">
        <v>0</v>
      </c>
      <c r="V73" s="13"/>
      <c r="Y73" t="s">
        <v>333</v>
      </c>
      <c r="Z73" s="7">
        <f t="shared" si="1"/>
        <v>2</v>
      </c>
      <c r="AA73" s="13">
        <v>2</v>
      </c>
      <c r="AB73">
        <v>1</v>
      </c>
      <c r="AD73" s="10">
        <v>24</v>
      </c>
      <c r="AE73" s="10">
        <v>0.14399999999999999</v>
      </c>
      <c r="AF73" s="10">
        <v>2</v>
      </c>
      <c r="AG73" s="10">
        <v>0.05</v>
      </c>
      <c r="AL73" s="10">
        <v>14</v>
      </c>
      <c r="AM73" s="10">
        <v>1.1200000000000001</v>
      </c>
      <c r="BB73" s="10">
        <v>14</v>
      </c>
      <c r="BC73" s="7">
        <v>0.308</v>
      </c>
      <c r="BD73" s="7">
        <v>3</v>
      </c>
      <c r="BE73" s="7">
        <v>4.4999999999999998E-2</v>
      </c>
      <c r="BJ73" s="23" t="s">
        <v>328</v>
      </c>
    </row>
    <row r="74" spans="1:62" x14ac:dyDescent="0.3">
      <c r="A74" s="7" t="s">
        <v>78</v>
      </c>
      <c r="B74" s="7" t="s">
        <v>338</v>
      </c>
      <c r="C74" s="7" t="s">
        <v>276</v>
      </c>
      <c r="D74" t="s">
        <v>4</v>
      </c>
      <c r="E74" s="36" t="s">
        <v>314</v>
      </c>
      <c r="F74" s="37" t="s">
        <v>316</v>
      </c>
      <c r="G74" s="39">
        <v>7</v>
      </c>
      <c r="H74" t="s">
        <v>343</v>
      </c>
      <c r="I74" s="45" t="s">
        <v>343</v>
      </c>
      <c r="J74" s="45" t="s">
        <v>343</v>
      </c>
      <c r="K74" t="s">
        <v>308</v>
      </c>
      <c r="L74" s="12" t="s">
        <v>309</v>
      </c>
      <c r="M74" s="12" t="s">
        <v>349</v>
      </c>
      <c r="N74" s="12" t="s">
        <v>352</v>
      </c>
      <c r="O74" s="12" t="s">
        <v>354</v>
      </c>
      <c r="P74" t="s">
        <v>5</v>
      </c>
      <c r="R74" s="14">
        <v>5</v>
      </c>
      <c r="Y74" t="s">
        <v>331</v>
      </c>
      <c r="Z74" s="7">
        <f t="shared" si="1"/>
        <v>0</v>
      </c>
      <c r="AA74" s="13">
        <v>1</v>
      </c>
      <c r="AB74">
        <v>1</v>
      </c>
      <c r="AC74">
        <v>1</v>
      </c>
      <c r="AD74">
        <v>64</v>
      </c>
      <c r="AE74">
        <v>0.32</v>
      </c>
      <c r="AK74" s="7"/>
      <c r="AL74">
        <v>4</v>
      </c>
      <c r="AM74">
        <v>0.37</v>
      </c>
      <c r="AT74">
        <v>1</v>
      </c>
      <c r="AU74">
        <v>0.19</v>
      </c>
      <c r="BJ74" s="25" t="s">
        <v>328</v>
      </c>
    </row>
    <row r="75" spans="1:62" x14ac:dyDescent="0.3">
      <c r="A75" s="7" t="s">
        <v>79</v>
      </c>
      <c r="B75" s="7" t="s">
        <v>177</v>
      </c>
      <c r="C75" s="7" t="s">
        <v>277</v>
      </c>
      <c r="D75" t="s">
        <v>4</v>
      </c>
      <c r="E75" s="36" t="s">
        <v>314</v>
      </c>
      <c r="F75" s="37" t="s">
        <v>316</v>
      </c>
      <c r="G75" s="39">
        <v>8</v>
      </c>
      <c r="H75" t="s">
        <v>343</v>
      </c>
      <c r="I75" s="45" t="s">
        <v>343</v>
      </c>
      <c r="J75" s="45" t="s">
        <v>343</v>
      </c>
      <c r="K75" t="s">
        <v>308</v>
      </c>
      <c r="L75" s="12" t="s">
        <v>309</v>
      </c>
      <c r="M75" s="12" t="s">
        <v>349</v>
      </c>
      <c r="N75" s="12" t="s">
        <v>352</v>
      </c>
      <c r="O75" s="12" t="s">
        <v>354</v>
      </c>
      <c r="P75" t="s">
        <v>5</v>
      </c>
      <c r="R75" s="14">
        <v>5</v>
      </c>
      <c r="Y75" t="s">
        <v>334</v>
      </c>
      <c r="Z75" s="7">
        <f t="shared" si="1"/>
        <v>1</v>
      </c>
      <c r="AA75" s="13">
        <v>2</v>
      </c>
      <c r="AD75">
        <v>64</v>
      </c>
      <c r="AE75">
        <v>0.32</v>
      </c>
      <c r="AF75">
        <v>6</v>
      </c>
      <c r="AG75">
        <v>0.08</v>
      </c>
      <c r="AK75" s="7"/>
      <c r="BB75">
        <v>3</v>
      </c>
      <c r="BC75">
        <v>0.3</v>
      </c>
      <c r="BJ75" s="25" t="s">
        <v>328</v>
      </c>
    </row>
    <row r="76" spans="1:62" x14ac:dyDescent="0.3">
      <c r="A76" s="7" t="s">
        <v>80</v>
      </c>
      <c r="B76" s="7" t="s">
        <v>178</v>
      </c>
      <c r="C76" s="7" t="s">
        <v>278</v>
      </c>
      <c r="D76" t="s">
        <v>4</v>
      </c>
      <c r="E76" s="35" t="s">
        <v>314</v>
      </c>
      <c r="F76" s="37" t="s">
        <v>316</v>
      </c>
      <c r="G76" s="39">
        <v>7</v>
      </c>
      <c r="H76" t="s">
        <v>343</v>
      </c>
      <c r="I76" s="45" t="s">
        <v>343</v>
      </c>
      <c r="J76" s="45" t="s">
        <v>343</v>
      </c>
      <c r="K76" t="s">
        <v>308</v>
      </c>
      <c r="L76" s="12" t="s">
        <v>309</v>
      </c>
      <c r="M76" s="12" t="s">
        <v>349</v>
      </c>
      <c r="N76" s="12" t="s">
        <v>352</v>
      </c>
      <c r="O76" s="12" t="s">
        <v>354</v>
      </c>
      <c r="P76" t="s">
        <v>5</v>
      </c>
      <c r="R76" s="14">
        <v>7.2</v>
      </c>
      <c r="Y76" t="s">
        <v>331</v>
      </c>
      <c r="Z76" s="7">
        <f t="shared" si="1"/>
        <v>0</v>
      </c>
      <c r="AA76" s="13">
        <v>1</v>
      </c>
      <c r="AB76">
        <v>1</v>
      </c>
      <c r="AC76">
        <v>1</v>
      </c>
      <c r="AD76">
        <v>85</v>
      </c>
      <c r="AE76">
        <v>0.42</v>
      </c>
      <c r="AK76" s="7"/>
      <c r="AL76">
        <v>4</v>
      </c>
      <c r="AM76">
        <v>0.37</v>
      </c>
      <c r="AT76">
        <v>1</v>
      </c>
      <c r="AU76">
        <v>0.19</v>
      </c>
      <c r="BJ76" s="20" t="s">
        <v>328</v>
      </c>
    </row>
    <row r="77" spans="1:62" x14ac:dyDescent="0.3">
      <c r="A77" s="7" t="s">
        <v>81</v>
      </c>
      <c r="B77" s="7" t="s">
        <v>179</v>
      </c>
      <c r="C77" s="7" t="s">
        <v>279</v>
      </c>
      <c r="D77" t="s">
        <v>4</v>
      </c>
      <c r="E77" s="36" t="s">
        <v>314</v>
      </c>
      <c r="F77" s="37" t="s">
        <v>316</v>
      </c>
      <c r="G77" s="39">
        <v>20</v>
      </c>
      <c r="H77" t="s">
        <v>343</v>
      </c>
      <c r="I77" s="45" t="s">
        <v>343</v>
      </c>
      <c r="J77" s="45" t="s">
        <v>343</v>
      </c>
      <c r="K77" t="s">
        <v>308</v>
      </c>
      <c r="L77" s="12" t="s">
        <v>309</v>
      </c>
      <c r="M77" s="12" t="s">
        <v>349</v>
      </c>
      <c r="N77" s="12" t="s">
        <v>352</v>
      </c>
      <c r="O77" s="12" t="s">
        <v>354</v>
      </c>
      <c r="P77" t="s">
        <v>5</v>
      </c>
      <c r="R77" s="14">
        <v>7.5</v>
      </c>
      <c r="Y77" t="s">
        <v>334</v>
      </c>
      <c r="Z77" s="7">
        <f t="shared" si="1"/>
        <v>1</v>
      </c>
      <c r="AA77" s="13">
        <v>2</v>
      </c>
      <c r="AD77">
        <v>85</v>
      </c>
      <c r="AE77">
        <v>0.42</v>
      </c>
      <c r="AF77">
        <v>6</v>
      </c>
      <c r="AG77">
        <v>0.08</v>
      </c>
      <c r="AK77" s="7"/>
      <c r="BB77">
        <v>3</v>
      </c>
      <c r="BC77">
        <v>0.3</v>
      </c>
      <c r="BJ77" s="25" t="s">
        <v>328</v>
      </c>
    </row>
    <row r="78" spans="1:62" x14ac:dyDescent="0.3">
      <c r="A78" s="7" t="s">
        <v>82</v>
      </c>
      <c r="B78" s="15" t="s">
        <v>180</v>
      </c>
      <c r="C78" s="7" t="s">
        <v>280</v>
      </c>
      <c r="D78" t="s">
        <v>4</v>
      </c>
      <c r="E78" s="35" t="s">
        <v>314</v>
      </c>
      <c r="F78" s="37" t="s">
        <v>316</v>
      </c>
      <c r="G78" s="39">
        <v>5</v>
      </c>
      <c r="H78" t="s">
        <v>343</v>
      </c>
      <c r="I78" s="45" t="s">
        <v>343</v>
      </c>
      <c r="J78" s="45" t="s">
        <v>343</v>
      </c>
      <c r="K78" t="s">
        <v>308</v>
      </c>
      <c r="L78" s="12" t="s">
        <v>309</v>
      </c>
      <c r="M78" s="12" t="s">
        <v>349</v>
      </c>
      <c r="N78" s="12" t="s">
        <v>352</v>
      </c>
      <c r="O78" s="12" t="s">
        <v>354</v>
      </c>
      <c r="P78" t="s">
        <v>5</v>
      </c>
      <c r="R78" s="14">
        <v>3.548</v>
      </c>
      <c r="Y78" t="s">
        <v>331</v>
      </c>
      <c r="Z78" s="7">
        <f t="shared" si="1"/>
        <v>0</v>
      </c>
      <c r="AA78" s="13">
        <v>1</v>
      </c>
      <c r="AB78">
        <v>1</v>
      </c>
      <c r="AC78">
        <v>1</v>
      </c>
      <c r="AD78">
        <v>37</v>
      </c>
      <c r="AE78">
        <v>0.20300000000000001</v>
      </c>
      <c r="AK78" s="7"/>
      <c r="AL78">
        <v>12</v>
      </c>
      <c r="AM78">
        <v>0.36</v>
      </c>
      <c r="AT78">
        <v>1</v>
      </c>
      <c r="AU78">
        <v>0.06</v>
      </c>
      <c r="BJ78" s="20" t="s">
        <v>328</v>
      </c>
    </row>
    <row r="79" spans="1:62" x14ac:dyDescent="0.3">
      <c r="A79" s="7" t="s">
        <v>83</v>
      </c>
      <c r="B79" s="7" t="s">
        <v>181</v>
      </c>
      <c r="C79" s="7" t="s">
        <v>281</v>
      </c>
      <c r="D79" t="s">
        <v>4</v>
      </c>
      <c r="E79" s="35" t="s">
        <v>314</v>
      </c>
      <c r="F79" s="36" t="s">
        <v>315</v>
      </c>
      <c r="G79" s="44">
        <v>5</v>
      </c>
      <c r="H79" t="s">
        <v>343</v>
      </c>
      <c r="I79" s="45" t="s">
        <v>343</v>
      </c>
      <c r="J79" s="45" t="s">
        <v>343</v>
      </c>
      <c r="K79" t="s">
        <v>308</v>
      </c>
      <c r="L79" s="12" t="s">
        <v>309</v>
      </c>
      <c r="M79" s="12" t="s">
        <v>349</v>
      </c>
      <c r="N79" s="12" t="s">
        <v>352</v>
      </c>
      <c r="O79" s="12" t="s">
        <v>354</v>
      </c>
      <c r="P79" t="s">
        <v>5</v>
      </c>
      <c r="R79" s="14">
        <v>5.7</v>
      </c>
      <c r="Y79" t="s">
        <v>331</v>
      </c>
      <c r="Z79" s="7">
        <f t="shared" si="1"/>
        <v>0</v>
      </c>
      <c r="AA79" s="13">
        <v>1</v>
      </c>
      <c r="AB79">
        <v>2</v>
      </c>
      <c r="AC79">
        <v>1</v>
      </c>
      <c r="AF79">
        <v>74</v>
      </c>
      <c r="AG79">
        <v>0.37</v>
      </c>
      <c r="AL79">
        <v>12</v>
      </c>
      <c r="AM79">
        <v>0.67</v>
      </c>
      <c r="AN79">
        <v>4</v>
      </c>
      <c r="AO79" s="7">
        <v>0.21</v>
      </c>
      <c r="AT79">
        <v>1</v>
      </c>
      <c r="AU79">
        <v>0.13</v>
      </c>
      <c r="BJ79" s="20" t="s">
        <v>322</v>
      </c>
    </row>
    <row r="80" spans="1:62" x14ac:dyDescent="0.3">
      <c r="A80" s="7" t="s">
        <v>84</v>
      </c>
      <c r="B80" s="7" t="s">
        <v>182</v>
      </c>
      <c r="C80" s="7" t="s">
        <v>282</v>
      </c>
      <c r="D80" t="s">
        <v>4</v>
      </c>
      <c r="E80" s="36" t="s">
        <v>314</v>
      </c>
      <c r="F80" s="36" t="s">
        <v>315</v>
      </c>
      <c r="G80" s="44">
        <v>20</v>
      </c>
      <c r="H80" t="s">
        <v>343</v>
      </c>
      <c r="I80" s="45" t="s">
        <v>343</v>
      </c>
      <c r="J80" s="45" t="s">
        <v>343</v>
      </c>
      <c r="K80" t="s">
        <v>308</v>
      </c>
      <c r="L80" s="12" t="s">
        <v>309</v>
      </c>
      <c r="M80" s="12" t="s">
        <v>349</v>
      </c>
      <c r="N80" s="12" t="s">
        <v>352</v>
      </c>
      <c r="O80" s="12" t="s">
        <v>354</v>
      </c>
      <c r="P80" t="s">
        <v>5</v>
      </c>
      <c r="R80" s="14">
        <v>7.5</v>
      </c>
      <c r="Y80" t="s">
        <v>331</v>
      </c>
      <c r="Z80" s="7">
        <f t="shared" si="1"/>
        <v>0</v>
      </c>
      <c r="AA80" s="13">
        <v>2</v>
      </c>
      <c r="AB80">
        <v>1</v>
      </c>
      <c r="AC80">
        <v>1</v>
      </c>
      <c r="AD80">
        <v>84</v>
      </c>
      <c r="AE80">
        <v>0.42</v>
      </c>
      <c r="AF80">
        <v>36</v>
      </c>
      <c r="AG80">
        <v>0.42</v>
      </c>
      <c r="AL80">
        <v>4</v>
      </c>
      <c r="AM80" s="7">
        <v>0.41</v>
      </c>
      <c r="AT80">
        <v>1</v>
      </c>
      <c r="AU80">
        <v>0.27</v>
      </c>
      <c r="BJ80" s="25" t="s">
        <v>322</v>
      </c>
    </row>
    <row r="81" spans="1:62" x14ac:dyDescent="0.3">
      <c r="A81" s="7" t="s">
        <v>85</v>
      </c>
      <c r="B81" s="7" t="s">
        <v>183</v>
      </c>
      <c r="C81" s="7" t="s">
        <v>283</v>
      </c>
      <c r="D81" t="s">
        <v>4</v>
      </c>
      <c r="E81" s="36" t="s">
        <v>314</v>
      </c>
      <c r="F81" s="36" t="s">
        <v>315</v>
      </c>
      <c r="G81" s="44">
        <v>5</v>
      </c>
      <c r="H81" t="s">
        <v>343</v>
      </c>
      <c r="I81" s="45" t="s">
        <v>343</v>
      </c>
      <c r="J81" s="45" t="s">
        <v>343</v>
      </c>
      <c r="K81" t="s">
        <v>308</v>
      </c>
      <c r="L81" s="12" t="s">
        <v>309</v>
      </c>
      <c r="M81" s="12" t="s">
        <v>349</v>
      </c>
      <c r="N81" s="12" t="s">
        <v>352</v>
      </c>
      <c r="O81" s="12" t="s">
        <v>354</v>
      </c>
      <c r="P81" t="s">
        <v>5</v>
      </c>
      <c r="R81" s="14">
        <v>7.5</v>
      </c>
      <c r="Y81" t="s">
        <v>333</v>
      </c>
      <c r="Z81" s="7">
        <f t="shared" si="1"/>
        <v>2</v>
      </c>
      <c r="AA81" s="13">
        <v>2</v>
      </c>
      <c r="AB81">
        <v>2</v>
      </c>
      <c r="AF81">
        <v>68</v>
      </c>
      <c r="AG81">
        <v>0.32300000000000001</v>
      </c>
      <c r="AH81" s="7">
        <v>8</v>
      </c>
      <c r="AI81" s="7">
        <v>0.12</v>
      </c>
      <c r="AL81">
        <v>16</v>
      </c>
      <c r="AM81">
        <v>0.89</v>
      </c>
      <c r="AN81" s="7">
        <v>8</v>
      </c>
      <c r="AO81" s="7">
        <v>0.18</v>
      </c>
      <c r="BB81">
        <v>3</v>
      </c>
      <c r="BC81">
        <v>0.11</v>
      </c>
      <c r="BD81">
        <v>2</v>
      </c>
      <c r="BE81" s="7">
        <v>0.03</v>
      </c>
      <c r="BJ81" s="25" t="s">
        <v>322</v>
      </c>
    </row>
    <row r="82" spans="1:62" x14ac:dyDescent="0.3">
      <c r="A82" s="7" t="s">
        <v>86</v>
      </c>
      <c r="B82" s="7" t="s">
        <v>184</v>
      </c>
      <c r="C82" s="7" t="s">
        <v>284</v>
      </c>
      <c r="D82" t="s">
        <v>4</v>
      </c>
      <c r="E82" s="36" t="s">
        <v>314</v>
      </c>
      <c r="F82" s="36" t="s">
        <v>315</v>
      </c>
      <c r="G82" s="44">
        <v>6</v>
      </c>
      <c r="H82" t="s">
        <v>343</v>
      </c>
      <c r="I82" s="45" t="s">
        <v>343</v>
      </c>
      <c r="J82" s="45" t="s">
        <v>343</v>
      </c>
      <c r="K82" t="s">
        <v>308</v>
      </c>
      <c r="L82" s="12" t="s">
        <v>309</v>
      </c>
      <c r="M82" s="12" t="s">
        <v>349</v>
      </c>
      <c r="N82" s="12" t="s">
        <v>352</v>
      </c>
      <c r="O82" s="12" t="s">
        <v>354</v>
      </c>
      <c r="P82" t="s">
        <v>5</v>
      </c>
      <c r="R82" s="14">
        <v>11</v>
      </c>
      <c r="Y82" t="s">
        <v>333</v>
      </c>
      <c r="Z82" s="7">
        <f t="shared" si="1"/>
        <v>1</v>
      </c>
      <c r="AA82" s="13">
        <v>2</v>
      </c>
      <c r="AB82">
        <v>1</v>
      </c>
      <c r="AD82">
        <v>18</v>
      </c>
      <c r="AE82">
        <v>0.33</v>
      </c>
      <c r="AF82">
        <v>44</v>
      </c>
      <c r="AG82">
        <v>0.22</v>
      </c>
      <c r="AL82">
        <v>40</v>
      </c>
      <c r="AM82" s="7">
        <v>1.6</v>
      </c>
      <c r="BB82">
        <v>3</v>
      </c>
      <c r="BC82">
        <v>0.28999999999999998</v>
      </c>
      <c r="BJ82" s="25" t="s">
        <v>322</v>
      </c>
    </row>
    <row r="83" spans="1:62" x14ac:dyDescent="0.3">
      <c r="A83" s="7" t="s">
        <v>87</v>
      </c>
      <c r="B83" s="15" t="s">
        <v>185</v>
      </c>
      <c r="C83" s="7" t="s">
        <v>285</v>
      </c>
      <c r="D83" t="s">
        <v>4</v>
      </c>
      <c r="E83" s="36" t="s">
        <v>314</v>
      </c>
      <c r="F83" s="36" t="s">
        <v>315</v>
      </c>
      <c r="G83" s="44">
        <v>8</v>
      </c>
      <c r="H83" t="s">
        <v>343</v>
      </c>
      <c r="I83" s="45" t="s">
        <v>343</v>
      </c>
      <c r="J83" s="45" t="s">
        <v>343</v>
      </c>
      <c r="K83" t="s">
        <v>308</v>
      </c>
      <c r="L83" s="12" t="s">
        <v>309</v>
      </c>
      <c r="M83" s="12" t="s">
        <v>349</v>
      </c>
      <c r="N83" s="12" t="s">
        <v>352</v>
      </c>
      <c r="O83" s="12" t="s">
        <v>354</v>
      </c>
      <c r="P83" t="s">
        <v>5</v>
      </c>
      <c r="R83" s="14">
        <v>11</v>
      </c>
      <c r="Y83" t="s">
        <v>333</v>
      </c>
      <c r="Z83" s="7">
        <f t="shared" si="1"/>
        <v>2</v>
      </c>
      <c r="AA83" s="13">
        <v>2</v>
      </c>
      <c r="AB83">
        <v>1</v>
      </c>
      <c r="AD83">
        <v>40</v>
      </c>
      <c r="AE83" s="7">
        <v>0.83</v>
      </c>
      <c r="AF83" s="7">
        <v>4</v>
      </c>
      <c r="AG83" s="7">
        <v>0.03</v>
      </c>
      <c r="AL83">
        <v>24</v>
      </c>
      <c r="AM83">
        <v>1.32</v>
      </c>
      <c r="BB83">
        <v>3</v>
      </c>
      <c r="BC83">
        <v>0.11</v>
      </c>
      <c r="BD83">
        <v>2</v>
      </c>
      <c r="BE83">
        <v>0.02</v>
      </c>
      <c r="BJ83" s="25" t="s">
        <v>322</v>
      </c>
    </row>
    <row r="84" spans="1:62" x14ac:dyDescent="0.3">
      <c r="A84" s="7" t="s">
        <v>88</v>
      </c>
      <c r="B84" s="7" t="s">
        <v>186</v>
      </c>
      <c r="C84" s="7" t="s">
        <v>286</v>
      </c>
      <c r="D84" t="s">
        <v>4</v>
      </c>
      <c r="E84" s="36" t="s">
        <v>314</v>
      </c>
      <c r="F84" s="36" t="s">
        <v>315</v>
      </c>
      <c r="G84" s="44">
        <v>7</v>
      </c>
      <c r="H84" t="s">
        <v>343</v>
      </c>
      <c r="I84" s="45" t="s">
        <v>343</v>
      </c>
      <c r="J84" s="45" t="s">
        <v>343</v>
      </c>
      <c r="K84" t="s">
        <v>308</v>
      </c>
      <c r="L84" s="12" t="s">
        <v>309</v>
      </c>
      <c r="M84" s="12" t="s">
        <v>349</v>
      </c>
      <c r="N84" s="12" t="s">
        <v>352</v>
      </c>
      <c r="O84" s="12" t="s">
        <v>354</v>
      </c>
      <c r="P84" t="s">
        <v>5</v>
      </c>
      <c r="R84" s="14">
        <v>9.5</v>
      </c>
      <c r="Y84" t="s">
        <v>339</v>
      </c>
      <c r="Z84" s="7">
        <f t="shared" si="1"/>
        <v>1</v>
      </c>
      <c r="AA84" s="13">
        <v>2</v>
      </c>
      <c r="AB84">
        <v>3</v>
      </c>
      <c r="AC84">
        <v>1</v>
      </c>
      <c r="AD84">
        <v>6</v>
      </c>
      <c r="AE84">
        <v>0.11</v>
      </c>
      <c r="AF84">
        <v>23</v>
      </c>
      <c r="AG84" s="7">
        <v>0.11</v>
      </c>
      <c r="AL84">
        <v>4</v>
      </c>
      <c r="AM84">
        <v>0.35</v>
      </c>
      <c r="AN84">
        <v>20</v>
      </c>
      <c r="AO84">
        <v>0.64</v>
      </c>
      <c r="AP84" s="7">
        <v>14</v>
      </c>
      <c r="AQ84" s="7">
        <v>0.6</v>
      </c>
      <c r="AT84">
        <v>1</v>
      </c>
      <c r="AU84">
        <v>0.27</v>
      </c>
      <c r="BB84" s="7">
        <v>4</v>
      </c>
      <c r="BC84" s="7">
        <v>0.2</v>
      </c>
      <c r="BJ84" s="25" t="s">
        <v>322</v>
      </c>
    </row>
    <row r="85" spans="1:62" x14ac:dyDescent="0.3">
      <c r="A85" s="7" t="s">
        <v>89</v>
      </c>
      <c r="B85" s="15" t="s">
        <v>187</v>
      </c>
      <c r="C85" s="7" t="s">
        <v>287</v>
      </c>
      <c r="D85" t="s">
        <v>4</v>
      </c>
      <c r="E85" s="36" t="s">
        <v>314</v>
      </c>
      <c r="F85" s="36" t="s">
        <v>315</v>
      </c>
      <c r="G85" s="44">
        <v>5</v>
      </c>
      <c r="H85" t="s">
        <v>343</v>
      </c>
      <c r="I85" s="45" t="s">
        <v>343</v>
      </c>
      <c r="J85" s="45" t="s">
        <v>343</v>
      </c>
      <c r="K85" t="s">
        <v>308</v>
      </c>
      <c r="L85" s="12" t="s">
        <v>309</v>
      </c>
      <c r="M85" s="12" t="s">
        <v>349</v>
      </c>
      <c r="N85" s="12" t="s">
        <v>352</v>
      </c>
      <c r="O85" s="12" t="s">
        <v>354</v>
      </c>
      <c r="P85" t="s">
        <v>5</v>
      </c>
      <c r="R85" s="14">
        <v>5.7</v>
      </c>
      <c r="Y85" t="s">
        <v>331</v>
      </c>
      <c r="Z85" s="7">
        <f t="shared" si="1"/>
        <v>0</v>
      </c>
      <c r="AA85" s="13">
        <v>1</v>
      </c>
      <c r="AB85">
        <v>2</v>
      </c>
      <c r="AC85">
        <v>1</v>
      </c>
      <c r="AD85">
        <v>74</v>
      </c>
      <c r="AE85" s="7">
        <v>0.37</v>
      </c>
      <c r="AL85">
        <v>4</v>
      </c>
      <c r="AM85">
        <v>0.2</v>
      </c>
      <c r="AN85">
        <v>12</v>
      </c>
      <c r="AO85">
        <v>0.64</v>
      </c>
      <c r="AT85">
        <v>1</v>
      </c>
      <c r="AU85">
        <v>0.15</v>
      </c>
      <c r="BJ85" s="25" t="s">
        <v>322</v>
      </c>
    </row>
    <row r="86" spans="1:62" x14ac:dyDescent="0.3">
      <c r="A86" s="7" t="s">
        <v>90</v>
      </c>
      <c r="B86" s="15" t="s">
        <v>188</v>
      </c>
      <c r="C86" s="7" t="s">
        <v>288</v>
      </c>
      <c r="D86" t="s">
        <v>4</v>
      </c>
      <c r="E86" s="36" t="s">
        <v>314</v>
      </c>
      <c r="F86" s="36" t="s">
        <v>315</v>
      </c>
      <c r="G86" s="44">
        <v>2</v>
      </c>
      <c r="H86" t="s">
        <v>343</v>
      </c>
      <c r="I86" s="45" t="s">
        <v>343</v>
      </c>
      <c r="J86" s="45" t="s">
        <v>343</v>
      </c>
      <c r="K86" t="s">
        <v>308</v>
      </c>
      <c r="L86" s="12" t="s">
        <v>309</v>
      </c>
      <c r="M86" s="12" t="s">
        <v>349</v>
      </c>
      <c r="N86" s="12" t="s">
        <v>352</v>
      </c>
      <c r="O86" s="12" t="s">
        <v>354</v>
      </c>
      <c r="P86" t="s">
        <v>5</v>
      </c>
      <c r="R86" s="14">
        <v>11</v>
      </c>
      <c r="Y86" t="s">
        <v>339</v>
      </c>
      <c r="Z86" s="7">
        <f t="shared" si="1"/>
        <v>1</v>
      </c>
      <c r="AA86" s="13">
        <v>2</v>
      </c>
      <c r="AB86">
        <v>1</v>
      </c>
      <c r="AC86">
        <v>1</v>
      </c>
      <c r="AD86">
        <v>16</v>
      </c>
      <c r="AE86" s="7">
        <v>0.4</v>
      </c>
      <c r="AF86" s="7">
        <v>31</v>
      </c>
      <c r="AG86" s="7">
        <v>0.13</v>
      </c>
      <c r="AL86">
        <v>4</v>
      </c>
      <c r="AM86">
        <v>0.21</v>
      </c>
      <c r="AT86">
        <v>1</v>
      </c>
      <c r="AU86">
        <v>0.06</v>
      </c>
      <c r="BB86">
        <v>18</v>
      </c>
      <c r="BC86">
        <v>0.43</v>
      </c>
      <c r="BJ86" s="25" t="s">
        <v>322</v>
      </c>
    </row>
    <row r="87" spans="1:62" x14ac:dyDescent="0.3">
      <c r="A87" s="7" t="s">
        <v>91</v>
      </c>
      <c r="B87" s="7" t="s">
        <v>189</v>
      </c>
      <c r="C87" s="7" t="s">
        <v>289</v>
      </c>
      <c r="D87" t="s">
        <v>4</v>
      </c>
      <c r="E87" s="36" t="s">
        <v>314</v>
      </c>
      <c r="F87" s="36" t="s">
        <v>315</v>
      </c>
      <c r="G87" s="44">
        <v>1</v>
      </c>
      <c r="H87" t="s">
        <v>343</v>
      </c>
      <c r="I87" s="45" t="s">
        <v>343</v>
      </c>
      <c r="J87" s="45" t="s">
        <v>343</v>
      </c>
      <c r="K87" t="s">
        <v>308</v>
      </c>
      <c r="L87" s="12" t="s">
        <v>309</v>
      </c>
      <c r="M87" s="12" t="s">
        <v>349</v>
      </c>
      <c r="N87" s="12" t="s">
        <v>352</v>
      </c>
      <c r="O87" s="12" t="s">
        <v>354</v>
      </c>
      <c r="P87" t="s">
        <v>5</v>
      </c>
      <c r="R87" s="14">
        <v>8.3000000000000007</v>
      </c>
      <c r="Y87" t="s">
        <v>333</v>
      </c>
      <c r="Z87" s="7">
        <f t="shared" si="1"/>
        <v>1</v>
      </c>
      <c r="AA87" s="13">
        <v>1</v>
      </c>
      <c r="AB87">
        <v>3</v>
      </c>
      <c r="AD87">
        <v>12</v>
      </c>
      <c r="AE87">
        <v>0.24</v>
      </c>
      <c r="AL87">
        <v>4</v>
      </c>
      <c r="AM87">
        <v>0.44</v>
      </c>
      <c r="AN87">
        <v>12</v>
      </c>
      <c r="AO87" s="7">
        <v>0.67</v>
      </c>
      <c r="AP87" s="7">
        <v>1</v>
      </c>
      <c r="AQ87" s="7">
        <v>3.5000000000000003E-2</v>
      </c>
      <c r="BB87">
        <v>3</v>
      </c>
      <c r="BC87">
        <v>0.109</v>
      </c>
      <c r="BJ87" s="25" t="s">
        <v>322</v>
      </c>
    </row>
    <row r="88" spans="1:62" x14ac:dyDescent="0.3">
      <c r="A88" s="7" t="s">
        <v>92</v>
      </c>
      <c r="B88" s="7" t="s">
        <v>190</v>
      </c>
      <c r="C88" s="7" t="s">
        <v>290</v>
      </c>
      <c r="D88" t="s">
        <v>4</v>
      </c>
      <c r="E88" s="36" t="s">
        <v>314</v>
      </c>
      <c r="F88" s="36" t="s">
        <v>315</v>
      </c>
      <c r="G88" s="44">
        <v>58</v>
      </c>
      <c r="H88" t="s">
        <v>343</v>
      </c>
      <c r="I88" s="45" t="s">
        <v>343</v>
      </c>
      <c r="J88" s="45" t="s">
        <v>343</v>
      </c>
      <c r="K88" t="s">
        <v>308</v>
      </c>
      <c r="L88" s="12" t="s">
        <v>309</v>
      </c>
      <c r="M88" s="12" t="s">
        <v>349</v>
      </c>
      <c r="N88" s="12" t="s">
        <v>352</v>
      </c>
      <c r="O88" s="12" t="s">
        <v>354</v>
      </c>
      <c r="P88" t="s">
        <v>5</v>
      </c>
      <c r="R88" s="14">
        <v>8.6</v>
      </c>
      <c r="Y88" t="s">
        <v>331</v>
      </c>
      <c r="Z88" s="7">
        <f t="shared" si="1"/>
        <v>0</v>
      </c>
      <c r="AA88" s="13">
        <v>1</v>
      </c>
      <c r="AB88">
        <v>2</v>
      </c>
      <c r="AC88">
        <v>1</v>
      </c>
      <c r="AD88">
        <v>107</v>
      </c>
      <c r="AE88">
        <v>0.58899999999999997</v>
      </c>
      <c r="AL88">
        <v>6</v>
      </c>
      <c r="AM88">
        <v>0.37</v>
      </c>
      <c r="AN88">
        <v>4</v>
      </c>
      <c r="AO88">
        <v>0.48</v>
      </c>
      <c r="AT88">
        <v>1</v>
      </c>
      <c r="AU88" s="7">
        <v>0.12</v>
      </c>
      <c r="BJ88" s="25" t="s">
        <v>322</v>
      </c>
    </row>
    <row r="89" spans="1:62" x14ac:dyDescent="0.3">
      <c r="A89" s="7" t="s">
        <v>93</v>
      </c>
      <c r="B89" s="7" t="s">
        <v>191</v>
      </c>
      <c r="C89" s="7" t="s">
        <v>291</v>
      </c>
      <c r="D89" t="s">
        <v>4</v>
      </c>
      <c r="E89" s="35" t="s">
        <v>314</v>
      </c>
      <c r="F89" s="36" t="s">
        <v>315</v>
      </c>
      <c r="G89" s="44">
        <v>5</v>
      </c>
      <c r="H89" t="s">
        <v>343</v>
      </c>
      <c r="I89" s="45" t="s">
        <v>343</v>
      </c>
      <c r="J89" s="45" t="s">
        <v>343</v>
      </c>
      <c r="K89" t="s">
        <v>308</v>
      </c>
      <c r="L89" s="12" t="s">
        <v>309</v>
      </c>
      <c r="M89" s="12" t="s">
        <v>349</v>
      </c>
      <c r="N89" s="12" t="s">
        <v>352</v>
      </c>
      <c r="O89" s="12" t="s">
        <v>354</v>
      </c>
      <c r="P89" t="s">
        <v>5</v>
      </c>
      <c r="R89" s="14">
        <v>4</v>
      </c>
      <c r="Y89" t="s">
        <v>333</v>
      </c>
      <c r="Z89" s="7">
        <f t="shared" si="1"/>
        <v>1</v>
      </c>
      <c r="AA89" s="13">
        <v>2</v>
      </c>
      <c r="AB89">
        <v>1</v>
      </c>
      <c r="AD89">
        <v>6</v>
      </c>
      <c r="AE89">
        <v>0.1</v>
      </c>
      <c r="AF89">
        <v>40</v>
      </c>
      <c r="AG89" s="7">
        <v>0.14000000000000001</v>
      </c>
      <c r="AL89">
        <v>6</v>
      </c>
      <c r="AM89">
        <v>0.48</v>
      </c>
      <c r="BB89">
        <v>3</v>
      </c>
      <c r="BC89">
        <v>0.11</v>
      </c>
      <c r="BJ89" s="23" t="s">
        <v>322</v>
      </c>
    </row>
    <row r="90" spans="1:62" x14ac:dyDescent="0.3">
      <c r="A90" s="7" t="s">
        <v>94</v>
      </c>
      <c r="B90" s="7" t="s">
        <v>192</v>
      </c>
      <c r="C90" s="7" t="s">
        <v>292</v>
      </c>
      <c r="D90" t="s">
        <v>4</v>
      </c>
      <c r="E90" s="36" t="s">
        <v>314</v>
      </c>
      <c r="F90" s="36" t="s">
        <v>315</v>
      </c>
      <c r="G90" s="44">
        <v>8</v>
      </c>
      <c r="H90" t="s">
        <v>343</v>
      </c>
      <c r="I90" s="45" t="s">
        <v>343</v>
      </c>
      <c r="J90" s="45" t="s">
        <v>343</v>
      </c>
      <c r="K90" t="s">
        <v>308</v>
      </c>
      <c r="L90" s="12" t="s">
        <v>309</v>
      </c>
      <c r="M90" s="12" t="s">
        <v>349</v>
      </c>
      <c r="N90" s="12" t="s">
        <v>352</v>
      </c>
      <c r="O90" s="12" t="s">
        <v>354</v>
      </c>
      <c r="P90" t="s">
        <v>5</v>
      </c>
      <c r="R90" s="14">
        <v>6</v>
      </c>
      <c r="Y90" t="s">
        <v>331</v>
      </c>
      <c r="Z90" s="7">
        <f t="shared" si="1"/>
        <v>0</v>
      </c>
      <c r="AA90" s="13">
        <v>1</v>
      </c>
      <c r="AB90">
        <v>2</v>
      </c>
      <c r="AC90">
        <v>1</v>
      </c>
      <c r="AD90">
        <v>44</v>
      </c>
      <c r="AE90">
        <v>0.17699999999999999</v>
      </c>
      <c r="AL90">
        <v>13</v>
      </c>
      <c r="AM90">
        <v>0.77</v>
      </c>
      <c r="AN90">
        <v>9</v>
      </c>
      <c r="AO90">
        <v>0.54</v>
      </c>
      <c r="AT90">
        <v>1</v>
      </c>
      <c r="AU90">
        <v>0.12</v>
      </c>
      <c r="BJ90" s="26" t="s">
        <v>322</v>
      </c>
    </row>
    <row r="91" spans="1:62" x14ac:dyDescent="0.3">
      <c r="A91" s="7" t="s">
        <v>95</v>
      </c>
      <c r="B91" s="7" t="s">
        <v>193</v>
      </c>
      <c r="C91" s="7" t="s">
        <v>293</v>
      </c>
      <c r="D91" t="s">
        <v>4</v>
      </c>
      <c r="E91" s="36" t="s">
        <v>314</v>
      </c>
      <c r="F91" s="36" t="s">
        <v>315</v>
      </c>
      <c r="G91" s="44">
        <v>4</v>
      </c>
      <c r="H91" t="s">
        <v>343</v>
      </c>
      <c r="I91" s="45" t="s">
        <v>343</v>
      </c>
      <c r="J91" s="45" t="s">
        <v>343</v>
      </c>
      <c r="K91" t="s">
        <v>308</v>
      </c>
      <c r="L91" s="12" t="s">
        <v>309</v>
      </c>
      <c r="M91" s="12" t="s">
        <v>349</v>
      </c>
      <c r="N91" s="12" t="s">
        <v>352</v>
      </c>
      <c r="O91" s="12" t="s">
        <v>354</v>
      </c>
      <c r="P91" t="s">
        <v>5</v>
      </c>
      <c r="R91" s="13">
        <v>10.7</v>
      </c>
      <c r="T91" s="10"/>
      <c r="U91" s="10"/>
      <c r="V91" s="10"/>
      <c r="Y91" t="s">
        <v>333</v>
      </c>
      <c r="Z91" s="7">
        <f t="shared" si="1"/>
        <v>1</v>
      </c>
      <c r="AA91" s="13">
        <v>2</v>
      </c>
      <c r="AB91">
        <v>1</v>
      </c>
      <c r="AD91" s="10">
        <v>148</v>
      </c>
      <c r="AE91" s="10">
        <v>0.73</v>
      </c>
      <c r="AF91" s="10">
        <v>6</v>
      </c>
      <c r="AG91" s="10">
        <v>0.08</v>
      </c>
      <c r="AL91" s="10">
        <v>4</v>
      </c>
      <c r="AM91" s="10">
        <v>0.26</v>
      </c>
      <c r="BB91" s="10">
        <v>3</v>
      </c>
      <c r="BC91" s="10">
        <v>0.23</v>
      </c>
      <c r="BJ91" s="18" t="s">
        <v>322</v>
      </c>
    </row>
    <row r="92" spans="1:62" x14ac:dyDescent="0.3">
      <c r="A92" s="7" t="s">
        <v>96</v>
      </c>
      <c r="B92" s="15" t="s">
        <v>194</v>
      </c>
      <c r="C92" s="7" t="s">
        <v>294</v>
      </c>
      <c r="D92" t="s">
        <v>4</v>
      </c>
      <c r="E92" s="36" t="s">
        <v>314</v>
      </c>
      <c r="F92" s="36" t="s">
        <v>315</v>
      </c>
      <c r="G92" s="44">
        <v>5</v>
      </c>
      <c r="H92" t="s">
        <v>343</v>
      </c>
      <c r="I92" s="45" t="s">
        <v>343</v>
      </c>
      <c r="J92" s="45" t="s">
        <v>343</v>
      </c>
      <c r="K92" t="s">
        <v>308</v>
      </c>
      <c r="L92" s="12" t="s">
        <v>309</v>
      </c>
      <c r="M92" s="12" t="s">
        <v>349</v>
      </c>
      <c r="N92" s="12" t="s">
        <v>352</v>
      </c>
      <c r="O92" s="12" t="s">
        <v>354</v>
      </c>
      <c r="P92" t="s">
        <v>5</v>
      </c>
      <c r="R92" s="13">
        <v>3</v>
      </c>
      <c r="T92" s="10"/>
      <c r="U92" s="10"/>
      <c r="V92" s="10"/>
      <c r="Y92" t="s">
        <v>305</v>
      </c>
      <c r="Z92" s="7">
        <f t="shared" si="1"/>
        <v>0</v>
      </c>
      <c r="AB92">
        <v>3</v>
      </c>
      <c r="AC92">
        <v>1</v>
      </c>
      <c r="AL92" s="10">
        <v>3</v>
      </c>
      <c r="AM92" s="10">
        <v>0.21</v>
      </c>
      <c r="AN92" s="10">
        <v>6</v>
      </c>
      <c r="AO92" s="10">
        <v>0.21</v>
      </c>
      <c r="AP92" s="10">
        <v>2</v>
      </c>
      <c r="AQ92" s="10">
        <v>0.09</v>
      </c>
      <c r="AT92" s="10">
        <v>4</v>
      </c>
      <c r="AU92" s="10">
        <v>5.8999999999999997E-2</v>
      </c>
      <c r="BJ92" s="18" t="s">
        <v>328</v>
      </c>
    </row>
    <row r="93" spans="1:62" x14ac:dyDescent="0.3">
      <c r="A93" s="7" t="s">
        <v>97</v>
      </c>
      <c r="B93" s="7" t="s">
        <v>195</v>
      </c>
      <c r="C93" s="7" t="s">
        <v>295</v>
      </c>
      <c r="D93" t="s">
        <v>4</v>
      </c>
      <c r="E93" s="36" t="s">
        <v>314</v>
      </c>
      <c r="F93" s="36" t="s">
        <v>315</v>
      </c>
      <c r="G93" s="44">
        <v>2</v>
      </c>
      <c r="H93" t="s">
        <v>343</v>
      </c>
      <c r="I93" s="45" t="s">
        <v>343</v>
      </c>
      <c r="J93" s="45" t="s">
        <v>343</v>
      </c>
      <c r="K93" t="s">
        <v>308</v>
      </c>
      <c r="L93" s="12" t="s">
        <v>309</v>
      </c>
      <c r="M93" s="12" t="s">
        <v>349</v>
      </c>
      <c r="N93" s="12" t="s">
        <v>352</v>
      </c>
      <c r="O93" s="12" t="s">
        <v>354</v>
      </c>
      <c r="P93" t="s">
        <v>5</v>
      </c>
      <c r="R93" s="14">
        <v>8.4499999999999993</v>
      </c>
      <c r="Y93" t="s">
        <v>333</v>
      </c>
      <c r="Z93" s="7">
        <f t="shared" si="1"/>
        <v>1</v>
      </c>
      <c r="AA93" s="13">
        <v>2</v>
      </c>
      <c r="AB93">
        <v>1</v>
      </c>
      <c r="AD93">
        <v>26</v>
      </c>
      <c r="AE93">
        <v>0.14899999999999999</v>
      </c>
      <c r="AF93">
        <v>14</v>
      </c>
      <c r="AG93">
        <v>0.2</v>
      </c>
      <c r="AL93">
        <v>12</v>
      </c>
      <c r="AM93">
        <v>0.54</v>
      </c>
      <c r="BB93">
        <v>3</v>
      </c>
      <c r="BC93">
        <v>0.18</v>
      </c>
      <c r="BJ93" s="25" t="s">
        <v>322</v>
      </c>
    </row>
    <row r="94" spans="1:62" x14ac:dyDescent="0.3">
      <c r="A94" s="7" t="s">
        <v>98</v>
      </c>
      <c r="B94" s="7" t="s">
        <v>196</v>
      </c>
      <c r="C94" s="7" t="s">
        <v>296</v>
      </c>
      <c r="D94" t="s">
        <v>4</v>
      </c>
      <c r="E94" s="36" t="s">
        <v>314</v>
      </c>
      <c r="F94" s="36" t="s">
        <v>315</v>
      </c>
      <c r="G94" s="44">
        <v>3</v>
      </c>
      <c r="H94" t="s">
        <v>343</v>
      </c>
      <c r="I94" s="45" t="s">
        <v>343</v>
      </c>
      <c r="J94" s="45" t="s">
        <v>343</v>
      </c>
      <c r="K94" t="s">
        <v>308</v>
      </c>
      <c r="L94" s="12" t="s">
        <v>309</v>
      </c>
      <c r="M94" s="12" t="s">
        <v>349</v>
      </c>
      <c r="N94" s="12" t="s">
        <v>352</v>
      </c>
      <c r="O94" s="12" t="s">
        <v>354</v>
      </c>
      <c r="P94" t="s">
        <v>5</v>
      </c>
      <c r="R94" s="14">
        <v>7.5</v>
      </c>
      <c r="Y94" t="s">
        <v>333</v>
      </c>
      <c r="Z94" s="7">
        <f t="shared" si="1"/>
        <v>1</v>
      </c>
      <c r="AA94" s="13">
        <v>2</v>
      </c>
      <c r="AB94">
        <v>2</v>
      </c>
      <c r="AD94">
        <v>26</v>
      </c>
      <c r="AE94">
        <v>0.17899999999999999</v>
      </c>
      <c r="AF94">
        <v>12</v>
      </c>
      <c r="AG94">
        <v>0.12</v>
      </c>
      <c r="AL94">
        <v>9</v>
      </c>
      <c r="AM94">
        <v>0.26</v>
      </c>
      <c r="AN94">
        <v>9</v>
      </c>
      <c r="AO94" s="7">
        <v>0.4</v>
      </c>
      <c r="BB94">
        <v>3</v>
      </c>
      <c r="BC94">
        <v>0.17</v>
      </c>
      <c r="BJ94" s="25" t="s">
        <v>322</v>
      </c>
    </row>
    <row r="95" spans="1:62" x14ac:dyDescent="0.3">
      <c r="A95" s="7" t="s">
        <v>99</v>
      </c>
      <c r="B95" s="7" t="s">
        <v>197</v>
      </c>
      <c r="C95" s="7" t="s">
        <v>297</v>
      </c>
      <c r="D95" t="s">
        <v>4</v>
      </c>
      <c r="E95" s="36" t="s">
        <v>314</v>
      </c>
      <c r="F95" s="36" t="s">
        <v>315</v>
      </c>
      <c r="G95" s="44">
        <v>6</v>
      </c>
      <c r="H95" t="s">
        <v>343</v>
      </c>
      <c r="I95" s="45" t="s">
        <v>343</v>
      </c>
      <c r="J95" s="45" t="s">
        <v>343</v>
      </c>
      <c r="K95" t="s">
        <v>308</v>
      </c>
      <c r="L95" s="12" t="s">
        <v>309</v>
      </c>
      <c r="M95" s="12" t="s">
        <v>349</v>
      </c>
      <c r="N95" s="12" t="s">
        <v>352</v>
      </c>
      <c r="O95" s="12" t="s">
        <v>354</v>
      </c>
      <c r="P95" t="s">
        <v>5</v>
      </c>
      <c r="R95" s="14">
        <v>9.5</v>
      </c>
      <c r="Y95" t="s">
        <v>331</v>
      </c>
      <c r="Z95" s="7">
        <f t="shared" si="1"/>
        <v>0</v>
      </c>
      <c r="AA95" s="13">
        <v>2</v>
      </c>
      <c r="AB95">
        <v>3</v>
      </c>
      <c r="AC95">
        <v>1</v>
      </c>
      <c r="AD95">
        <v>22</v>
      </c>
      <c r="AE95">
        <v>0.11</v>
      </c>
      <c r="AF95">
        <v>84</v>
      </c>
      <c r="AG95" s="7">
        <v>0.5</v>
      </c>
      <c r="AL95">
        <v>6</v>
      </c>
      <c r="AM95">
        <v>0.13</v>
      </c>
      <c r="AN95">
        <v>4</v>
      </c>
      <c r="AO95">
        <v>0.37</v>
      </c>
      <c r="AP95" s="7">
        <v>18</v>
      </c>
      <c r="AQ95" s="7">
        <v>0.49</v>
      </c>
      <c r="AT95">
        <v>1</v>
      </c>
      <c r="AU95">
        <v>0.19</v>
      </c>
      <c r="BJ95" s="25" t="s">
        <v>329</v>
      </c>
    </row>
    <row r="96" spans="1:62" x14ac:dyDescent="0.3">
      <c r="A96" s="7" t="s">
        <v>100</v>
      </c>
      <c r="B96" s="7" t="s">
        <v>198</v>
      </c>
      <c r="C96" s="7" t="s">
        <v>298</v>
      </c>
      <c r="D96" t="s">
        <v>4</v>
      </c>
      <c r="E96" s="36" t="s">
        <v>314</v>
      </c>
      <c r="F96" s="36" t="s">
        <v>315</v>
      </c>
      <c r="G96" s="44"/>
      <c r="H96" t="s">
        <v>343</v>
      </c>
      <c r="I96" s="45" t="s">
        <v>343</v>
      </c>
      <c r="J96" s="45" t="s">
        <v>343</v>
      </c>
      <c r="K96" t="s">
        <v>308</v>
      </c>
      <c r="L96" s="12" t="s">
        <v>309</v>
      </c>
      <c r="M96" s="12" t="s">
        <v>349</v>
      </c>
      <c r="N96" s="12" t="s">
        <v>352</v>
      </c>
      <c r="O96" s="12" t="s">
        <v>354</v>
      </c>
      <c r="P96" t="s">
        <v>5</v>
      </c>
      <c r="R96" s="14">
        <v>10</v>
      </c>
      <c r="Y96" t="s">
        <v>333</v>
      </c>
      <c r="Z96" s="7">
        <f t="shared" si="1"/>
        <v>1</v>
      </c>
      <c r="AA96" s="13">
        <v>2</v>
      </c>
      <c r="AB96">
        <v>2</v>
      </c>
      <c r="AD96">
        <v>104</v>
      </c>
      <c r="AE96">
        <v>0.62</v>
      </c>
      <c r="AF96">
        <v>6</v>
      </c>
      <c r="AG96">
        <v>0.08</v>
      </c>
      <c r="AL96">
        <v>28</v>
      </c>
      <c r="AM96">
        <v>1.26</v>
      </c>
      <c r="AN96">
        <v>8</v>
      </c>
      <c r="AO96" s="7">
        <v>0.23</v>
      </c>
      <c r="BB96">
        <v>3</v>
      </c>
      <c r="BC96">
        <v>0.28999999999999998</v>
      </c>
      <c r="BJ96" s="25" t="s">
        <v>329</v>
      </c>
    </row>
    <row r="97" spans="1:64" x14ac:dyDescent="0.3">
      <c r="A97" s="7" t="s">
        <v>101</v>
      </c>
      <c r="B97" s="7" t="s">
        <v>199</v>
      </c>
      <c r="C97" s="7" t="s">
        <v>299</v>
      </c>
      <c r="D97" t="s">
        <v>4</v>
      </c>
      <c r="E97" s="36" t="s">
        <v>314</v>
      </c>
      <c r="F97" s="36" t="s">
        <v>315</v>
      </c>
      <c r="G97" s="44">
        <v>7</v>
      </c>
      <c r="H97" t="s">
        <v>343</v>
      </c>
      <c r="I97" s="45" t="s">
        <v>343</v>
      </c>
      <c r="J97" s="45" t="s">
        <v>343</v>
      </c>
      <c r="K97" t="s">
        <v>308</v>
      </c>
      <c r="L97" s="12" t="s">
        <v>309</v>
      </c>
      <c r="M97" s="12" t="s">
        <v>349</v>
      </c>
      <c r="N97" s="12" t="s">
        <v>352</v>
      </c>
      <c r="O97" s="12" t="s">
        <v>354</v>
      </c>
      <c r="P97" t="s">
        <v>5</v>
      </c>
      <c r="R97" s="14">
        <v>16.5</v>
      </c>
      <c r="Y97" t="s">
        <v>333</v>
      </c>
      <c r="Z97" s="7">
        <f t="shared" si="1"/>
        <v>1</v>
      </c>
      <c r="AA97" s="13">
        <v>3</v>
      </c>
      <c r="AB97">
        <v>2</v>
      </c>
      <c r="AD97">
        <v>52</v>
      </c>
      <c r="AE97">
        <v>0.31</v>
      </c>
      <c r="AF97">
        <v>112</v>
      </c>
      <c r="AG97">
        <v>0.55000000000000004</v>
      </c>
      <c r="AH97" s="7">
        <v>6</v>
      </c>
      <c r="AI97" s="7">
        <v>0.08</v>
      </c>
      <c r="AL97">
        <v>16</v>
      </c>
      <c r="AM97">
        <v>0.66</v>
      </c>
      <c r="AN97">
        <v>16</v>
      </c>
      <c r="AO97">
        <v>0.72</v>
      </c>
      <c r="BB97">
        <v>3</v>
      </c>
      <c r="BC97" s="7">
        <v>0.28999999999999998</v>
      </c>
      <c r="BJ97" s="25" t="s">
        <v>329</v>
      </c>
    </row>
    <row r="98" spans="1:64" x14ac:dyDescent="0.3">
      <c r="A98" s="7" t="s">
        <v>102</v>
      </c>
      <c r="B98" s="7" t="s">
        <v>200</v>
      </c>
      <c r="C98" s="7" t="s">
        <v>300</v>
      </c>
      <c r="D98" t="s">
        <v>4</v>
      </c>
      <c r="E98" s="36" t="s">
        <v>314</v>
      </c>
      <c r="F98" s="36" t="s">
        <v>315</v>
      </c>
      <c r="G98" s="44">
        <v>8</v>
      </c>
      <c r="H98" t="s">
        <v>343</v>
      </c>
      <c r="I98" s="45" t="s">
        <v>343</v>
      </c>
      <c r="J98" s="45" t="s">
        <v>343</v>
      </c>
      <c r="K98" t="s">
        <v>308</v>
      </c>
      <c r="L98" s="12" t="s">
        <v>309</v>
      </c>
      <c r="M98" s="12" t="s">
        <v>349</v>
      </c>
      <c r="N98" s="12" t="s">
        <v>352</v>
      </c>
      <c r="O98" s="12" t="s">
        <v>354</v>
      </c>
      <c r="P98" t="s">
        <v>5</v>
      </c>
      <c r="R98" s="14">
        <v>9</v>
      </c>
      <c r="Y98" t="s">
        <v>305</v>
      </c>
      <c r="Z98" s="7">
        <f t="shared" si="1"/>
        <v>0</v>
      </c>
      <c r="AB98">
        <v>3</v>
      </c>
      <c r="AC98">
        <v>1</v>
      </c>
      <c r="AL98">
        <v>4</v>
      </c>
      <c r="AM98">
        <v>0.54</v>
      </c>
      <c r="AN98">
        <v>24</v>
      </c>
      <c r="AO98">
        <v>1.26</v>
      </c>
      <c r="AP98">
        <v>12</v>
      </c>
      <c r="AQ98">
        <v>0.57999999999999996</v>
      </c>
      <c r="AT98">
        <v>1</v>
      </c>
      <c r="AU98">
        <v>0.3</v>
      </c>
      <c r="BJ98" s="25" t="s">
        <v>329</v>
      </c>
    </row>
    <row r="99" spans="1:64" x14ac:dyDescent="0.3">
      <c r="A99" s="7" t="s">
        <v>103</v>
      </c>
      <c r="B99" s="7" t="s">
        <v>201</v>
      </c>
      <c r="C99" s="7" t="s">
        <v>301</v>
      </c>
      <c r="D99" t="s">
        <v>4</v>
      </c>
      <c r="E99" s="36" t="s">
        <v>314</v>
      </c>
      <c r="F99" s="36" t="s">
        <v>315</v>
      </c>
      <c r="G99" s="44">
        <v>5</v>
      </c>
      <c r="H99" t="s">
        <v>343</v>
      </c>
      <c r="I99" s="45" t="s">
        <v>343</v>
      </c>
      <c r="J99" s="45" t="s">
        <v>343</v>
      </c>
      <c r="K99" t="s">
        <v>308</v>
      </c>
      <c r="L99" s="12" t="s">
        <v>309</v>
      </c>
      <c r="M99" s="12" t="s">
        <v>349</v>
      </c>
      <c r="N99" s="12" t="s">
        <v>352</v>
      </c>
      <c r="O99" s="12" t="s">
        <v>354</v>
      </c>
      <c r="P99" t="s">
        <v>5</v>
      </c>
      <c r="R99" s="14">
        <v>10.7</v>
      </c>
      <c r="Y99" t="s">
        <v>333</v>
      </c>
      <c r="Z99" s="7">
        <f t="shared" si="1"/>
        <v>2</v>
      </c>
      <c r="AA99" s="13">
        <v>1</v>
      </c>
      <c r="AB99">
        <v>3</v>
      </c>
      <c r="AD99" s="7">
        <v>28</v>
      </c>
      <c r="AE99" s="7">
        <v>0.159</v>
      </c>
      <c r="AL99">
        <v>4</v>
      </c>
      <c r="AM99">
        <v>0.25</v>
      </c>
      <c r="AN99">
        <v>4</v>
      </c>
      <c r="AO99">
        <v>0.23</v>
      </c>
      <c r="AP99">
        <v>4</v>
      </c>
      <c r="AQ99">
        <v>0.31</v>
      </c>
      <c r="BB99">
        <v>3</v>
      </c>
      <c r="BC99">
        <v>0.105</v>
      </c>
      <c r="BD99">
        <v>26</v>
      </c>
      <c r="BE99" s="7">
        <v>0.59</v>
      </c>
      <c r="BJ99" s="25" t="s">
        <v>322</v>
      </c>
    </row>
    <row r="100" spans="1:64" x14ac:dyDescent="0.3">
      <c r="A100" s="7" t="s">
        <v>104</v>
      </c>
      <c r="B100" s="7" t="s">
        <v>202</v>
      </c>
      <c r="C100" s="7" t="s">
        <v>302</v>
      </c>
      <c r="D100" t="s">
        <v>4</v>
      </c>
      <c r="E100" s="36" t="s">
        <v>314</v>
      </c>
      <c r="F100" s="36" t="s">
        <v>315</v>
      </c>
      <c r="G100" s="44">
        <v>4</v>
      </c>
      <c r="H100" t="s">
        <v>343</v>
      </c>
      <c r="I100" s="45" t="s">
        <v>343</v>
      </c>
      <c r="J100" s="45" t="s">
        <v>343</v>
      </c>
      <c r="K100" t="s">
        <v>308</v>
      </c>
      <c r="L100" s="12" t="s">
        <v>309</v>
      </c>
      <c r="M100" s="12" t="s">
        <v>349</v>
      </c>
      <c r="N100" s="12" t="s">
        <v>352</v>
      </c>
      <c r="O100" s="12" t="s">
        <v>354</v>
      </c>
      <c r="P100" t="s">
        <v>5</v>
      </c>
      <c r="R100" s="14">
        <v>12.1</v>
      </c>
      <c r="Y100" t="s">
        <v>333</v>
      </c>
      <c r="Z100" s="7">
        <f t="shared" si="1"/>
        <v>2</v>
      </c>
      <c r="AA100" s="13">
        <v>2</v>
      </c>
      <c r="AB100">
        <v>3</v>
      </c>
      <c r="AD100">
        <v>52</v>
      </c>
      <c r="AE100">
        <v>0.26</v>
      </c>
      <c r="AF100" s="7">
        <v>28</v>
      </c>
      <c r="AG100" s="7">
        <v>0.159</v>
      </c>
      <c r="AL100">
        <v>2</v>
      </c>
      <c r="AM100">
        <v>0.13</v>
      </c>
      <c r="AN100">
        <v>6</v>
      </c>
      <c r="AO100">
        <v>0.3</v>
      </c>
      <c r="AP100">
        <v>5</v>
      </c>
      <c r="AQ100" s="7">
        <v>0.28999999999999998</v>
      </c>
      <c r="BB100">
        <v>3</v>
      </c>
      <c r="BC100">
        <v>0.16</v>
      </c>
      <c r="BD100">
        <v>26</v>
      </c>
      <c r="BE100">
        <v>0.59</v>
      </c>
      <c r="BJ100" s="28" t="s">
        <v>322</v>
      </c>
    </row>
    <row r="101" spans="1:64" x14ac:dyDescent="0.3">
      <c r="A101" s="7" t="s">
        <v>105</v>
      </c>
      <c r="B101" s="7" t="s">
        <v>203</v>
      </c>
      <c r="C101" s="7" t="s">
        <v>303</v>
      </c>
      <c r="D101" t="s">
        <v>4</v>
      </c>
      <c r="E101" s="36" t="s">
        <v>314</v>
      </c>
      <c r="F101" s="36" t="s">
        <v>315</v>
      </c>
      <c r="G101" s="44">
        <v>5</v>
      </c>
      <c r="H101" t="s">
        <v>343</v>
      </c>
      <c r="I101" s="45" t="s">
        <v>343</v>
      </c>
      <c r="J101" s="45" t="s">
        <v>343</v>
      </c>
      <c r="K101" t="s">
        <v>308</v>
      </c>
      <c r="L101" s="12" t="s">
        <v>309</v>
      </c>
      <c r="M101" s="12" t="s">
        <v>349</v>
      </c>
      <c r="N101" s="12" t="s">
        <v>352</v>
      </c>
      <c r="O101" s="12" t="s">
        <v>354</v>
      </c>
      <c r="P101" t="s">
        <v>5</v>
      </c>
      <c r="R101" s="14">
        <v>12.1</v>
      </c>
      <c r="Y101" t="s">
        <v>331</v>
      </c>
      <c r="Z101" s="7">
        <f t="shared" si="1"/>
        <v>0</v>
      </c>
      <c r="AA101" s="13">
        <v>2</v>
      </c>
      <c r="AB101">
        <v>3</v>
      </c>
      <c r="AC101">
        <v>1</v>
      </c>
      <c r="AD101">
        <v>98</v>
      </c>
      <c r="AE101">
        <v>0.64</v>
      </c>
      <c r="AF101" s="7">
        <v>20</v>
      </c>
      <c r="AG101" s="7">
        <v>0.13</v>
      </c>
      <c r="AL101">
        <v>4</v>
      </c>
      <c r="AM101">
        <v>0.24</v>
      </c>
      <c r="AN101">
        <v>8</v>
      </c>
      <c r="AO101">
        <v>0.54</v>
      </c>
      <c r="AP101">
        <v>4</v>
      </c>
      <c r="AQ101">
        <v>0.23</v>
      </c>
      <c r="AT101">
        <v>1</v>
      </c>
      <c r="AU101" s="7">
        <v>0.11</v>
      </c>
      <c r="BJ101" s="25" t="s">
        <v>322</v>
      </c>
    </row>
    <row r="102" spans="1:64" x14ac:dyDescent="0.3">
      <c r="A102" s="47" t="s">
        <v>402</v>
      </c>
      <c r="B102" s="47" t="s">
        <v>403</v>
      </c>
      <c r="C102" s="47" t="s">
        <v>404</v>
      </c>
      <c r="D102" s="48" t="s">
        <v>405</v>
      </c>
      <c r="E102" s="48" t="s">
        <v>312</v>
      </c>
      <c r="F102" s="48" t="s">
        <v>406</v>
      </c>
      <c r="G102" s="48">
        <v>10</v>
      </c>
      <c r="H102" s="49" t="s">
        <v>407</v>
      </c>
      <c r="I102" s="47"/>
      <c r="J102" s="47"/>
      <c r="K102" s="47" t="s">
        <v>308</v>
      </c>
      <c r="L102" s="47" t="s">
        <v>309</v>
      </c>
      <c r="M102" s="47" t="s">
        <v>349</v>
      </c>
      <c r="N102" s="47" t="s">
        <v>352</v>
      </c>
      <c r="O102" s="47" t="s">
        <v>354</v>
      </c>
      <c r="P102" s="48" t="s">
        <v>5</v>
      </c>
      <c r="Q102" s="48">
        <v>20</v>
      </c>
      <c r="R102" s="50">
        <v>3.5</v>
      </c>
      <c r="S102" s="51"/>
      <c r="T102" s="50" t="s">
        <v>408</v>
      </c>
      <c r="U102" s="50">
        <v>1800</v>
      </c>
      <c r="V102" s="52" t="s">
        <v>408</v>
      </c>
      <c r="W102" s="51"/>
      <c r="X102" s="51"/>
      <c r="Y102" s="50" t="s">
        <v>332</v>
      </c>
      <c r="Z102" s="51">
        <f t="shared" si="1"/>
        <v>0</v>
      </c>
      <c r="AA102" s="51">
        <f t="shared" ref="AA102:AA106" si="2">IF(AF102&gt;0,1,0)+IF(AH102&gt;0,1,0)+IF(AJ102&gt;0,1,0)+IF(AD102&gt;0,1,0)</f>
        <v>1</v>
      </c>
      <c r="AB102" s="51">
        <f t="shared" ref="AB102:AB106" si="3">IF(AL102&gt;0,1,0)+IF(AN102&gt;0,1,0)+IF(AP102&gt;0,1,0)+IF(AR102&gt;0,1,0)</f>
        <v>2</v>
      </c>
      <c r="AC102" s="51">
        <f t="shared" ref="AC102:AC106" si="4">IF(AT102&gt;0,1,0)+IF(AV102&gt;0,1,0)+IF(AX102&gt;0,1,0)+IF(AZ102&gt;0,1,0)</f>
        <v>0</v>
      </c>
      <c r="AD102" s="50">
        <v>4</v>
      </c>
      <c r="AE102" s="50">
        <v>0.2</v>
      </c>
      <c r="AF102" s="50"/>
      <c r="AG102" s="50"/>
      <c r="AH102" s="50"/>
      <c r="AI102" s="50"/>
      <c r="AJ102" s="50"/>
      <c r="AK102" s="50"/>
      <c r="AL102" s="50">
        <v>6</v>
      </c>
      <c r="AM102" s="50">
        <v>0.25</v>
      </c>
      <c r="AN102" s="50">
        <v>2</v>
      </c>
      <c r="AO102" s="50">
        <v>0.09</v>
      </c>
      <c r="AP102" s="50"/>
      <c r="AQ102" s="50"/>
      <c r="AR102" s="50"/>
      <c r="AS102" s="50"/>
      <c r="AT102" s="50"/>
      <c r="AU102" s="50"/>
      <c r="AV102" s="50"/>
      <c r="AW102" s="50"/>
      <c r="AX102" s="50"/>
      <c r="AY102" s="50"/>
      <c r="AZ102" s="50"/>
      <c r="BA102" s="50"/>
      <c r="BB102" s="50"/>
      <c r="BC102" s="50"/>
      <c r="BD102" s="50"/>
      <c r="BE102" s="50"/>
      <c r="BF102" s="50"/>
      <c r="BG102" s="50"/>
      <c r="BH102" s="50"/>
      <c r="BI102" s="50"/>
      <c r="BJ102" s="53" t="s">
        <v>327</v>
      </c>
      <c r="BK102" s="50"/>
      <c r="BL102" s="53"/>
    </row>
    <row r="103" spans="1:64" x14ac:dyDescent="0.3">
      <c r="A103" s="47" t="s">
        <v>409</v>
      </c>
      <c r="B103" s="47" t="s">
        <v>410</v>
      </c>
      <c r="C103" s="47" t="s">
        <v>411</v>
      </c>
      <c r="D103" s="48" t="s">
        <v>405</v>
      </c>
      <c r="E103" s="48" t="s">
        <v>314</v>
      </c>
      <c r="F103" s="48" t="s">
        <v>412</v>
      </c>
      <c r="G103" s="48">
        <v>20</v>
      </c>
      <c r="H103" s="47" t="s">
        <v>343</v>
      </c>
      <c r="I103" s="47"/>
      <c r="J103" s="47"/>
      <c r="K103" s="47" t="s">
        <v>308</v>
      </c>
      <c r="L103" s="47" t="s">
        <v>309</v>
      </c>
      <c r="M103" s="47" t="s">
        <v>349</v>
      </c>
      <c r="N103" s="47" t="s">
        <v>352</v>
      </c>
      <c r="O103" s="47" t="s">
        <v>354</v>
      </c>
      <c r="P103" s="48" t="s">
        <v>5</v>
      </c>
      <c r="Q103" s="48">
        <v>30</v>
      </c>
      <c r="R103" s="50">
        <v>2.9</v>
      </c>
      <c r="S103" s="51"/>
      <c r="T103" s="50"/>
      <c r="U103" s="50"/>
      <c r="V103" s="52"/>
      <c r="W103" s="51"/>
      <c r="X103" s="51"/>
      <c r="Y103" s="50" t="s">
        <v>332</v>
      </c>
      <c r="Z103" s="51">
        <f t="shared" si="1"/>
        <v>0</v>
      </c>
      <c r="AA103" s="51">
        <f t="shared" si="2"/>
        <v>1</v>
      </c>
      <c r="AB103" s="51">
        <f t="shared" si="3"/>
        <v>1</v>
      </c>
      <c r="AC103" s="51">
        <f t="shared" si="4"/>
        <v>0</v>
      </c>
      <c r="AD103" s="50">
        <v>36</v>
      </c>
      <c r="AE103" s="50">
        <v>0.2</v>
      </c>
      <c r="AF103" s="50"/>
      <c r="AG103" s="50"/>
      <c r="AH103" s="50"/>
      <c r="AI103" s="50"/>
      <c r="AJ103" s="50"/>
      <c r="AK103" s="50"/>
      <c r="AL103" s="50">
        <v>4</v>
      </c>
      <c r="AM103" s="50">
        <v>0.14000000000000001</v>
      </c>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4" t="s">
        <v>328</v>
      </c>
      <c r="BK103" s="50"/>
      <c r="BL103" s="54"/>
    </row>
    <row r="104" spans="1:64" x14ac:dyDescent="0.3">
      <c r="A104" s="47" t="s">
        <v>413</v>
      </c>
      <c r="B104" s="47" t="s">
        <v>414</v>
      </c>
      <c r="C104" s="47" t="s">
        <v>415</v>
      </c>
      <c r="D104" s="48" t="s">
        <v>405</v>
      </c>
      <c r="E104" s="48" t="s">
        <v>312</v>
      </c>
      <c r="F104" s="48" t="s">
        <v>416</v>
      </c>
      <c r="G104" s="48">
        <v>30</v>
      </c>
      <c r="H104" s="47" t="s">
        <v>417</v>
      </c>
      <c r="I104" s="47"/>
      <c r="J104" s="47"/>
      <c r="K104" s="47" t="s">
        <v>308</v>
      </c>
      <c r="L104" s="47" t="s">
        <v>309</v>
      </c>
      <c r="M104" s="47" t="s">
        <v>349</v>
      </c>
      <c r="N104" s="47" t="s">
        <v>352</v>
      </c>
      <c r="O104" s="47" t="s">
        <v>354</v>
      </c>
      <c r="P104" s="48" t="s">
        <v>5</v>
      </c>
      <c r="Q104" s="48">
        <v>40</v>
      </c>
      <c r="R104" s="50">
        <v>6.2</v>
      </c>
      <c r="S104" s="51"/>
      <c r="T104" s="50"/>
      <c r="U104" s="50"/>
      <c r="V104" s="52"/>
      <c r="W104" s="51"/>
      <c r="X104" s="51"/>
      <c r="Y104" s="50" t="s">
        <v>332</v>
      </c>
      <c r="Z104" s="51">
        <f t="shared" si="1"/>
        <v>0</v>
      </c>
      <c r="AA104" s="51">
        <f t="shared" si="2"/>
        <v>1</v>
      </c>
      <c r="AB104" s="51">
        <f t="shared" si="3"/>
        <v>1</v>
      </c>
      <c r="AC104" s="51">
        <f t="shared" si="4"/>
        <v>0</v>
      </c>
      <c r="AD104" s="50">
        <v>88</v>
      </c>
      <c r="AE104" s="50">
        <v>0.44</v>
      </c>
      <c r="AF104" s="50"/>
      <c r="AG104" s="50"/>
      <c r="AH104" s="50"/>
      <c r="AI104" s="50"/>
      <c r="AJ104" s="50"/>
      <c r="AK104" s="50"/>
      <c r="AL104" s="50">
        <v>6</v>
      </c>
      <c r="AM104" s="50">
        <v>0.6</v>
      </c>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4" t="s">
        <v>328</v>
      </c>
      <c r="BK104" s="50"/>
      <c r="BL104" s="54"/>
    </row>
    <row r="105" spans="1:64" x14ac:dyDescent="0.3">
      <c r="A105" s="47" t="s">
        <v>418</v>
      </c>
      <c r="B105" s="47" t="s">
        <v>419</v>
      </c>
      <c r="C105" s="47" t="s">
        <v>420</v>
      </c>
      <c r="D105" s="48" t="s">
        <v>405</v>
      </c>
      <c r="E105" s="48" t="s">
        <v>312</v>
      </c>
      <c r="F105" s="48" t="s">
        <v>416</v>
      </c>
      <c r="G105" s="48">
        <v>1</v>
      </c>
      <c r="H105" s="49" t="s">
        <v>421</v>
      </c>
      <c r="I105" s="47"/>
      <c r="J105" s="47"/>
      <c r="K105" s="47" t="s">
        <v>308</v>
      </c>
      <c r="L105" s="47" t="s">
        <v>309</v>
      </c>
      <c r="M105" s="47" t="s">
        <v>349</v>
      </c>
      <c r="N105" s="47" t="s">
        <v>352</v>
      </c>
      <c r="O105" s="47" t="s">
        <v>354</v>
      </c>
      <c r="P105" s="48" t="s">
        <v>5</v>
      </c>
      <c r="Q105" s="48">
        <v>50</v>
      </c>
      <c r="R105" s="50">
        <v>6.2</v>
      </c>
      <c r="S105" s="51"/>
      <c r="T105" s="50"/>
      <c r="U105" s="50"/>
      <c r="V105" s="52"/>
      <c r="W105" s="51"/>
      <c r="X105" s="51"/>
      <c r="Y105" s="50" t="s">
        <v>332</v>
      </c>
      <c r="Z105" s="51">
        <f t="shared" si="1"/>
        <v>0</v>
      </c>
      <c r="AA105" s="51">
        <f t="shared" si="2"/>
        <v>2</v>
      </c>
      <c r="AB105" s="51">
        <f t="shared" si="3"/>
        <v>1</v>
      </c>
      <c r="AC105" s="51">
        <f t="shared" si="4"/>
        <v>0</v>
      </c>
      <c r="AD105" s="50">
        <v>88</v>
      </c>
      <c r="AE105" s="50">
        <v>0.44</v>
      </c>
      <c r="AF105" s="50">
        <v>2</v>
      </c>
      <c r="AG105" s="50">
        <v>0.2</v>
      </c>
      <c r="AH105" s="50"/>
      <c r="AI105" s="50"/>
      <c r="AJ105" s="50"/>
      <c r="AK105" s="50"/>
      <c r="AL105" s="50">
        <v>6</v>
      </c>
      <c r="AM105" s="50">
        <v>0.6</v>
      </c>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3" t="s">
        <v>328</v>
      </c>
      <c r="BK105" s="50"/>
      <c r="BL105" s="53"/>
    </row>
    <row r="106" spans="1:64" x14ac:dyDescent="0.3">
      <c r="A106" s="47" t="s">
        <v>422</v>
      </c>
      <c r="B106" s="47" t="s">
        <v>423</v>
      </c>
      <c r="C106" s="47" t="s">
        <v>424</v>
      </c>
      <c r="D106" s="48" t="s">
        <v>405</v>
      </c>
      <c r="E106" s="48" t="s">
        <v>312</v>
      </c>
      <c r="F106" s="48" t="s">
        <v>412</v>
      </c>
      <c r="G106" s="48">
        <v>0</v>
      </c>
      <c r="H106" s="49" t="s">
        <v>425</v>
      </c>
      <c r="I106" s="47"/>
      <c r="J106" s="47"/>
      <c r="K106" s="47" t="s">
        <v>308</v>
      </c>
      <c r="L106" s="47" t="s">
        <v>426</v>
      </c>
      <c r="M106" s="47" t="s">
        <v>349</v>
      </c>
      <c r="N106" s="47" t="s">
        <v>352</v>
      </c>
      <c r="O106" s="47" t="s">
        <v>354</v>
      </c>
      <c r="P106" s="48" t="s">
        <v>5</v>
      </c>
      <c r="Q106" s="48">
        <v>35</v>
      </c>
      <c r="R106" s="50">
        <v>2.5</v>
      </c>
      <c r="S106" s="51"/>
      <c r="T106" s="50"/>
      <c r="U106" s="50"/>
      <c r="V106" s="52"/>
      <c r="W106" s="51"/>
      <c r="X106" s="51"/>
      <c r="Y106" s="50" t="s">
        <v>306</v>
      </c>
      <c r="Z106" s="51">
        <f t="shared" si="1"/>
        <v>0</v>
      </c>
      <c r="AA106" s="51">
        <f t="shared" si="2"/>
        <v>0</v>
      </c>
      <c r="AB106" s="51">
        <f t="shared" si="3"/>
        <v>1</v>
      </c>
      <c r="AC106" s="51">
        <f t="shared" si="4"/>
        <v>0</v>
      </c>
      <c r="AD106" s="50"/>
      <c r="AE106" s="50"/>
      <c r="AF106" s="50"/>
      <c r="AG106" s="50"/>
      <c r="AH106" s="50"/>
      <c r="AI106" s="50"/>
      <c r="AJ106" s="50"/>
      <c r="AK106" s="50"/>
      <c r="AL106" s="50">
        <v>10</v>
      </c>
      <c r="AM106" s="50">
        <v>0.84</v>
      </c>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4" t="s">
        <v>427</v>
      </c>
      <c r="BK106" s="50"/>
      <c r="BL106" s="54"/>
    </row>
    <row r="107" spans="1:64" x14ac:dyDescent="0.3">
      <c r="A107" s="47" t="s">
        <v>106</v>
      </c>
      <c r="B107" s="47" t="s">
        <v>204</v>
      </c>
      <c r="C107" s="47" t="s">
        <v>304</v>
      </c>
      <c r="D107" s="48" t="s">
        <v>4</v>
      </c>
      <c r="E107" s="48" t="s">
        <v>317</v>
      </c>
      <c r="F107" s="48" t="s">
        <v>318</v>
      </c>
      <c r="G107" s="48">
        <v>10</v>
      </c>
      <c r="H107" s="49" t="s">
        <v>428</v>
      </c>
      <c r="I107" s="47"/>
      <c r="J107" s="47"/>
      <c r="K107" s="47" t="s">
        <v>429</v>
      </c>
      <c r="L107" s="47" t="s">
        <v>430</v>
      </c>
      <c r="M107" s="47" t="s">
        <v>349</v>
      </c>
      <c r="N107" s="47" t="s">
        <v>352</v>
      </c>
      <c r="O107" s="47" t="s">
        <v>354</v>
      </c>
      <c r="P107" s="48" t="s">
        <v>5</v>
      </c>
      <c r="Q107" s="48">
        <v>20</v>
      </c>
      <c r="R107" s="50">
        <v>4</v>
      </c>
      <c r="S107" s="51"/>
      <c r="T107" s="50" t="s">
        <v>310</v>
      </c>
      <c r="U107" s="50">
        <v>11250</v>
      </c>
      <c r="V107" s="52" t="s">
        <v>310</v>
      </c>
      <c r="W107" s="51"/>
      <c r="X107" s="51"/>
      <c r="Y107" s="50" t="s">
        <v>306</v>
      </c>
      <c r="Z107" s="51"/>
      <c r="AA107" s="51"/>
      <c r="AB107" s="51">
        <v>1</v>
      </c>
      <c r="AC107" s="51"/>
      <c r="AD107" s="50"/>
      <c r="AE107" s="50"/>
      <c r="AF107" s="50"/>
      <c r="AG107" s="50"/>
      <c r="AH107" s="50"/>
      <c r="AI107" s="50"/>
      <c r="AJ107" s="50"/>
      <c r="AK107" s="50"/>
      <c r="AL107" s="50">
        <v>6</v>
      </c>
      <c r="AM107" s="50">
        <v>0.72</v>
      </c>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3" t="s">
        <v>328</v>
      </c>
      <c r="BK107" s="50"/>
      <c r="BL107" s="53"/>
    </row>
    <row r="108" spans="1:64" x14ac:dyDescent="0.3">
      <c r="A108" s="7"/>
      <c r="B108" s="7"/>
      <c r="C108" s="7"/>
      <c r="E108" s="38"/>
      <c r="F108" s="38"/>
      <c r="G108" s="41"/>
      <c r="I108" s="45"/>
      <c r="J108" s="45"/>
      <c r="L108" s="12"/>
      <c r="M108" s="12"/>
      <c r="N108" s="12"/>
      <c r="O108" s="12"/>
      <c r="R108" s="14"/>
      <c r="T108" s="10"/>
      <c r="U108" s="14"/>
      <c r="V108" s="14"/>
      <c r="Z108" s="7"/>
      <c r="AA108" s="13"/>
      <c r="BJ108" s="24"/>
    </row>
    <row r="109" spans="1:64" x14ac:dyDescent="0.3">
      <c r="A109" s="7"/>
      <c r="B109" s="7"/>
      <c r="C109" s="7"/>
      <c r="E109" s="38"/>
      <c r="F109" s="38"/>
      <c r="G109" s="41"/>
      <c r="I109" s="45"/>
      <c r="J109" s="45"/>
      <c r="L109" s="12"/>
      <c r="M109" s="12"/>
      <c r="N109" s="12"/>
      <c r="O109" s="12"/>
      <c r="R109" s="14"/>
      <c r="T109" s="10"/>
      <c r="U109" s="14"/>
      <c r="V109" s="14"/>
      <c r="Z109" s="7"/>
      <c r="AA109" s="13"/>
      <c r="BJ109" s="24"/>
    </row>
    <row r="110" spans="1:64" x14ac:dyDescent="0.3">
      <c r="A110" s="7"/>
      <c r="B110" s="7"/>
      <c r="C110" s="7"/>
      <c r="E110" s="38"/>
      <c r="F110" s="38"/>
      <c r="G110" s="41"/>
      <c r="I110" s="45"/>
      <c r="J110" s="45"/>
      <c r="L110" s="12"/>
      <c r="M110" s="12"/>
      <c r="N110" s="12"/>
      <c r="O110" s="12"/>
      <c r="R110" s="14"/>
      <c r="U110" s="14"/>
      <c r="V110" s="14"/>
      <c r="Z110" s="7"/>
      <c r="BJ110" s="24"/>
    </row>
    <row r="111" spans="1:64" x14ac:dyDescent="0.3">
      <c r="A111" s="7"/>
      <c r="B111" s="7"/>
      <c r="C111" s="7"/>
      <c r="E111" s="38"/>
      <c r="F111" s="38"/>
      <c r="G111" s="41"/>
      <c r="I111" s="45"/>
      <c r="J111" s="45"/>
      <c r="L111" s="12"/>
      <c r="M111" s="12"/>
      <c r="N111" s="12"/>
      <c r="O111" s="12"/>
      <c r="R111" s="14"/>
      <c r="Z111" s="7"/>
      <c r="AA111" s="13"/>
      <c r="BJ111" s="24"/>
    </row>
    <row r="112" spans="1:64" x14ac:dyDescent="0.3">
      <c r="A112" s="7"/>
      <c r="B112" s="7"/>
      <c r="C112" s="7"/>
      <c r="E112" s="38"/>
      <c r="F112" s="38"/>
      <c r="G112" s="41"/>
      <c r="I112" s="45"/>
      <c r="J112" s="45"/>
      <c r="L112" s="12"/>
      <c r="M112" s="12"/>
      <c r="N112" s="12"/>
      <c r="O112" s="12"/>
      <c r="R112" s="14"/>
      <c r="Z112" s="7"/>
      <c r="AA112" s="13"/>
      <c r="BJ112" s="24"/>
    </row>
    <row r="113" spans="1:63" x14ac:dyDescent="0.3">
      <c r="A113" s="7"/>
      <c r="B113" s="7"/>
      <c r="C113" s="7"/>
      <c r="E113" s="38"/>
      <c r="F113" s="38"/>
      <c r="G113" s="41"/>
      <c r="I113" s="45"/>
      <c r="J113" s="45"/>
      <c r="L113" s="12"/>
      <c r="M113" s="12"/>
      <c r="N113" s="12"/>
      <c r="O113" s="12"/>
      <c r="R113" s="14"/>
      <c r="Z113" s="7"/>
      <c r="AA113" s="13"/>
      <c r="BJ113" s="24"/>
    </row>
    <row r="114" spans="1:63" x14ac:dyDescent="0.3">
      <c r="A114" s="7"/>
      <c r="B114" s="7"/>
      <c r="C114" s="7"/>
      <c r="E114" s="37"/>
      <c r="F114" s="37"/>
      <c r="G114" s="39"/>
      <c r="I114" s="45"/>
      <c r="J114" s="45"/>
      <c r="L114" s="12"/>
      <c r="M114" s="12"/>
      <c r="N114" s="12"/>
      <c r="O114" s="12"/>
      <c r="P114" s="12"/>
      <c r="S114" s="13"/>
      <c r="U114" s="10"/>
      <c r="V114" s="10"/>
      <c r="W114" s="10"/>
      <c r="AA114" s="7"/>
      <c r="AB114" s="13"/>
      <c r="AE114" s="10"/>
      <c r="AF114" s="10"/>
      <c r="AG114" s="10"/>
      <c r="AH114" s="10"/>
      <c r="AI114" s="10"/>
      <c r="AJ114" s="10"/>
      <c r="AK114" s="10"/>
      <c r="AL114" s="10"/>
      <c r="BK114" s="27"/>
    </row>
    <row r="115" spans="1:63" x14ac:dyDescent="0.3">
      <c r="A115" s="7"/>
      <c r="B115" s="7"/>
      <c r="C115" s="7"/>
      <c r="E115" s="37"/>
      <c r="F115" s="37"/>
      <c r="G115" s="39"/>
      <c r="I115" s="45"/>
      <c r="J115" s="45"/>
      <c r="L115" s="12"/>
      <c r="M115" s="12"/>
      <c r="N115" s="12"/>
      <c r="O115" s="12"/>
      <c r="R115" s="13"/>
      <c r="T115" s="10"/>
      <c r="U115" s="10"/>
      <c r="V115" s="10"/>
      <c r="Z115" s="7"/>
      <c r="AA115" s="13"/>
      <c r="AD115" s="10"/>
      <c r="AE115" s="10"/>
      <c r="AF115" s="10"/>
      <c r="AG115" s="10"/>
      <c r="AH115" s="10"/>
      <c r="AI115" s="10"/>
      <c r="AJ115" s="10"/>
      <c r="AK115" s="10"/>
      <c r="BJ115" s="27"/>
    </row>
    <row r="116" spans="1:63" x14ac:dyDescent="0.3">
      <c r="A116" s="7"/>
      <c r="B116" s="7"/>
      <c r="C116" s="7"/>
      <c r="E116" s="37"/>
      <c r="F116" s="37"/>
      <c r="G116" s="39"/>
      <c r="I116" s="45"/>
      <c r="J116" s="45"/>
      <c r="L116" s="12"/>
      <c r="M116" s="12"/>
      <c r="N116" s="12"/>
      <c r="O116" s="12"/>
      <c r="R116" s="13"/>
      <c r="T116" s="10"/>
      <c r="U116" s="10"/>
      <c r="V116" s="10"/>
      <c r="Z116" s="7"/>
      <c r="AA116" s="13"/>
      <c r="AD116" s="10"/>
      <c r="AE116" s="10"/>
      <c r="AF116" s="10"/>
      <c r="AG116" s="10"/>
      <c r="AH116" s="10"/>
      <c r="AI116" s="10"/>
      <c r="AJ116" s="10"/>
      <c r="AK116" s="10"/>
      <c r="BJ116" s="27"/>
    </row>
    <row r="117" spans="1:63" x14ac:dyDescent="0.3">
      <c r="A117" s="7"/>
      <c r="B117" s="7"/>
      <c r="C117" s="7"/>
      <c r="E117" s="37"/>
      <c r="F117" s="37"/>
      <c r="G117" s="39"/>
      <c r="I117" s="45"/>
      <c r="J117" s="45"/>
      <c r="L117" s="12"/>
      <c r="M117" s="12"/>
      <c r="N117" s="12"/>
      <c r="O117" s="12"/>
      <c r="R117" s="13"/>
      <c r="T117" s="10"/>
      <c r="U117" s="10"/>
      <c r="V117" s="10"/>
      <c r="Z117" s="7"/>
      <c r="AA117" s="13"/>
      <c r="AD117" s="10"/>
      <c r="AE117" s="10"/>
      <c r="AL117" s="10"/>
      <c r="AM117" s="10"/>
      <c r="AN117" s="10"/>
      <c r="AO117" s="10"/>
      <c r="AP117" s="10"/>
      <c r="AQ117" s="10"/>
      <c r="BJ117" s="27"/>
    </row>
    <row r="118" spans="1:63" x14ac:dyDescent="0.3">
      <c r="A118" s="7"/>
      <c r="B118" s="7"/>
      <c r="C118" s="7"/>
      <c r="E118" s="37"/>
      <c r="F118" s="37"/>
      <c r="G118" s="39"/>
      <c r="I118" s="45"/>
      <c r="J118" s="45"/>
      <c r="L118" s="12"/>
      <c r="M118" s="12"/>
      <c r="N118" s="12"/>
      <c r="O118" s="12"/>
      <c r="R118" s="13"/>
      <c r="T118" s="10"/>
      <c r="U118" s="10"/>
      <c r="V118" s="10"/>
      <c r="Z118" s="7"/>
      <c r="AA118" s="13"/>
      <c r="AD118" s="10"/>
      <c r="AE118" s="10"/>
      <c r="AH118" s="10"/>
      <c r="AI118" s="10"/>
      <c r="AJ118" s="10"/>
      <c r="AK118" s="10"/>
      <c r="AL118" s="10"/>
      <c r="AM118" s="10"/>
      <c r="BJ118" s="27"/>
    </row>
    <row r="119" spans="1:63" x14ac:dyDescent="0.3">
      <c r="A119" s="7"/>
      <c r="B119" s="7"/>
      <c r="C119" s="7"/>
      <c r="E119" s="37"/>
      <c r="F119" s="37"/>
      <c r="G119" s="39"/>
      <c r="I119" s="45"/>
      <c r="J119" s="45"/>
      <c r="L119" s="12"/>
      <c r="M119" s="12"/>
      <c r="N119" s="12"/>
      <c r="O119" s="12"/>
      <c r="R119" s="13"/>
      <c r="T119" s="10"/>
      <c r="U119" s="10"/>
      <c r="V119" s="10"/>
      <c r="Z119" s="7"/>
      <c r="AA119" s="13"/>
      <c r="AD119" s="10"/>
      <c r="AE119" s="10"/>
      <c r="AH119" s="10"/>
      <c r="AI119" s="10"/>
      <c r="AJ119" s="10"/>
      <c r="AK119" s="10"/>
      <c r="AL119" s="10"/>
      <c r="AM119" s="10"/>
      <c r="BJ119" s="27"/>
    </row>
    <row r="120" spans="1:63" x14ac:dyDescent="0.3">
      <c r="A120" s="7"/>
      <c r="B120" s="7"/>
      <c r="C120" s="7"/>
      <c r="E120" s="37"/>
      <c r="F120" s="37"/>
      <c r="G120" s="39"/>
      <c r="I120" s="45"/>
      <c r="J120" s="45"/>
      <c r="L120" s="12"/>
      <c r="M120" s="12"/>
      <c r="N120" s="12"/>
      <c r="O120" s="12"/>
      <c r="R120" s="13"/>
      <c r="T120" s="10"/>
      <c r="U120" s="10"/>
      <c r="V120" s="10"/>
      <c r="Z120" s="7"/>
      <c r="AA120" s="13"/>
      <c r="AD120" s="10"/>
      <c r="AE120" s="10"/>
      <c r="AF120" s="10"/>
      <c r="AG120" s="10"/>
      <c r="AH120" s="10"/>
      <c r="AI120" s="10"/>
      <c r="AJ120" s="10"/>
      <c r="AK120" s="10"/>
      <c r="BJ120" s="27"/>
    </row>
    <row r="121" spans="1:63" x14ac:dyDescent="0.3">
      <c r="A121" s="7"/>
      <c r="B121" s="7"/>
      <c r="C121" s="7"/>
      <c r="E121" s="37"/>
      <c r="F121" s="37"/>
      <c r="G121" s="39"/>
      <c r="I121" s="45"/>
      <c r="J121" s="45"/>
      <c r="L121" s="12"/>
      <c r="M121" s="12"/>
      <c r="N121" s="12"/>
      <c r="O121" s="12"/>
      <c r="R121" s="13"/>
      <c r="T121" s="10"/>
      <c r="U121" s="10"/>
      <c r="V121" s="10"/>
      <c r="Z121" s="7"/>
      <c r="AA121" s="13"/>
      <c r="AD121" s="10"/>
      <c r="AE121" s="10"/>
      <c r="AF121" s="10"/>
      <c r="AG121" s="10"/>
      <c r="AH121" s="10"/>
      <c r="AI121" s="10"/>
      <c r="AJ121" s="10"/>
      <c r="AK121" s="10"/>
      <c r="BJ121" s="27"/>
    </row>
    <row r="122" spans="1:63" x14ac:dyDescent="0.3">
      <c r="A122" s="7"/>
      <c r="B122" s="7"/>
      <c r="C122" s="7"/>
      <c r="E122" s="39"/>
      <c r="F122" s="37"/>
      <c r="G122" s="39"/>
      <c r="I122" s="45"/>
      <c r="J122" s="45"/>
      <c r="L122" s="12"/>
      <c r="M122" s="12"/>
      <c r="N122" s="12"/>
      <c r="O122" s="12"/>
      <c r="R122" s="13"/>
      <c r="T122" s="10"/>
      <c r="U122" s="10"/>
      <c r="V122" s="10"/>
      <c r="Z122" s="7"/>
      <c r="AA122" s="13"/>
      <c r="AD122" s="10"/>
      <c r="AE122" s="10"/>
      <c r="AF122" s="10"/>
      <c r="AG122" s="10"/>
      <c r="AH122" s="10"/>
      <c r="AI122" s="10"/>
      <c r="AJ122" s="10"/>
      <c r="AK122" s="10"/>
      <c r="BJ122" s="27"/>
    </row>
    <row r="123" spans="1:63" x14ac:dyDescent="0.3">
      <c r="A123" s="7"/>
      <c r="B123" s="7"/>
      <c r="C123" s="7"/>
      <c r="E123" s="39"/>
      <c r="F123" s="37"/>
      <c r="G123" s="39"/>
      <c r="I123" s="45"/>
      <c r="J123" s="45"/>
      <c r="L123" s="12"/>
      <c r="M123" s="12"/>
      <c r="N123" s="12"/>
      <c r="O123" s="12"/>
      <c r="R123" s="13"/>
      <c r="T123" s="10"/>
      <c r="U123" s="10"/>
      <c r="V123" s="10"/>
      <c r="Z123" s="7"/>
      <c r="AA123" s="13"/>
      <c r="AD123" s="10"/>
      <c r="AE123" s="10"/>
      <c r="AF123" s="10"/>
      <c r="AG123" s="10"/>
      <c r="AH123" s="10"/>
      <c r="AI123" s="10"/>
      <c r="AJ123" s="10"/>
      <c r="AK123" s="10"/>
      <c r="BJ123" s="27"/>
    </row>
    <row r="124" spans="1:63" x14ac:dyDescent="0.3">
      <c r="A124" s="7"/>
      <c r="B124" s="7"/>
      <c r="C124" s="7"/>
      <c r="E124" s="37"/>
      <c r="F124" s="37"/>
      <c r="G124" s="39"/>
      <c r="I124" s="45"/>
      <c r="J124" s="45"/>
      <c r="L124" s="12"/>
      <c r="M124" s="12"/>
      <c r="N124" s="12"/>
      <c r="O124" s="12"/>
      <c r="R124" s="13"/>
      <c r="T124" s="10"/>
      <c r="U124" s="10"/>
      <c r="V124" s="10"/>
      <c r="Z124" s="7"/>
      <c r="AA124" s="13"/>
      <c r="AD124" s="10"/>
      <c r="AE124" s="10"/>
      <c r="AH124" s="10"/>
      <c r="AI124" s="10"/>
      <c r="AJ124" s="10"/>
      <c r="AK124" s="10"/>
      <c r="AL124" s="10"/>
      <c r="AM124" s="10"/>
      <c r="BJ124" s="27"/>
    </row>
    <row r="125" spans="1:63" x14ac:dyDescent="0.3">
      <c r="A125" s="7"/>
      <c r="B125" s="7"/>
      <c r="C125" s="7"/>
      <c r="E125" s="37"/>
      <c r="F125" s="37"/>
      <c r="G125" s="39"/>
      <c r="I125" s="45"/>
      <c r="J125" s="45"/>
      <c r="L125" s="12"/>
      <c r="M125" s="12"/>
      <c r="N125" s="12"/>
      <c r="O125" s="12"/>
      <c r="R125" s="13"/>
      <c r="T125" s="10"/>
      <c r="U125" s="10"/>
      <c r="V125" s="10"/>
      <c r="Z125" s="7"/>
      <c r="AH125" s="10"/>
      <c r="AI125" s="10"/>
      <c r="AJ125" s="10"/>
      <c r="AK125" s="10"/>
      <c r="AL125" s="10"/>
      <c r="AM125" s="10"/>
      <c r="AT125" s="10"/>
      <c r="AU125" s="10"/>
      <c r="BJ125" s="27"/>
    </row>
    <row r="126" spans="1:63" x14ac:dyDescent="0.3">
      <c r="A126" s="7"/>
      <c r="B126" s="7"/>
      <c r="C126" s="7"/>
      <c r="E126" s="37"/>
      <c r="F126" s="37"/>
      <c r="G126" s="39"/>
      <c r="I126" s="45"/>
      <c r="J126" s="45"/>
      <c r="L126" s="12"/>
      <c r="M126" s="12"/>
      <c r="N126" s="12"/>
      <c r="O126" s="12"/>
      <c r="R126" s="13"/>
      <c r="T126" s="10"/>
      <c r="U126" s="10"/>
      <c r="V126" s="10"/>
      <c r="Z126" s="7"/>
      <c r="AA126" s="13"/>
      <c r="AD126" s="10"/>
      <c r="AE126" s="10"/>
      <c r="AH126" s="10"/>
      <c r="AI126" s="10"/>
      <c r="AJ126" s="10"/>
      <c r="AK126" s="10"/>
      <c r="AL126" s="10"/>
      <c r="AM126" s="10"/>
      <c r="BJ126" s="20"/>
    </row>
    <row r="127" spans="1:63" x14ac:dyDescent="0.3">
      <c r="A127" s="7"/>
      <c r="B127" s="7"/>
      <c r="C127" s="7"/>
      <c r="E127" s="37"/>
      <c r="F127" s="37"/>
      <c r="G127" s="39"/>
      <c r="I127" s="45"/>
      <c r="J127" s="45"/>
      <c r="L127" s="12"/>
      <c r="M127" s="12"/>
      <c r="N127" s="12"/>
      <c r="O127" s="12"/>
      <c r="R127" s="13"/>
      <c r="T127" s="10"/>
      <c r="U127" s="10"/>
      <c r="V127" s="10"/>
      <c r="Z127" s="7"/>
      <c r="AD127" s="10"/>
      <c r="AE127" s="10"/>
      <c r="AH127" s="10"/>
      <c r="AI127" s="10"/>
      <c r="AJ127" s="10"/>
      <c r="AK127" s="10"/>
      <c r="AL127" s="10"/>
      <c r="AM127" s="10"/>
      <c r="BJ127" s="20"/>
    </row>
    <row r="128" spans="1:63" x14ac:dyDescent="0.3">
      <c r="A128" s="7"/>
      <c r="B128" s="7"/>
      <c r="C128" s="7"/>
      <c r="E128" s="37"/>
      <c r="F128" s="37"/>
      <c r="G128" s="39"/>
      <c r="I128" s="45"/>
      <c r="J128" s="45"/>
      <c r="L128" s="12"/>
      <c r="M128" s="12"/>
      <c r="N128" s="12"/>
      <c r="O128" s="12"/>
      <c r="R128" s="13"/>
      <c r="T128" s="10"/>
      <c r="U128" s="10"/>
      <c r="V128" s="10"/>
      <c r="Z128" s="7"/>
      <c r="AD128" s="10"/>
      <c r="AE128" s="10"/>
      <c r="AH128" s="10"/>
      <c r="AI128" s="10"/>
      <c r="AJ128" s="10"/>
      <c r="AK128" s="10"/>
      <c r="AL128" s="10"/>
      <c r="AM128" s="10"/>
      <c r="BJ128" s="20"/>
    </row>
    <row r="129" spans="1:62" x14ac:dyDescent="0.3">
      <c r="A129" s="7"/>
      <c r="B129" s="7"/>
      <c r="C129" s="7"/>
      <c r="E129" s="39"/>
      <c r="F129" s="37"/>
      <c r="G129" s="39"/>
      <c r="I129" s="45"/>
      <c r="J129" s="45"/>
      <c r="L129" s="12"/>
      <c r="M129" s="12"/>
      <c r="N129" s="12"/>
      <c r="O129" s="12"/>
      <c r="R129" s="13"/>
      <c r="T129" s="10"/>
      <c r="U129" s="10"/>
      <c r="V129" s="10"/>
      <c r="Z129" s="7"/>
      <c r="AD129" s="10"/>
      <c r="AE129" s="10"/>
      <c r="AF129" s="10"/>
      <c r="AG129" s="10"/>
      <c r="AH129" s="10"/>
      <c r="AI129" s="10"/>
      <c r="AJ129" s="10"/>
      <c r="AK129" s="10"/>
      <c r="BJ129" s="20"/>
    </row>
    <row r="130" spans="1:62" x14ac:dyDescent="0.3">
      <c r="A130" s="7"/>
      <c r="B130" s="7"/>
      <c r="C130" s="7"/>
      <c r="E130" s="40"/>
      <c r="F130" s="37"/>
      <c r="G130" s="39"/>
      <c r="I130" s="45"/>
      <c r="J130" s="45"/>
      <c r="L130" s="12"/>
      <c r="M130" s="12"/>
      <c r="N130" s="12"/>
      <c r="O130" s="12"/>
      <c r="R130" s="13"/>
      <c r="T130" s="10"/>
      <c r="U130" s="10"/>
      <c r="V130" s="10"/>
      <c r="Z130" s="7"/>
      <c r="AD130" s="10"/>
      <c r="AE130" s="10"/>
      <c r="AL130" s="10"/>
      <c r="AM130" s="10"/>
      <c r="AN130" s="10"/>
      <c r="AO130" s="10"/>
      <c r="AT130" s="10"/>
      <c r="AU130" s="10"/>
      <c r="BB130" s="10"/>
      <c r="BC130" s="10"/>
      <c r="BD130" s="10"/>
      <c r="BE130" s="10"/>
      <c r="BJ130" s="20"/>
    </row>
    <row r="131" spans="1:62" x14ac:dyDescent="0.3">
      <c r="A131" s="7"/>
      <c r="B131" s="7"/>
      <c r="C131" s="7"/>
      <c r="E131" s="37"/>
      <c r="F131" s="37"/>
      <c r="G131" s="39"/>
      <c r="I131" s="45"/>
      <c r="J131" s="45"/>
      <c r="L131" s="12"/>
      <c r="M131" s="12"/>
      <c r="N131" s="12"/>
      <c r="O131" s="12"/>
      <c r="R131" s="13"/>
      <c r="T131" s="10"/>
      <c r="U131" s="10"/>
      <c r="V131" s="10"/>
      <c r="Z131" s="7"/>
      <c r="AD131" s="10"/>
      <c r="AE131" s="10"/>
      <c r="AJ131" s="10"/>
      <c r="AK131" s="10"/>
      <c r="AL131" s="10"/>
      <c r="AM131" s="10"/>
      <c r="AT131" s="10"/>
      <c r="AU131" s="10"/>
      <c r="BJ131" s="20"/>
    </row>
    <row r="132" spans="1:62" x14ac:dyDescent="0.3">
      <c r="A132" s="7"/>
      <c r="B132" s="7"/>
      <c r="C132" s="7"/>
      <c r="E132" s="41"/>
      <c r="F132" s="37"/>
      <c r="G132" s="39"/>
      <c r="I132" s="45"/>
      <c r="J132" s="45"/>
      <c r="L132" s="12"/>
      <c r="M132" s="12"/>
      <c r="N132" s="12"/>
      <c r="O132" s="12"/>
      <c r="R132" s="13"/>
      <c r="T132" s="10"/>
      <c r="U132" s="13"/>
      <c r="V132" s="13"/>
      <c r="Z132" s="7"/>
      <c r="AA132" s="13"/>
      <c r="AD132" s="10"/>
      <c r="AE132" s="10"/>
      <c r="AF132" s="10"/>
      <c r="AG132" s="10"/>
      <c r="AH132" s="10"/>
      <c r="AI132" s="10"/>
      <c r="AJ132" s="10"/>
      <c r="AK132" s="10"/>
      <c r="BJ132" s="20"/>
    </row>
    <row r="133" spans="1:62" x14ac:dyDescent="0.3">
      <c r="A133" s="7"/>
      <c r="B133" s="15"/>
      <c r="C133" s="7"/>
      <c r="E133" s="41"/>
      <c r="F133" s="37"/>
      <c r="G133" s="39"/>
      <c r="I133" s="45"/>
      <c r="J133" s="45"/>
      <c r="L133" s="12"/>
      <c r="M133" s="12"/>
      <c r="N133" s="12"/>
      <c r="O133" s="12"/>
      <c r="R133" s="13"/>
      <c r="T133" s="10"/>
      <c r="U133" s="13"/>
      <c r="V133" s="13"/>
      <c r="Z133" s="7"/>
      <c r="AA133" s="13"/>
      <c r="AD133" s="10"/>
      <c r="AE133" s="10"/>
      <c r="AF133" s="10"/>
      <c r="AG133" s="10"/>
      <c r="AH133" s="10"/>
      <c r="AI133" s="10"/>
      <c r="AJ133" s="10"/>
      <c r="AK133" s="10"/>
      <c r="BJ133" s="20"/>
    </row>
    <row r="134" spans="1:62" x14ac:dyDescent="0.3">
      <c r="A134" s="7"/>
      <c r="B134" s="7"/>
      <c r="C134" s="7"/>
      <c r="E134" s="37"/>
      <c r="F134" s="37"/>
      <c r="G134" s="39"/>
      <c r="I134" s="45"/>
      <c r="J134" s="45"/>
      <c r="L134" s="12"/>
      <c r="M134" s="12"/>
      <c r="N134" s="12"/>
      <c r="O134" s="12"/>
      <c r="R134" s="13"/>
      <c r="T134" s="10"/>
      <c r="U134" s="10"/>
      <c r="V134" s="10"/>
      <c r="Z134" s="7"/>
      <c r="AD134" s="10"/>
      <c r="AE134" s="10"/>
      <c r="AH134" s="10"/>
      <c r="AI134" s="10"/>
      <c r="AJ134" s="10"/>
      <c r="AK134" s="10"/>
      <c r="AL134" s="10"/>
      <c r="AM134" s="10"/>
      <c r="BJ134" s="20"/>
    </row>
    <row r="135" spans="1:62" x14ac:dyDescent="0.3">
      <c r="A135" s="7"/>
      <c r="B135" s="7"/>
      <c r="C135" s="7"/>
      <c r="E135" s="37"/>
      <c r="F135" s="37"/>
      <c r="G135" s="39"/>
      <c r="I135" s="45"/>
      <c r="J135" s="45"/>
      <c r="L135" s="12"/>
      <c r="M135" s="12"/>
      <c r="N135" s="12"/>
      <c r="O135" s="12"/>
      <c r="R135" s="13"/>
      <c r="T135" s="10"/>
      <c r="U135" s="10"/>
      <c r="V135" s="10"/>
      <c r="Z135" s="7"/>
      <c r="AD135" s="10"/>
      <c r="AE135" s="10"/>
      <c r="AH135" s="10"/>
      <c r="AI135" s="10"/>
      <c r="AJ135" s="10"/>
      <c r="AK135" s="10"/>
      <c r="AT135" s="10"/>
      <c r="AU135" s="10"/>
      <c r="BJ135" s="20"/>
    </row>
    <row r="136" spans="1:62" x14ac:dyDescent="0.3">
      <c r="A136" s="7"/>
      <c r="B136" s="7"/>
      <c r="C136" s="7"/>
      <c r="E136" s="37"/>
      <c r="F136" s="37"/>
      <c r="G136" s="39"/>
      <c r="I136" s="45"/>
      <c r="J136" s="45"/>
      <c r="L136" s="12"/>
      <c r="M136" s="12"/>
      <c r="N136" s="12"/>
      <c r="O136" s="12"/>
      <c r="R136" s="13"/>
      <c r="T136" s="10"/>
      <c r="U136" s="10"/>
      <c r="V136" s="10"/>
      <c r="Z136" s="7"/>
      <c r="AD136" s="10"/>
      <c r="AE136" s="10"/>
      <c r="AF136" s="10"/>
      <c r="AG136" s="10"/>
      <c r="AH136" s="10"/>
      <c r="AI136" s="10"/>
      <c r="AJ136" s="10"/>
      <c r="AK136" s="10"/>
      <c r="BJ136" s="20"/>
    </row>
    <row r="137" spans="1:62" x14ac:dyDescent="0.3">
      <c r="A137" s="7"/>
      <c r="B137" s="7"/>
      <c r="C137" s="7"/>
      <c r="E137" s="39"/>
      <c r="F137" s="37"/>
      <c r="G137" s="39"/>
      <c r="I137" s="45"/>
      <c r="J137" s="45"/>
      <c r="L137" s="12"/>
      <c r="M137" s="12"/>
      <c r="N137" s="12"/>
      <c r="O137" s="12"/>
      <c r="R137" s="13"/>
      <c r="T137" s="10"/>
      <c r="U137" s="10"/>
      <c r="V137" s="10"/>
      <c r="Z137" s="7"/>
      <c r="AD137" s="10"/>
      <c r="AE137" s="10"/>
      <c r="AF137" s="10"/>
      <c r="AG137" s="10"/>
      <c r="AH137" s="10"/>
      <c r="AI137" s="10"/>
      <c r="AJ137" s="10"/>
      <c r="AK137" s="10"/>
      <c r="BJ137" s="20"/>
    </row>
    <row r="138" spans="1:62" x14ac:dyDescent="0.3">
      <c r="A138" s="7"/>
      <c r="B138" s="7"/>
      <c r="C138" s="7"/>
      <c r="E138" s="40"/>
      <c r="F138" s="37"/>
      <c r="G138" s="39"/>
      <c r="I138" s="45"/>
      <c r="J138" s="45"/>
      <c r="L138" s="12"/>
      <c r="M138" s="12"/>
      <c r="N138" s="12"/>
      <c r="O138" s="12"/>
      <c r="R138" s="13"/>
      <c r="T138" s="10"/>
      <c r="U138" s="10"/>
      <c r="V138" s="10"/>
      <c r="Z138" s="7"/>
      <c r="AL138" s="10"/>
      <c r="AM138" s="10"/>
      <c r="AN138" s="10"/>
      <c r="AO138" s="10"/>
      <c r="AT138" s="10"/>
      <c r="AU138" s="10"/>
      <c r="AV138" s="10"/>
      <c r="AW138" s="10"/>
      <c r="BB138" s="10"/>
      <c r="BC138" s="10"/>
      <c r="BD138" s="10"/>
      <c r="BE138" s="10"/>
      <c r="BJ138" s="20"/>
    </row>
    <row r="139" spans="1:62" x14ac:dyDescent="0.3">
      <c r="A139" s="7"/>
      <c r="B139" s="7"/>
      <c r="C139" s="7"/>
      <c r="E139" s="37"/>
      <c r="F139" s="37"/>
      <c r="G139" s="39"/>
      <c r="I139" s="45"/>
      <c r="J139" s="45"/>
      <c r="L139" s="12"/>
      <c r="M139" s="12"/>
      <c r="N139" s="12"/>
      <c r="O139" s="12"/>
      <c r="R139" s="13"/>
      <c r="T139" s="10"/>
      <c r="U139" s="10"/>
      <c r="V139" s="10"/>
      <c r="Z139" s="7"/>
      <c r="AF139" s="10"/>
      <c r="AG139" s="10"/>
      <c r="AH139" s="10"/>
      <c r="AI139" s="10"/>
      <c r="AJ139" s="10"/>
      <c r="AK139" s="10"/>
      <c r="AT139" s="10"/>
      <c r="AU139" s="10"/>
      <c r="BJ139" s="20"/>
    </row>
    <row r="140" spans="1:62" x14ac:dyDescent="0.3">
      <c r="A140" s="7"/>
      <c r="B140" s="7"/>
      <c r="C140" s="7"/>
      <c r="E140" s="37"/>
      <c r="F140" s="37"/>
      <c r="G140" s="39"/>
      <c r="I140" s="45"/>
      <c r="J140" s="45"/>
      <c r="L140" s="12"/>
      <c r="M140" s="12"/>
      <c r="N140" s="12"/>
      <c r="O140" s="12"/>
      <c r="R140" s="13"/>
      <c r="T140" s="10"/>
      <c r="U140" s="10"/>
      <c r="V140" s="10"/>
      <c r="Z140" s="7"/>
      <c r="AF140" s="10"/>
      <c r="AG140" s="10"/>
      <c r="AH140" s="10"/>
      <c r="AI140" s="10"/>
      <c r="AJ140" s="10"/>
      <c r="AK140" s="10"/>
      <c r="AT140" s="10"/>
      <c r="AU140" s="10"/>
      <c r="BJ140" s="20"/>
    </row>
    <row r="141" spans="1:62" x14ac:dyDescent="0.3">
      <c r="A141" s="7"/>
      <c r="B141" s="7"/>
      <c r="C141" s="7"/>
      <c r="E141" s="37"/>
      <c r="F141" s="37"/>
      <c r="G141" s="39"/>
      <c r="I141" s="45"/>
      <c r="J141" s="45"/>
      <c r="L141" s="12"/>
      <c r="M141" s="12"/>
      <c r="N141" s="12"/>
      <c r="O141" s="12"/>
      <c r="R141" s="13"/>
      <c r="T141" s="10"/>
      <c r="U141" s="10"/>
      <c r="V141" s="10"/>
      <c r="Z141" s="7"/>
      <c r="AF141" s="10"/>
      <c r="AG141" s="10"/>
      <c r="AH141" s="10"/>
      <c r="AI141" s="10"/>
      <c r="AJ141" s="10"/>
      <c r="AK141" s="10"/>
      <c r="AL141" s="10"/>
      <c r="AM141" s="10"/>
      <c r="BJ141" s="20"/>
    </row>
    <row r="142" spans="1:62" x14ac:dyDescent="0.3">
      <c r="A142" s="7"/>
      <c r="B142" s="7"/>
      <c r="C142" s="7"/>
      <c r="E142" s="37"/>
      <c r="F142" s="37"/>
      <c r="G142" s="39"/>
      <c r="I142" s="45"/>
      <c r="J142" s="45"/>
      <c r="L142" s="12"/>
      <c r="M142" s="12"/>
      <c r="N142" s="12"/>
      <c r="O142" s="12"/>
      <c r="R142" s="13"/>
      <c r="T142" s="10"/>
      <c r="U142" s="10"/>
      <c r="V142" s="10"/>
      <c r="Z142" s="7"/>
      <c r="AF142" s="10"/>
      <c r="AG142" s="10"/>
      <c r="AH142" s="10"/>
      <c r="AI142" s="10"/>
      <c r="AJ142" s="10"/>
      <c r="AK142" s="10"/>
      <c r="AL142" s="10"/>
      <c r="AM142" s="10"/>
      <c r="BJ142" s="20"/>
    </row>
    <row r="143" spans="1:62" x14ac:dyDescent="0.3">
      <c r="A143" s="7"/>
      <c r="B143" s="7"/>
      <c r="C143" s="7"/>
      <c r="E143" s="37"/>
      <c r="F143" s="37"/>
      <c r="G143" s="39"/>
      <c r="I143" s="45"/>
      <c r="J143" s="45"/>
      <c r="L143" s="12"/>
      <c r="M143" s="12"/>
      <c r="N143" s="12"/>
      <c r="O143" s="12"/>
      <c r="R143" s="13"/>
      <c r="T143" s="10"/>
      <c r="U143" s="10"/>
      <c r="V143" s="10"/>
      <c r="Z143" s="7"/>
      <c r="AF143" s="10"/>
      <c r="AG143" s="10"/>
      <c r="AH143" s="10"/>
      <c r="AI143" s="10"/>
      <c r="AJ143" s="10"/>
      <c r="AK143" s="10"/>
      <c r="AL143" s="10"/>
      <c r="AM143" s="10"/>
      <c r="BJ143" s="20"/>
    </row>
    <row r="144" spans="1:62" x14ac:dyDescent="0.3">
      <c r="A144" s="7"/>
      <c r="B144" s="7"/>
      <c r="C144" s="7"/>
      <c r="E144" s="37"/>
      <c r="F144" s="37"/>
      <c r="G144" s="39"/>
      <c r="I144" s="45"/>
      <c r="J144" s="45"/>
      <c r="L144" s="12"/>
      <c r="M144" s="12"/>
      <c r="N144" s="12"/>
      <c r="O144" s="12"/>
      <c r="R144" s="13"/>
      <c r="T144" s="10"/>
      <c r="U144" s="10"/>
      <c r="V144" s="10"/>
      <c r="Z144" s="7"/>
      <c r="AF144" s="10"/>
      <c r="AG144" s="10"/>
      <c r="AH144" s="10"/>
      <c r="AI144" s="10"/>
      <c r="AJ144" s="10"/>
      <c r="AK144" s="10"/>
      <c r="AL144" s="10"/>
      <c r="AM144" s="10"/>
      <c r="BJ144" s="20"/>
    </row>
    <row r="145" spans="1:62" x14ac:dyDescent="0.3">
      <c r="A145" s="7"/>
      <c r="B145" s="7"/>
      <c r="C145" s="7"/>
      <c r="E145" s="37"/>
      <c r="F145" s="37"/>
      <c r="G145" s="39"/>
      <c r="I145" s="45"/>
      <c r="J145" s="45"/>
      <c r="L145" s="12"/>
      <c r="M145" s="12"/>
      <c r="N145" s="12"/>
      <c r="O145" s="12"/>
      <c r="R145" s="13"/>
      <c r="T145" s="10"/>
      <c r="U145" s="10"/>
      <c r="V145" s="10"/>
      <c r="Z145" s="7"/>
      <c r="AF145" s="10"/>
      <c r="AG145" s="10"/>
      <c r="AH145" s="10"/>
      <c r="AI145" s="10"/>
      <c r="AJ145" s="10"/>
      <c r="AK145" s="10"/>
      <c r="AL145" s="10"/>
      <c r="AM145" s="10"/>
      <c r="BJ145" s="20"/>
    </row>
    <row r="146" spans="1:62" x14ac:dyDescent="0.3">
      <c r="A146" s="7"/>
      <c r="B146" s="7"/>
      <c r="C146" s="7"/>
      <c r="E146" s="37"/>
      <c r="F146" s="37"/>
      <c r="G146" s="39"/>
      <c r="I146" s="45"/>
      <c r="J146" s="45"/>
      <c r="L146" s="12"/>
      <c r="M146" s="12"/>
      <c r="N146" s="12"/>
      <c r="O146" s="12"/>
      <c r="R146" s="13"/>
      <c r="T146" s="10"/>
      <c r="U146" s="10"/>
      <c r="V146" s="10"/>
      <c r="Z146" s="7"/>
      <c r="AF146" s="10"/>
      <c r="AG146" s="10"/>
      <c r="AH146" s="10"/>
      <c r="AI146" s="10"/>
      <c r="AJ146" s="10"/>
      <c r="AK146" s="10"/>
      <c r="AT146" s="10"/>
      <c r="AU146" s="10"/>
      <c r="BJ146" s="20"/>
    </row>
    <row r="147" spans="1:62" x14ac:dyDescent="0.3">
      <c r="A147" s="7"/>
      <c r="B147" s="7"/>
      <c r="C147" s="7"/>
      <c r="E147" s="37"/>
      <c r="F147" s="37"/>
      <c r="G147" s="39"/>
      <c r="I147" s="45"/>
      <c r="J147" s="45"/>
      <c r="L147" s="12"/>
      <c r="M147" s="12"/>
      <c r="N147" s="12"/>
      <c r="O147" s="12"/>
      <c r="R147" s="13"/>
      <c r="T147" s="10"/>
      <c r="U147" s="10"/>
      <c r="V147" s="10"/>
      <c r="Z147" s="7"/>
      <c r="AF147" s="10"/>
      <c r="AG147" s="10"/>
      <c r="AH147" s="10"/>
      <c r="AI147" s="10"/>
      <c r="AJ147" s="10"/>
      <c r="AK147" s="10"/>
      <c r="AT147" s="10"/>
      <c r="AU147" s="10"/>
      <c r="BJ147" s="20"/>
    </row>
    <row r="148" spans="1:62" x14ac:dyDescent="0.3">
      <c r="A148" s="7"/>
      <c r="B148" s="7"/>
      <c r="C148" s="7"/>
      <c r="E148" s="39"/>
      <c r="F148" s="37"/>
      <c r="G148" s="39"/>
      <c r="I148" s="45"/>
      <c r="J148" s="45"/>
      <c r="L148" s="12"/>
      <c r="M148" s="12"/>
      <c r="N148" s="12"/>
      <c r="O148" s="12"/>
      <c r="R148" s="13"/>
      <c r="T148" s="10"/>
      <c r="U148" s="10"/>
      <c r="V148" s="10"/>
      <c r="Z148" s="7"/>
      <c r="AD148" s="10"/>
      <c r="AE148" s="10"/>
      <c r="AF148" s="10"/>
      <c r="AG148" s="10"/>
      <c r="AH148" s="10"/>
      <c r="AI148" s="10"/>
      <c r="AJ148" s="10"/>
      <c r="AK148" s="10"/>
      <c r="BJ148" s="20"/>
    </row>
    <row r="149" spans="1:62" x14ac:dyDescent="0.3">
      <c r="A149" s="7"/>
      <c r="B149" s="7"/>
      <c r="C149" s="7"/>
      <c r="E149" s="39"/>
      <c r="F149" s="37"/>
      <c r="G149" s="39"/>
      <c r="I149" s="45"/>
      <c r="J149" s="45"/>
      <c r="L149" s="12"/>
      <c r="M149" s="12"/>
      <c r="N149" s="12"/>
      <c r="O149" s="12"/>
      <c r="R149" s="13"/>
      <c r="T149" s="10"/>
      <c r="U149" s="10"/>
      <c r="V149" s="10"/>
      <c r="Z149" s="7"/>
      <c r="AD149" s="10"/>
      <c r="AE149" s="10"/>
      <c r="AF149" s="10"/>
      <c r="AG149" s="10"/>
      <c r="AH149" s="10"/>
      <c r="AI149" s="10"/>
      <c r="AJ149" s="10"/>
      <c r="AK149" s="10"/>
      <c r="BJ149" s="20"/>
    </row>
    <row r="150" spans="1:62" x14ac:dyDescent="0.3">
      <c r="A150" s="7"/>
      <c r="B150" s="7"/>
      <c r="C150" s="7"/>
      <c r="E150" s="37"/>
      <c r="F150" s="37"/>
      <c r="G150" s="39"/>
      <c r="I150" s="45"/>
      <c r="J150" s="45"/>
      <c r="L150" s="12"/>
      <c r="M150" s="12"/>
      <c r="N150" s="12"/>
      <c r="O150" s="12"/>
      <c r="R150" s="13"/>
      <c r="T150" s="10"/>
      <c r="U150" s="10"/>
      <c r="V150" s="10"/>
      <c r="Z150" s="7"/>
      <c r="AD150" s="10"/>
      <c r="AE150" s="10"/>
      <c r="AF150" s="10"/>
      <c r="AG150" s="10"/>
      <c r="AH150" s="10"/>
      <c r="AI150" s="10"/>
      <c r="AJ150" s="10"/>
      <c r="AK150" s="10"/>
      <c r="BJ150" s="20"/>
    </row>
    <row r="151" spans="1:62" x14ac:dyDescent="0.3">
      <c r="A151" s="7"/>
      <c r="B151" s="7"/>
      <c r="C151" s="7"/>
      <c r="E151" s="37"/>
      <c r="F151" s="37"/>
      <c r="G151" s="39"/>
      <c r="I151" s="45"/>
      <c r="J151" s="45"/>
      <c r="L151" s="12"/>
      <c r="M151" s="12"/>
      <c r="N151" s="12"/>
      <c r="O151" s="12"/>
      <c r="R151" s="13"/>
      <c r="T151" s="10"/>
      <c r="U151" s="10"/>
      <c r="V151" s="10"/>
      <c r="Z151" s="7"/>
      <c r="AD151" s="10"/>
      <c r="AE151" s="10"/>
      <c r="AF151" s="10"/>
      <c r="AG151" s="10"/>
      <c r="AH151" s="10"/>
      <c r="AI151" s="10"/>
      <c r="AJ151" s="10"/>
      <c r="AK151" s="10"/>
      <c r="BJ151" s="20"/>
    </row>
    <row r="152" spans="1:62" x14ac:dyDescent="0.3">
      <c r="A152" s="7"/>
      <c r="B152" s="7"/>
      <c r="C152" s="7"/>
      <c r="E152" s="37"/>
      <c r="F152" s="37"/>
      <c r="G152" s="39"/>
      <c r="I152" s="45"/>
      <c r="J152" s="45"/>
      <c r="L152" s="12"/>
      <c r="M152" s="12"/>
      <c r="N152" s="12"/>
      <c r="O152" s="12"/>
      <c r="R152" s="13"/>
      <c r="T152" s="10"/>
      <c r="U152" s="10"/>
      <c r="V152" s="10"/>
      <c r="Z152" s="7"/>
      <c r="AD152" s="10"/>
      <c r="AE152" s="10"/>
      <c r="AF152" s="10"/>
      <c r="AG152" s="10"/>
      <c r="AH152" s="10"/>
      <c r="AI152" s="10"/>
      <c r="AJ152" s="10"/>
      <c r="AK152" s="10"/>
      <c r="BJ152" s="20"/>
    </row>
    <row r="153" spans="1:62" x14ac:dyDescent="0.3">
      <c r="A153" s="43"/>
      <c r="B153" s="7"/>
      <c r="C153" s="7"/>
      <c r="E153" s="41"/>
      <c r="F153" s="37"/>
      <c r="G153" s="39"/>
      <c r="I153" s="45"/>
      <c r="J153" s="45"/>
      <c r="L153" s="12"/>
      <c r="M153" s="12"/>
      <c r="N153" s="12"/>
      <c r="O153" s="12"/>
      <c r="R153" s="13"/>
      <c r="T153" s="10"/>
      <c r="U153" s="13"/>
      <c r="V153" s="13"/>
      <c r="Z153" s="7"/>
      <c r="AA153" s="13"/>
      <c r="AD153" s="10"/>
      <c r="AE153" s="10"/>
      <c r="AF153" s="10"/>
      <c r="AG153" s="10"/>
      <c r="AH153" s="10"/>
      <c r="AI153" s="10"/>
      <c r="AJ153" s="10"/>
      <c r="AK153" s="10"/>
      <c r="BJ153" s="20"/>
    </row>
    <row r="154" spans="1:62" x14ac:dyDescent="0.3">
      <c r="A154" s="7"/>
      <c r="B154" s="7"/>
      <c r="C154" s="7"/>
      <c r="E154" s="40"/>
      <c r="F154" s="37"/>
      <c r="G154" s="39"/>
      <c r="I154" s="45"/>
      <c r="J154" s="45"/>
      <c r="L154" s="12"/>
      <c r="M154" s="12"/>
      <c r="N154" s="12"/>
      <c r="O154" s="12"/>
      <c r="R154" s="13"/>
      <c r="T154" s="10"/>
      <c r="U154" s="10"/>
      <c r="V154" s="10"/>
      <c r="Z154" s="7"/>
      <c r="AD154" s="10"/>
      <c r="AE154" s="10"/>
      <c r="AF154" s="10"/>
      <c r="AG154" s="10"/>
      <c r="AL154" s="10"/>
      <c r="AM154" s="10"/>
      <c r="AT154" s="10"/>
      <c r="AU154" s="10"/>
      <c r="BJ154" s="20"/>
    </row>
    <row r="155" spans="1:62" x14ac:dyDescent="0.3">
      <c r="A155" s="7"/>
      <c r="B155" s="7"/>
      <c r="C155" s="7"/>
      <c r="E155" s="36"/>
      <c r="F155" s="37"/>
      <c r="G155" s="39"/>
      <c r="I155" s="45"/>
      <c r="J155" s="45"/>
      <c r="L155" s="12"/>
      <c r="M155" s="12"/>
      <c r="N155" s="12"/>
      <c r="O155" s="12"/>
      <c r="R155" s="13"/>
      <c r="T155" s="10"/>
      <c r="U155" s="13"/>
      <c r="V155" s="13"/>
      <c r="Z155" s="7"/>
      <c r="AF155" s="10"/>
      <c r="AG155" s="10"/>
      <c r="AH155" s="10"/>
      <c r="AI155" s="10"/>
      <c r="AJ155" s="10"/>
      <c r="AK155" s="10"/>
      <c r="AL155" s="10"/>
      <c r="AM155" s="10"/>
      <c r="BJ155" s="20"/>
    </row>
    <row r="156" spans="1:62" x14ac:dyDescent="0.3">
      <c r="A156" s="7"/>
      <c r="B156" s="7"/>
      <c r="C156" s="7"/>
      <c r="E156" s="36"/>
      <c r="F156" s="37"/>
      <c r="G156" s="39"/>
      <c r="I156" s="45"/>
      <c r="J156" s="45"/>
      <c r="L156" s="12"/>
      <c r="M156" s="12"/>
      <c r="N156" s="12"/>
      <c r="O156" s="12"/>
      <c r="R156" s="13"/>
      <c r="T156" s="10"/>
      <c r="U156" s="13"/>
      <c r="V156" s="13"/>
      <c r="Z156" s="7"/>
      <c r="AA156" s="13"/>
      <c r="AD156" s="10"/>
      <c r="AE156" s="10"/>
      <c r="AF156" s="10"/>
      <c r="AG156" s="10"/>
      <c r="AH156" s="10"/>
      <c r="AI156" s="10"/>
      <c r="AJ156" s="10"/>
      <c r="AK156" s="10"/>
      <c r="BJ156" s="20"/>
    </row>
    <row r="157" spans="1:62" x14ac:dyDescent="0.3">
      <c r="A157" s="7"/>
      <c r="B157" s="7"/>
      <c r="C157" s="7"/>
      <c r="E157" s="36"/>
      <c r="F157" s="37"/>
      <c r="G157" s="39"/>
      <c r="I157" s="45"/>
      <c r="J157" s="45"/>
      <c r="L157" s="12"/>
      <c r="M157" s="12"/>
      <c r="N157" s="12"/>
      <c r="O157" s="12"/>
      <c r="R157" s="13"/>
      <c r="T157" s="10"/>
      <c r="U157" s="13"/>
      <c r="V157" s="13"/>
      <c r="Z157" s="7"/>
      <c r="AA157" s="13"/>
      <c r="AD157" s="10"/>
      <c r="AE157" s="10"/>
      <c r="AF157" s="10"/>
      <c r="AG157" s="10"/>
      <c r="AH157" s="10"/>
      <c r="AI157" s="10"/>
      <c r="AJ157" s="10"/>
      <c r="AK157" s="10"/>
      <c r="BJ157" s="20"/>
    </row>
    <row r="158" spans="1:62" x14ac:dyDescent="0.3">
      <c r="A158" s="7"/>
      <c r="B158" s="15"/>
      <c r="C158" s="7"/>
      <c r="E158" s="36"/>
      <c r="F158" s="37"/>
      <c r="G158" s="39"/>
      <c r="I158" s="45"/>
      <c r="J158" s="45"/>
      <c r="L158" s="12"/>
      <c r="M158" s="12"/>
      <c r="N158" s="12"/>
      <c r="O158" s="12"/>
      <c r="R158" s="13"/>
      <c r="T158" s="10"/>
      <c r="U158" s="13"/>
      <c r="V158" s="13"/>
      <c r="Z158" s="7"/>
      <c r="AF158" s="10"/>
      <c r="AG158" s="10"/>
      <c r="AH158" s="10"/>
      <c r="AI158" s="10"/>
      <c r="AJ158" s="10"/>
      <c r="AK158" s="10"/>
      <c r="AL158" s="10"/>
      <c r="AM158" s="10"/>
      <c r="BJ158" s="20"/>
    </row>
    <row r="159" spans="1:62" x14ac:dyDescent="0.3">
      <c r="A159" s="7"/>
      <c r="B159" s="15"/>
      <c r="C159" s="7"/>
      <c r="E159" s="36"/>
      <c r="F159" s="37"/>
      <c r="G159" s="39"/>
      <c r="I159" s="45"/>
      <c r="J159" s="45"/>
      <c r="L159" s="12"/>
      <c r="M159" s="12"/>
      <c r="N159" s="12"/>
      <c r="O159" s="12"/>
      <c r="R159" s="13"/>
      <c r="T159" s="10"/>
      <c r="U159" s="13"/>
      <c r="V159" s="13"/>
      <c r="Z159" s="7"/>
      <c r="AA159" s="13"/>
      <c r="AB159" s="13"/>
      <c r="AD159" s="10"/>
      <c r="AE159" s="10"/>
      <c r="AH159" s="10"/>
      <c r="AI159" s="10"/>
      <c r="AJ159" s="10"/>
      <c r="AK159" s="10"/>
      <c r="AL159" s="10"/>
      <c r="AM159" s="10"/>
      <c r="BJ159" s="20"/>
    </row>
    <row r="160" spans="1:62" x14ac:dyDescent="0.3">
      <c r="A160" s="7"/>
      <c r="B160" s="7"/>
      <c r="C160" s="7"/>
      <c r="E160" s="36"/>
      <c r="F160" s="37"/>
      <c r="G160" s="39"/>
      <c r="I160" s="45"/>
      <c r="J160" s="45"/>
      <c r="L160" s="12"/>
      <c r="M160" s="12"/>
      <c r="N160" s="12"/>
      <c r="O160" s="12"/>
      <c r="R160" s="13"/>
      <c r="T160" s="10"/>
      <c r="U160" s="13"/>
      <c r="V160" s="13"/>
      <c r="Z160" s="7"/>
      <c r="AA160" s="13"/>
      <c r="AD160" s="10"/>
      <c r="AE160" s="10"/>
      <c r="AF160" s="10"/>
      <c r="AG160" s="10"/>
      <c r="AH160" s="10"/>
      <c r="AI160" s="10"/>
      <c r="AJ160" s="10"/>
      <c r="AK160" s="10"/>
      <c r="BJ160" s="20"/>
    </row>
    <row r="161" spans="1:62" x14ac:dyDescent="0.3">
      <c r="A161" s="7"/>
      <c r="B161" s="15"/>
      <c r="C161" s="7"/>
      <c r="E161" s="36"/>
      <c r="F161" s="37"/>
      <c r="G161" s="39"/>
      <c r="I161" s="45"/>
      <c r="J161" s="45"/>
      <c r="L161" s="12"/>
      <c r="M161" s="12"/>
      <c r="N161" s="12"/>
      <c r="O161" s="12"/>
      <c r="R161" s="13"/>
      <c r="T161" s="10"/>
      <c r="U161" s="13"/>
      <c r="V161" s="13"/>
      <c r="Z161" s="7"/>
      <c r="AA161" s="13"/>
      <c r="AD161" s="10"/>
      <c r="AE161" s="10"/>
      <c r="AF161" s="10"/>
      <c r="AG161" s="10"/>
      <c r="AH161" s="10"/>
      <c r="AI161" s="10"/>
      <c r="AJ161" s="10"/>
      <c r="AK161" s="10"/>
      <c r="BJ161" s="20"/>
    </row>
    <row r="162" spans="1:62" x14ac:dyDescent="0.3">
      <c r="A162" s="7"/>
      <c r="B162" s="15"/>
      <c r="C162" s="7"/>
      <c r="E162" s="36"/>
      <c r="F162" s="37"/>
      <c r="G162" s="39"/>
      <c r="I162" s="45"/>
      <c r="J162" s="45"/>
      <c r="L162" s="12"/>
      <c r="M162" s="12"/>
      <c r="N162" s="12"/>
      <c r="O162" s="12"/>
      <c r="R162" s="13"/>
      <c r="T162" s="10"/>
      <c r="U162" s="13"/>
      <c r="V162" s="13"/>
      <c r="Z162" s="7"/>
      <c r="AA162" s="13"/>
      <c r="AD162" s="10"/>
      <c r="AE162" s="10"/>
      <c r="AF162" s="10"/>
      <c r="AG162" s="10"/>
      <c r="AH162" s="10"/>
      <c r="AI162" s="10"/>
      <c r="AJ162" s="10"/>
      <c r="AK162" s="10"/>
      <c r="BJ162" s="20"/>
    </row>
    <row r="163" spans="1:62" x14ac:dyDescent="0.3">
      <c r="A163" s="7"/>
      <c r="B163" s="7"/>
      <c r="C163" s="7"/>
      <c r="E163" s="36"/>
      <c r="F163" s="37"/>
      <c r="G163" s="39"/>
      <c r="I163" s="45"/>
      <c r="J163" s="45"/>
      <c r="L163" s="12"/>
      <c r="M163" s="12"/>
      <c r="N163" s="12"/>
      <c r="O163" s="12"/>
      <c r="R163" s="13"/>
      <c r="T163" s="10"/>
      <c r="U163" s="13"/>
      <c r="V163" s="13"/>
      <c r="Z163" s="7"/>
      <c r="AH163" s="10"/>
      <c r="AI163" s="10"/>
      <c r="AJ163" s="10"/>
      <c r="AK163" s="10"/>
      <c r="AL163" s="10"/>
      <c r="AM163" s="10"/>
      <c r="AN163" s="10"/>
      <c r="AO163" s="10"/>
      <c r="BJ163" s="20"/>
    </row>
    <row r="164" spans="1:62" x14ac:dyDescent="0.3">
      <c r="A164" s="7"/>
      <c r="B164" s="7"/>
      <c r="C164" s="7"/>
      <c r="E164" s="37"/>
      <c r="F164" s="37"/>
      <c r="G164" s="39"/>
      <c r="I164" s="45"/>
      <c r="J164" s="45"/>
      <c r="L164" s="12"/>
      <c r="M164" s="12"/>
      <c r="N164" s="12"/>
      <c r="O164" s="12"/>
      <c r="R164" s="13"/>
      <c r="T164" s="10"/>
      <c r="U164" s="10"/>
      <c r="V164" s="10"/>
      <c r="Z164" s="7"/>
      <c r="AA164" s="13"/>
      <c r="AD164" s="10"/>
      <c r="AE164" s="10"/>
      <c r="AJ164" s="10"/>
      <c r="AK164" s="10"/>
      <c r="AL164" s="10"/>
      <c r="AM164" s="10"/>
      <c r="AN164" s="10"/>
      <c r="AO164" s="10"/>
      <c r="BJ164" s="20"/>
    </row>
    <row r="165" spans="1:62" x14ac:dyDescent="0.3">
      <c r="A165" s="7"/>
      <c r="B165" s="7"/>
      <c r="C165" s="7"/>
      <c r="E165" s="37"/>
      <c r="F165" s="37"/>
      <c r="G165" s="39"/>
      <c r="I165" s="45"/>
      <c r="J165" s="45"/>
      <c r="L165" s="12"/>
      <c r="M165" s="12"/>
      <c r="N165" s="12"/>
      <c r="O165" s="12"/>
      <c r="R165" s="13"/>
      <c r="T165" s="10"/>
      <c r="U165" s="10"/>
      <c r="V165" s="10"/>
      <c r="Z165" s="7"/>
      <c r="AA165" s="13"/>
      <c r="AD165" s="10"/>
      <c r="AE165" s="10"/>
      <c r="AJ165" s="10"/>
      <c r="AK165" s="10"/>
      <c r="AT165" s="10"/>
      <c r="AU165" s="10"/>
      <c r="AV165" s="10"/>
      <c r="AW165" s="10"/>
      <c r="BJ165" s="20"/>
    </row>
    <row r="166" spans="1:62" x14ac:dyDescent="0.3">
      <c r="A166" s="7"/>
      <c r="B166" s="7"/>
      <c r="C166" s="7"/>
      <c r="E166" s="37"/>
      <c r="F166" s="37"/>
      <c r="G166" s="39"/>
      <c r="I166" s="45"/>
      <c r="J166" s="45"/>
      <c r="L166" s="12"/>
      <c r="M166" s="12"/>
      <c r="N166" s="12"/>
      <c r="O166" s="12"/>
      <c r="R166" s="13"/>
      <c r="T166" s="10"/>
      <c r="U166" s="10"/>
      <c r="V166" s="10"/>
      <c r="Z166" s="7"/>
      <c r="AA166" s="13"/>
      <c r="AD166" s="10"/>
      <c r="AE166" s="10"/>
      <c r="AL166" s="10"/>
      <c r="AM166" s="10"/>
      <c r="AN166" s="10"/>
      <c r="AO166" s="10"/>
      <c r="AP166" s="10"/>
      <c r="AQ166" s="10"/>
      <c r="AR166" s="10"/>
      <c r="AS166" s="10"/>
      <c r="BJ166" s="20"/>
    </row>
    <row r="167" spans="1:62" x14ac:dyDescent="0.3">
      <c r="A167" s="7"/>
      <c r="B167" s="7"/>
      <c r="C167" s="7"/>
      <c r="E167" s="37"/>
      <c r="F167" s="37"/>
      <c r="G167" s="39"/>
      <c r="I167" s="45"/>
      <c r="J167" s="45"/>
      <c r="L167" s="12"/>
      <c r="M167" s="12"/>
      <c r="N167" s="12"/>
      <c r="O167" s="12"/>
      <c r="R167" s="13"/>
      <c r="T167" s="10"/>
      <c r="U167" s="10"/>
      <c r="V167" s="10"/>
      <c r="Z167" s="7"/>
      <c r="AA167" s="13"/>
      <c r="AD167" s="10"/>
      <c r="AE167" s="10"/>
      <c r="AF167" s="10"/>
      <c r="AG167" s="10"/>
      <c r="AL167" s="10"/>
      <c r="AM167" s="10"/>
      <c r="AN167" s="10"/>
      <c r="AO167" s="10"/>
      <c r="BJ167" s="20"/>
    </row>
    <row r="168" spans="1:62" x14ac:dyDescent="0.3">
      <c r="A168" s="7"/>
      <c r="B168" s="7"/>
      <c r="C168" s="7"/>
      <c r="E168" s="37"/>
      <c r="F168" s="37"/>
      <c r="G168" s="39"/>
      <c r="I168" s="45"/>
      <c r="J168" s="45"/>
      <c r="L168" s="12"/>
      <c r="M168" s="12"/>
      <c r="N168" s="12"/>
      <c r="O168" s="12"/>
      <c r="R168" s="13"/>
      <c r="T168" s="10"/>
      <c r="U168" s="10"/>
      <c r="V168" s="10"/>
      <c r="Z168" s="7"/>
      <c r="AH168" s="10"/>
      <c r="AI168" s="10"/>
      <c r="AJ168" s="10"/>
      <c r="AK168" s="10"/>
      <c r="AL168" s="10"/>
      <c r="AM168" s="10"/>
      <c r="AN168" s="10"/>
      <c r="AO168" s="10"/>
      <c r="AP168" s="10"/>
      <c r="AQ168" s="10"/>
      <c r="BJ168" s="20"/>
    </row>
    <row r="169" spans="1:62" x14ac:dyDescent="0.3">
      <c r="A169" s="7"/>
      <c r="B169" s="7"/>
      <c r="C169" s="7"/>
      <c r="E169" s="37"/>
      <c r="F169" s="37"/>
      <c r="G169" s="39"/>
      <c r="I169" s="45"/>
      <c r="J169" s="45"/>
      <c r="L169" s="12"/>
      <c r="M169" s="12"/>
      <c r="N169" s="12"/>
      <c r="O169" s="12"/>
      <c r="R169" s="13"/>
      <c r="T169" s="10"/>
      <c r="U169" s="10"/>
      <c r="V169" s="10"/>
      <c r="Z169" s="7"/>
      <c r="AA169" s="13"/>
      <c r="AD169" s="10"/>
      <c r="AE169" s="10"/>
      <c r="AJ169" s="10"/>
      <c r="AK169" s="10"/>
      <c r="AL169" s="10"/>
      <c r="AM169" s="10"/>
      <c r="AN169" s="10"/>
      <c r="AO169" s="10"/>
      <c r="BJ169" s="20"/>
    </row>
    <row r="170" spans="1:62" x14ac:dyDescent="0.3">
      <c r="A170" s="7"/>
      <c r="B170" s="7"/>
      <c r="C170" s="7"/>
      <c r="E170" s="37"/>
      <c r="F170" s="37"/>
      <c r="G170" s="39"/>
      <c r="I170" s="45"/>
      <c r="J170" s="45"/>
      <c r="L170" s="12"/>
      <c r="M170" s="12"/>
      <c r="N170" s="12"/>
      <c r="O170" s="12"/>
      <c r="R170" s="13"/>
      <c r="T170" s="10"/>
      <c r="U170" s="10"/>
      <c r="V170" s="10"/>
      <c r="Z170" s="7"/>
      <c r="AA170" s="13"/>
      <c r="AD170" s="10"/>
      <c r="AE170" s="10"/>
      <c r="AF170" s="10"/>
      <c r="AG170" s="10"/>
      <c r="AL170" s="10"/>
      <c r="AM170" s="10"/>
      <c r="AN170" s="10"/>
      <c r="AO170" s="10"/>
      <c r="BJ170" s="20"/>
    </row>
    <row r="171" spans="1:62" x14ac:dyDescent="0.3">
      <c r="A171" s="7"/>
      <c r="B171" s="7"/>
      <c r="C171" s="7"/>
      <c r="E171" s="40"/>
      <c r="F171" s="37"/>
      <c r="G171" s="39"/>
      <c r="I171" s="45"/>
      <c r="J171" s="45"/>
      <c r="L171" s="12"/>
      <c r="M171" s="12"/>
      <c r="N171" s="12"/>
      <c r="O171" s="12"/>
      <c r="R171" s="13"/>
      <c r="T171" s="10"/>
      <c r="U171" s="10"/>
      <c r="V171" s="10"/>
      <c r="Z171" s="7"/>
      <c r="AA171" s="13"/>
      <c r="AD171" s="10"/>
      <c r="AE171" s="10"/>
      <c r="AL171" s="10"/>
      <c r="AM171" s="10"/>
      <c r="AN171" s="10"/>
      <c r="AO171" s="10"/>
      <c r="AT171" s="10"/>
      <c r="AU171" s="10"/>
      <c r="BJ171" s="20"/>
    </row>
    <row r="172" spans="1:62" x14ac:dyDescent="0.3">
      <c r="A172" s="7"/>
      <c r="B172" s="15"/>
      <c r="C172" s="7"/>
      <c r="E172" s="36"/>
      <c r="F172" s="37"/>
      <c r="G172" s="39"/>
      <c r="I172" s="45"/>
      <c r="J172" s="45"/>
      <c r="L172" s="12"/>
      <c r="M172" s="12"/>
      <c r="N172" s="12"/>
      <c r="O172" s="12"/>
      <c r="R172" s="13"/>
      <c r="T172" s="10"/>
      <c r="U172" s="13"/>
      <c r="V172" s="13"/>
      <c r="Z172" s="7"/>
      <c r="AA172" s="13"/>
      <c r="AB172" s="13"/>
      <c r="AD172" s="10"/>
      <c r="AE172" s="10"/>
      <c r="AJ172" s="10"/>
      <c r="AK172" s="10"/>
      <c r="AL172" s="10"/>
      <c r="AM172" s="10"/>
      <c r="AN172" s="10"/>
      <c r="AO172" s="10"/>
      <c r="BJ172" s="20"/>
    </row>
    <row r="173" spans="1:62" x14ac:dyDescent="0.3">
      <c r="A173" s="7"/>
      <c r="B173" s="7"/>
      <c r="C173" s="7"/>
      <c r="E173" s="37"/>
      <c r="F173" s="37"/>
      <c r="G173" s="39"/>
      <c r="I173" s="45"/>
      <c r="J173" s="45"/>
      <c r="L173" s="12"/>
      <c r="M173" s="12"/>
      <c r="N173" s="12"/>
      <c r="O173" s="12"/>
      <c r="R173" s="13"/>
      <c r="T173" s="10"/>
      <c r="U173" s="10"/>
      <c r="V173" s="10"/>
      <c r="Z173" s="7"/>
      <c r="AH173" s="10"/>
      <c r="AI173" s="10"/>
      <c r="AJ173" s="10"/>
      <c r="AK173" s="10"/>
      <c r="AL173" s="10"/>
      <c r="AM173" s="10"/>
      <c r="AN173" s="10"/>
      <c r="AO173" s="10"/>
      <c r="BJ173" s="20"/>
    </row>
    <row r="174" spans="1:62" x14ac:dyDescent="0.3">
      <c r="A174" s="7"/>
      <c r="B174" s="7"/>
      <c r="C174" s="7"/>
      <c r="E174" s="40"/>
      <c r="F174" s="37"/>
      <c r="G174" s="39"/>
      <c r="I174" s="45"/>
      <c r="J174" s="45"/>
      <c r="L174" s="12"/>
      <c r="M174" s="12"/>
      <c r="N174" s="12"/>
      <c r="O174" s="12"/>
      <c r="R174" s="13"/>
      <c r="T174" s="10"/>
      <c r="U174" s="10"/>
      <c r="V174" s="10"/>
      <c r="Z174" s="7"/>
      <c r="AA174" s="13"/>
      <c r="AD174" s="10"/>
      <c r="AE174" s="10"/>
      <c r="AF174" s="10"/>
      <c r="AG174" s="10"/>
      <c r="AL174" s="10"/>
      <c r="AM174" s="10"/>
      <c r="AT174" s="10"/>
      <c r="AU174" s="10"/>
      <c r="BJ174" s="20"/>
    </row>
    <row r="175" spans="1:62" x14ac:dyDescent="0.3">
      <c r="A175" s="7"/>
      <c r="B175" s="7"/>
      <c r="C175" s="7"/>
      <c r="E175" s="37"/>
      <c r="F175" s="37"/>
      <c r="G175" s="39"/>
      <c r="I175" s="45"/>
      <c r="J175" s="45"/>
      <c r="L175" s="12"/>
      <c r="M175" s="12"/>
      <c r="N175" s="12"/>
      <c r="O175" s="12"/>
      <c r="R175" s="13"/>
      <c r="T175" s="10"/>
      <c r="U175" s="10"/>
      <c r="V175" s="10"/>
      <c r="Z175" s="7"/>
      <c r="AA175" s="13"/>
      <c r="AD175" s="10"/>
      <c r="AE175" s="10"/>
      <c r="AF175" s="10"/>
      <c r="AG175" s="10"/>
      <c r="AH175" s="10"/>
      <c r="AI175" s="10"/>
      <c r="AJ175" s="10"/>
      <c r="AK175" s="10"/>
      <c r="BJ175" s="20"/>
    </row>
    <row r="176" spans="1:62" x14ac:dyDescent="0.3">
      <c r="A176" s="7"/>
      <c r="B176" s="7"/>
      <c r="C176" s="7"/>
      <c r="E176" s="37"/>
      <c r="F176" s="37"/>
      <c r="G176" s="39"/>
      <c r="I176" s="45"/>
      <c r="J176" s="45"/>
      <c r="L176" s="12"/>
      <c r="M176" s="12"/>
      <c r="N176" s="12"/>
      <c r="O176" s="12"/>
      <c r="R176" s="13"/>
      <c r="T176" s="10"/>
      <c r="U176" s="10"/>
      <c r="V176" s="10"/>
      <c r="Z176" s="7"/>
      <c r="AA176" s="13"/>
      <c r="AD176" s="10"/>
      <c r="AE176" s="10"/>
      <c r="AF176" s="10"/>
      <c r="AG176" s="10"/>
      <c r="AH176" s="10"/>
      <c r="AI176" s="10"/>
      <c r="AJ176" s="10"/>
      <c r="AK176" s="10"/>
      <c r="BJ176" s="20"/>
    </row>
    <row r="177" spans="1:62" x14ac:dyDescent="0.3">
      <c r="A177" s="7"/>
      <c r="B177" s="7"/>
      <c r="C177" s="7"/>
      <c r="E177" s="37"/>
      <c r="F177" s="37"/>
      <c r="G177" s="39"/>
      <c r="I177" s="45"/>
      <c r="J177" s="45"/>
      <c r="L177" s="12"/>
      <c r="M177" s="12"/>
      <c r="N177" s="12"/>
      <c r="O177" s="12"/>
      <c r="R177" s="13"/>
      <c r="T177" s="10"/>
      <c r="U177" s="10"/>
      <c r="V177" s="10"/>
      <c r="Z177" s="7"/>
      <c r="AT177" s="10"/>
      <c r="AU177" s="10"/>
      <c r="AV177" s="10"/>
      <c r="AW177" s="10"/>
      <c r="AX177" s="10"/>
      <c r="AY177" s="10"/>
      <c r="AZ177" s="10"/>
      <c r="BA177" s="10"/>
      <c r="BJ177" s="20"/>
    </row>
    <row r="178" spans="1:62" x14ac:dyDescent="0.3">
      <c r="A178" s="7"/>
      <c r="B178" s="7"/>
      <c r="C178" s="7"/>
      <c r="E178" s="37"/>
      <c r="F178" s="37"/>
      <c r="G178" s="39"/>
      <c r="I178" s="45"/>
      <c r="J178" s="45"/>
      <c r="L178" s="12"/>
      <c r="M178" s="12"/>
      <c r="N178" s="12"/>
      <c r="O178" s="12"/>
      <c r="R178" s="13"/>
      <c r="T178" s="10"/>
      <c r="U178" s="10"/>
      <c r="V178" s="10"/>
      <c r="Z178" s="7"/>
      <c r="AA178" s="13"/>
      <c r="AD178" s="10"/>
      <c r="AE178" s="10"/>
      <c r="AF178" s="10"/>
      <c r="AG178" s="10"/>
      <c r="AH178" s="10"/>
      <c r="AI178" s="10"/>
      <c r="AJ178" s="10"/>
      <c r="AK178" s="10"/>
      <c r="BJ178" s="20"/>
    </row>
    <row r="179" spans="1:62" x14ac:dyDescent="0.3">
      <c r="A179" s="7"/>
      <c r="B179" s="7"/>
      <c r="C179" s="7"/>
      <c r="E179" s="37"/>
      <c r="F179" s="37"/>
      <c r="G179" s="39"/>
      <c r="I179" s="45"/>
      <c r="J179" s="45"/>
      <c r="L179" s="12"/>
      <c r="M179" s="12"/>
      <c r="N179" s="12"/>
      <c r="O179" s="12"/>
      <c r="R179" s="13"/>
      <c r="T179" s="10"/>
      <c r="U179" s="10"/>
      <c r="V179" s="10"/>
      <c r="Z179" s="7"/>
      <c r="AH179" s="10"/>
      <c r="AI179" s="10"/>
      <c r="AJ179" s="10"/>
      <c r="AK179" s="10"/>
      <c r="AT179" s="10"/>
      <c r="AU179" s="10"/>
      <c r="AV179" s="10"/>
      <c r="AW179" s="10"/>
      <c r="BJ179" s="20"/>
    </row>
    <row r="180" spans="1:62" x14ac:dyDescent="0.3">
      <c r="A180" s="7"/>
      <c r="B180" s="7"/>
      <c r="C180" s="7"/>
      <c r="E180" s="37"/>
      <c r="F180" s="37"/>
      <c r="G180" s="39"/>
      <c r="I180" s="45"/>
      <c r="J180" s="45"/>
      <c r="L180" s="12"/>
      <c r="M180" s="12"/>
      <c r="N180" s="12"/>
      <c r="O180" s="12"/>
      <c r="R180" s="13"/>
      <c r="T180" s="10"/>
      <c r="U180" s="10"/>
      <c r="V180" s="10"/>
      <c r="Z180" s="7"/>
      <c r="AA180" s="13"/>
      <c r="AD180" s="10"/>
      <c r="AE180" s="10"/>
      <c r="AF180" s="10"/>
      <c r="AG180" s="10"/>
      <c r="AH180" s="10"/>
      <c r="AI180" s="10"/>
      <c r="AJ180" s="10"/>
      <c r="AK180" s="10"/>
      <c r="BJ180" s="20"/>
    </row>
    <row r="181" spans="1:62" x14ac:dyDescent="0.3">
      <c r="A181" s="7"/>
      <c r="B181" s="7"/>
      <c r="C181" s="7"/>
      <c r="E181" s="37"/>
      <c r="F181" s="37"/>
      <c r="G181" s="39"/>
      <c r="I181" s="45"/>
      <c r="J181" s="45"/>
      <c r="L181" s="12"/>
      <c r="M181" s="12"/>
      <c r="N181" s="12"/>
      <c r="O181" s="12"/>
      <c r="R181" s="13"/>
      <c r="T181" s="10"/>
      <c r="U181" s="10"/>
      <c r="V181" s="10"/>
      <c r="Z181" s="7"/>
      <c r="AD181" s="10"/>
      <c r="AE181" s="10"/>
      <c r="AH181" s="10"/>
      <c r="AI181" s="10"/>
      <c r="AJ181" s="10"/>
      <c r="AK181" s="10"/>
      <c r="AT181" s="10"/>
      <c r="AU181" s="10"/>
      <c r="BJ181" s="20"/>
    </row>
    <row r="182" spans="1:62" x14ac:dyDescent="0.3">
      <c r="A182" s="7"/>
      <c r="B182" s="7"/>
      <c r="C182" s="7"/>
      <c r="E182" s="37"/>
      <c r="F182" s="37"/>
      <c r="G182" s="39"/>
      <c r="I182" s="45"/>
      <c r="J182" s="45"/>
      <c r="L182" s="12"/>
      <c r="M182" s="12"/>
      <c r="N182" s="12"/>
      <c r="O182" s="12"/>
      <c r="R182" s="13"/>
      <c r="T182" s="10"/>
      <c r="U182" s="10"/>
      <c r="V182" s="10"/>
      <c r="Z182" s="7"/>
      <c r="AA182" s="13"/>
      <c r="AD182" s="10"/>
      <c r="AE182" s="10"/>
      <c r="AH182" s="10"/>
      <c r="AI182" s="10"/>
      <c r="AJ182" s="10"/>
      <c r="AK182" s="10"/>
      <c r="AT182" s="10"/>
      <c r="AU182" s="10"/>
      <c r="BJ182" s="20"/>
    </row>
    <row r="183" spans="1:62" x14ac:dyDescent="0.3">
      <c r="A183" s="7"/>
      <c r="B183" s="7"/>
      <c r="C183" s="7"/>
      <c r="E183" s="37"/>
      <c r="F183" s="37"/>
      <c r="G183" s="39"/>
      <c r="I183" s="45"/>
      <c r="J183" s="45"/>
      <c r="L183" s="12"/>
      <c r="M183" s="12"/>
      <c r="N183" s="12"/>
      <c r="O183" s="12"/>
      <c r="R183" s="13"/>
      <c r="T183" s="10"/>
      <c r="U183" s="10"/>
      <c r="V183" s="10"/>
      <c r="Z183" s="7"/>
      <c r="AD183" s="10"/>
      <c r="AE183" s="10"/>
      <c r="AF183" s="10"/>
      <c r="AG183" s="10"/>
      <c r="AH183" s="10"/>
      <c r="AI183" s="10"/>
      <c r="AJ183" s="10"/>
      <c r="AK183" s="10"/>
      <c r="BJ183" s="20"/>
    </row>
    <row r="184" spans="1:62" x14ac:dyDescent="0.3">
      <c r="A184" s="7"/>
      <c r="B184" s="7"/>
      <c r="C184" s="7"/>
      <c r="E184" s="37"/>
      <c r="F184" s="37"/>
      <c r="G184" s="39"/>
      <c r="I184" s="45"/>
      <c r="J184" s="45"/>
      <c r="L184" s="12"/>
      <c r="M184" s="12"/>
      <c r="N184" s="12"/>
      <c r="O184" s="12"/>
      <c r="R184" s="13"/>
      <c r="T184" s="10"/>
      <c r="U184" s="10"/>
      <c r="V184" s="10"/>
      <c r="Z184" s="7"/>
      <c r="AA184" s="13"/>
      <c r="AD184" s="10"/>
      <c r="AE184" s="10"/>
      <c r="AF184" s="10"/>
      <c r="AG184" s="10"/>
      <c r="AH184" s="10"/>
      <c r="AI184" s="10"/>
      <c r="AJ184" s="10"/>
      <c r="AK184" s="10"/>
      <c r="BJ184" s="20"/>
    </row>
    <row r="185" spans="1:62" x14ac:dyDescent="0.3">
      <c r="A185" s="7"/>
      <c r="B185" s="7"/>
      <c r="C185" s="7"/>
      <c r="E185" s="37"/>
      <c r="F185" s="37"/>
      <c r="G185" s="39"/>
      <c r="I185" s="45"/>
      <c r="J185" s="45"/>
      <c r="L185" s="12"/>
      <c r="M185" s="12"/>
      <c r="N185" s="12"/>
      <c r="O185" s="12"/>
      <c r="R185" s="13"/>
      <c r="T185" s="10"/>
      <c r="U185" s="10"/>
      <c r="V185" s="10"/>
      <c r="Z185" s="7"/>
      <c r="AF185" s="10"/>
      <c r="AG185" s="10"/>
      <c r="AH185" s="10"/>
      <c r="AI185" s="10"/>
      <c r="AJ185" s="10"/>
      <c r="AK185" s="10"/>
      <c r="AT185" s="10"/>
      <c r="AU185" s="10"/>
      <c r="BJ185" s="20"/>
    </row>
    <row r="186" spans="1:62" x14ac:dyDescent="0.3">
      <c r="A186" s="7"/>
      <c r="B186" s="7"/>
      <c r="C186" s="7"/>
      <c r="E186" s="37"/>
      <c r="F186" s="37"/>
      <c r="G186" s="39"/>
      <c r="I186" s="45"/>
      <c r="J186" s="45"/>
      <c r="L186" s="12"/>
      <c r="M186" s="12"/>
      <c r="N186" s="12"/>
      <c r="O186" s="12"/>
      <c r="R186" s="13"/>
      <c r="T186" s="10"/>
      <c r="U186" s="10"/>
      <c r="V186" s="10"/>
      <c r="Z186" s="7"/>
      <c r="AF186" s="10"/>
      <c r="AG186" s="10"/>
      <c r="AH186" s="10"/>
      <c r="AI186" s="10"/>
      <c r="AJ186" s="10"/>
      <c r="AK186" s="10"/>
      <c r="AT186" s="10"/>
      <c r="AU186" s="10"/>
      <c r="BJ186" s="20"/>
    </row>
    <row r="187" spans="1:62" x14ac:dyDescent="0.3">
      <c r="A187" s="7"/>
      <c r="B187" s="7"/>
      <c r="C187" s="7"/>
      <c r="E187" s="37"/>
      <c r="F187" s="37"/>
      <c r="G187" s="39"/>
      <c r="I187" s="45"/>
      <c r="J187" s="45"/>
      <c r="L187" s="12"/>
      <c r="M187" s="12"/>
      <c r="N187" s="12"/>
      <c r="O187" s="12"/>
      <c r="R187" s="13"/>
      <c r="T187" s="10"/>
      <c r="U187" s="10"/>
      <c r="V187" s="10"/>
      <c r="Z187" s="7"/>
      <c r="AF187" s="10"/>
      <c r="AG187" s="10"/>
      <c r="AH187" s="10"/>
      <c r="AI187" s="10"/>
      <c r="AJ187" s="10"/>
      <c r="AK187" s="10"/>
      <c r="AL187" s="10"/>
      <c r="AM187" s="10"/>
      <c r="BJ187" s="20"/>
    </row>
    <row r="188" spans="1:62" x14ac:dyDescent="0.3">
      <c r="A188" s="7"/>
      <c r="B188" s="7"/>
      <c r="C188" s="7"/>
      <c r="E188" s="37"/>
      <c r="F188" s="37"/>
      <c r="G188" s="39"/>
      <c r="I188" s="45"/>
      <c r="J188" s="45"/>
      <c r="L188" s="12"/>
      <c r="M188" s="12"/>
      <c r="N188" s="12"/>
      <c r="O188" s="12"/>
      <c r="R188" s="13"/>
      <c r="T188" s="10"/>
      <c r="U188" s="10"/>
      <c r="V188" s="10"/>
      <c r="Z188" s="7"/>
      <c r="AD188" s="10"/>
      <c r="AE188" s="10"/>
      <c r="AF188" s="10"/>
      <c r="AG188" s="10"/>
      <c r="AH188" s="10"/>
      <c r="AI188" s="10"/>
      <c r="AL188" s="10"/>
      <c r="AM188" s="10"/>
      <c r="BJ188" s="20"/>
    </row>
    <row r="189" spans="1:62" x14ac:dyDescent="0.3">
      <c r="A189" s="7"/>
      <c r="B189" s="7"/>
      <c r="C189" s="7"/>
      <c r="E189" s="37"/>
      <c r="F189" s="37"/>
      <c r="G189" s="39"/>
      <c r="I189" s="45"/>
      <c r="J189" s="45"/>
      <c r="L189" s="12"/>
      <c r="M189" s="12"/>
      <c r="N189" s="12"/>
      <c r="O189" s="12"/>
      <c r="R189" s="13"/>
      <c r="T189" s="10"/>
      <c r="U189" s="10"/>
      <c r="V189" s="10"/>
      <c r="Z189" s="7"/>
      <c r="AD189" s="10"/>
      <c r="AE189" s="10"/>
      <c r="AF189" s="10"/>
      <c r="AG189" s="10"/>
      <c r="AH189" s="10"/>
      <c r="AI189" s="10"/>
      <c r="AJ189" s="10"/>
      <c r="AK189" s="10"/>
      <c r="BJ189" s="20"/>
    </row>
    <row r="190" spans="1:62" x14ac:dyDescent="0.3">
      <c r="A190" s="7"/>
      <c r="B190" s="7"/>
      <c r="C190" s="7"/>
      <c r="E190" s="37"/>
      <c r="F190" s="37"/>
      <c r="G190" s="39"/>
      <c r="I190" s="45"/>
      <c r="J190" s="45"/>
      <c r="L190" s="12"/>
      <c r="M190" s="12"/>
      <c r="N190" s="12"/>
      <c r="O190" s="12"/>
      <c r="R190" s="13"/>
      <c r="T190" s="10"/>
      <c r="U190" s="10"/>
      <c r="V190" s="10"/>
      <c r="Z190" s="7"/>
      <c r="AD190" s="10"/>
      <c r="AE190" s="10"/>
      <c r="AH190" s="10"/>
      <c r="AI190" s="10"/>
      <c r="AJ190" s="10"/>
      <c r="AK190" s="10"/>
      <c r="AL190" s="10"/>
      <c r="AM190" s="10"/>
      <c r="BJ190" s="20"/>
    </row>
    <row r="191" spans="1:62" x14ac:dyDescent="0.3">
      <c r="A191" s="7"/>
      <c r="B191" s="7"/>
      <c r="C191" s="7"/>
      <c r="E191" s="37"/>
      <c r="F191" s="37"/>
      <c r="G191" s="39"/>
      <c r="I191" s="45"/>
      <c r="J191" s="45"/>
      <c r="L191" s="12"/>
      <c r="M191" s="12"/>
      <c r="N191" s="12"/>
      <c r="O191" s="12"/>
      <c r="R191" s="13"/>
      <c r="T191" s="10"/>
      <c r="U191" s="10"/>
      <c r="V191" s="10"/>
      <c r="Z191" s="7"/>
      <c r="AD191" s="10"/>
      <c r="AE191" s="10"/>
      <c r="AF191" s="10"/>
      <c r="AG191" s="10"/>
      <c r="AH191" s="10"/>
      <c r="AI191" s="10"/>
      <c r="AJ191" s="10"/>
      <c r="AK191" s="10"/>
      <c r="BJ191" s="20"/>
    </row>
    <row r="192" spans="1:62" x14ac:dyDescent="0.3">
      <c r="A192" s="7"/>
      <c r="B192" s="7"/>
      <c r="C192" s="7"/>
      <c r="E192" s="37"/>
      <c r="F192" s="37"/>
      <c r="G192" s="39"/>
      <c r="I192" s="45"/>
      <c r="J192" s="45"/>
      <c r="L192" s="12"/>
      <c r="M192" s="12"/>
      <c r="N192" s="12"/>
      <c r="O192" s="12"/>
      <c r="R192" s="13"/>
      <c r="T192" s="10"/>
      <c r="U192" s="10"/>
      <c r="V192" s="10"/>
      <c r="Z192" s="7"/>
      <c r="AD192" s="10"/>
      <c r="AE192" s="10"/>
      <c r="AF192" s="10"/>
      <c r="AG192" s="10"/>
      <c r="AH192" s="10"/>
      <c r="AI192" s="10"/>
      <c r="AJ192" s="10"/>
      <c r="AK192" s="10"/>
      <c r="BJ192" s="20"/>
    </row>
    <row r="193" spans="1:62" x14ac:dyDescent="0.3">
      <c r="A193" s="7"/>
      <c r="B193" s="7"/>
      <c r="C193" s="7"/>
      <c r="E193" s="37"/>
      <c r="F193" s="37"/>
      <c r="G193" s="39"/>
      <c r="I193" s="45"/>
      <c r="J193" s="45"/>
      <c r="L193" s="12"/>
      <c r="M193" s="12"/>
      <c r="N193" s="12"/>
      <c r="O193" s="12"/>
      <c r="R193" s="13"/>
      <c r="T193" s="10"/>
      <c r="U193" s="10"/>
      <c r="V193" s="10"/>
      <c r="Z193" s="7"/>
      <c r="AD193" s="10"/>
      <c r="AE193" s="10"/>
      <c r="AH193" s="10"/>
      <c r="AI193" s="10"/>
      <c r="AJ193" s="10"/>
      <c r="AK193" s="10"/>
      <c r="AT193" s="10"/>
      <c r="AU193" s="10"/>
      <c r="BJ193" s="20"/>
    </row>
    <row r="194" spans="1:62" x14ac:dyDescent="0.3">
      <c r="A194" s="7"/>
      <c r="B194" s="7"/>
      <c r="C194" s="7"/>
      <c r="E194" s="37"/>
      <c r="F194" s="37"/>
      <c r="G194" s="39"/>
      <c r="I194" s="45"/>
      <c r="J194" s="45"/>
      <c r="L194" s="12"/>
      <c r="M194" s="12"/>
      <c r="N194" s="12"/>
      <c r="O194" s="12"/>
      <c r="R194" s="13"/>
      <c r="T194" s="10"/>
      <c r="U194" s="10"/>
      <c r="V194" s="10"/>
      <c r="Z194" s="7"/>
      <c r="AD194" s="10"/>
      <c r="AE194" s="10"/>
      <c r="AH194" s="10"/>
      <c r="AI194" s="10"/>
      <c r="AJ194" s="10"/>
      <c r="AK194" s="10"/>
      <c r="AT194" s="10"/>
      <c r="AU194" s="10"/>
      <c r="BJ194" s="20"/>
    </row>
    <row r="195" spans="1:62" x14ac:dyDescent="0.3">
      <c r="A195" s="7"/>
      <c r="B195" s="7"/>
      <c r="C195" s="7"/>
      <c r="E195" s="37"/>
      <c r="F195" s="37"/>
      <c r="G195" s="39"/>
      <c r="I195" s="45"/>
      <c r="J195" s="45"/>
      <c r="L195" s="12"/>
      <c r="M195" s="12"/>
      <c r="N195" s="12"/>
      <c r="O195" s="12"/>
      <c r="R195" s="13"/>
      <c r="T195" s="10"/>
      <c r="U195" s="10"/>
      <c r="V195" s="10"/>
      <c r="Z195" s="7"/>
      <c r="AD195" s="10"/>
      <c r="AE195" s="10"/>
      <c r="AF195" s="10"/>
      <c r="AG195" s="10"/>
      <c r="AJ195" s="10"/>
      <c r="AK195" s="10"/>
      <c r="AL195" s="10"/>
      <c r="AM195" s="10"/>
      <c r="BJ195" s="20"/>
    </row>
    <row r="196" spans="1:62" x14ac:dyDescent="0.3">
      <c r="A196" s="7"/>
      <c r="B196" s="7"/>
      <c r="C196" s="7"/>
      <c r="E196" s="37"/>
      <c r="F196" s="37"/>
      <c r="G196" s="39"/>
      <c r="I196" s="45"/>
      <c r="J196" s="45"/>
      <c r="L196" s="12"/>
      <c r="M196" s="12"/>
      <c r="N196" s="12"/>
      <c r="O196" s="12"/>
      <c r="R196" s="13"/>
      <c r="T196" s="10"/>
      <c r="U196" s="10"/>
      <c r="V196" s="10"/>
      <c r="Z196" s="7"/>
      <c r="AD196" s="10"/>
      <c r="AE196" s="10"/>
      <c r="AF196" s="10"/>
      <c r="AG196" s="10"/>
      <c r="AL196" s="10"/>
      <c r="AM196" s="10"/>
      <c r="AN196" s="10"/>
      <c r="AO196" s="10"/>
      <c r="BJ196" s="20"/>
    </row>
    <row r="197" spans="1:62" x14ac:dyDescent="0.3">
      <c r="A197" s="7"/>
      <c r="B197" s="7"/>
      <c r="C197" s="7"/>
      <c r="E197" s="37"/>
      <c r="F197" s="37"/>
      <c r="G197" s="39"/>
      <c r="I197" s="45"/>
      <c r="J197" s="45"/>
      <c r="L197" s="12"/>
      <c r="M197" s="12"/>
      <c r="N197" s="12"/>
      <c r="O197" s="12"/>
      <c r="R197" s="13"/>
      <c r="T197" s="10"/>
      <c r="U197" s="10"/>
      <c r="V197" s="10"/>
      <c r="Z197" s="7"/>
      <c r="AD197" s="10"/>
      <c r="AE197" s="10"/>
      <c r="AF197" s="10"/>
      <c r="AG197" s="10"/>
      <c r="AL197" s="10"/>
      <c r="AM197" s="10"/>
      <c r="AN197" s="10"/>
      <c r="AO197" s="10"/>
      <c r="AT197" s="10"/>
      <c r="AU197" s="10"/>
      <c r="BJ197" s="20"/>
    </row>
    <row r="198" spans="1:62" x14ac:dyDescent="0.3">
      <c r="A198" s="7"/>
      <c r="B198" s="7"/>
      <c r="C198" s="7"/>
      <c r="E198" s="37"/>
      <c r="F198" s="37"/>
      <c r="G198" s="39"/>
      <c r="I198" s="45"/>
      <c r="J198" s="45"/>
      <c r="L198" s="12"/>
      <c r="M198" s="12"/>
      <c r="N198" s="12"/>
      <c r="O198" s="12"/>
      <c r="R198" s="13"/>
      <c r="T198" s="10"/>
      <c r="U198" s="10"/>
      <c r="V198" s="10"/>
      <c r="Z198" s="7"/>
      <c r="AD198" s="10"/>
      <c r="AE198" s="10"/>
      <c r="AF198" s="10"/>
      <c r="AG198" s="10"/>
      <c r="AH198" s="10"/>
      <c r="AI198" s="10"/>
      <c r="AJ198" s="10"/>
      <c r="AK198" s="10"/>
      <c r="BJ198" s="20"/>
    </row>
    <row r="199" spans="1:62" x14ac:dyDescent="0.3">
      <c r="A199" s="7"/>
      <c r="B199" s="7"/>
      <c r="C199" s="7"/>
      <c r="E199" s="37"/>
      <c r="F199" s="37"/>
      <c r="G199" s="39"/>
      <c r="I199" s="45"/>
      <c r="J199" s="45"/>
      <c r="L199" s="12"/>
      <c r="M199" s="12"/>
      <c r="N199" s="12"/>
      <c r="O199" s="12"/>
      <c r="R199" s="13"/>
      <c r="T199" s="10"/>
      <c r="U199" s="10"/>
      <c r="V199" s="10"/>
      <c r="Z199" s="7"/>
      <c r="AJ199" s="10"/>
      <c r="AK199" s="10"/>
      <c r="AL199" s="10"/>
      <c r="AM199" s="10"/>
      <c r="AN199" s="10"/>
      <c r="AO199" s="10"/>
      <c r="AT199" s="10"/>
      <c r="AU199" s="10"/>
      <c r="BJ199" s="20"/>
    </row>
    <row r="200" spans="1:62" x14ac:dyDescent="0.3">
      <c r="A200" s="7"/>
      <c r="B200" s="7"/>
      <c r="C200" s="7"/>
      <c r="E200" s="37"/>
      <c r="F200" s="37"/>
      <c r="G200" s="39"/>
      <c r="I200" s="45"/>
      <c r="J200" s="45"/>
      <c r="L200" s="12"/>
      <c r="M200" s="12"/>
      <c r="N200" s="12"/>
      <c r="O200" s="12"/>
      <c r="R200" s="13"/>
      <c r="T200" s="10"/>
      <c r="U200" s="10"/>
      <c r="V200" s="10"/>
      <c r="Z200" s="7"/>
      <c r="AD200" s="10"/>
      <c r="AE200" s="10"/>
      <c r="AJ200" s="10"/>
      <c r="AK200" s="10"/>
      <c r="AL200" s="10"/>
      <c r="AM200" s="10"/>
      <c r="AN200" s="10"/>
      <c r="AO200" s="10"/>
      <c r="BJ200" s="20"/>
    </row>
    <row r="201" spans="1:62" x14ac:dyDescent="0.3">
      <c r="A201" s="7"/>
      <c r="B201" s="7"/>
      <c r="C201" s="7"/>
      <c r="E201" s="37"/>
      <c r="F201" s="37"/>
      <c r="G201" s="39"/>
      <c r="I201" s="45"/>
      <c r="J201" s="45"/>
      <c r="L201" s="12"/>
      <c r="M201" s="12"/>
      <c r="N201" s="12"/>
      <c r="O201" s="12"/>
      <c r="R201" s="13"/>
      <c r="T201" s="10"/>
      <c r="U201" s="10"/>
      <c r="V201" s="10"/>
      <c r="Z201" s="7"/>
      <c r="AD201" s="10"/>
      <c r="AE201" s="10"/>
      <c r="AF201" s="10"/>
      <c r="AG201" s="10"/>
      <c r="AH201" s="10"/>
      <c r="AI201" s="10"/>
      <c r="AJ201" s="10"/>
      <c r="AK201" s="10"/>
      <c r="BJ201" s="20"/>
    </row>
    <row r="202" spans="1:62" x14ac:dyDescent="0.3">
      <c r="A202" s="7"/>
      <c r="B202" s="15"/>
      <c r="C202" s="7"/>
      <c r="E202" s="37"/>
      <c r="F202" s="37"/>
      <c r="G202" s="39"/>
      <c r="I202" s="45"/>
      <c r="J202" s="45"/>
      <c r="L202" s="12"/>
      <c r="M202" s="12"/>
      <c r="N202" s="12"/>
      <c r="O202" s="12"/>
      <c r="R202" s="13"/>
      <c r="T202" s="10"/>
      <c r="U202" s="13"/>
      <c r="V202" s="13"/>
      <c r="Z202" s="7"/>
      <c r="AA202" s="13"/>
      <c r="AD202" s="10"/>
      <c r="AE202" s="10"/>
      <c r="AF202" s="10"/>
      <c r="AG202" s="10"/>
      <c r="AH202" s="10"/>
      <c r="AI202" s="10"/>
      <c r="AJ202" s="10"/>
      <c r="AK202" s="10"/>
      <c r="BJ202" s="20"/>
    </row>
    <row r="203" spans="1:62" x14ac:dyDescent="0.3">
      <c r="A203" s="7"/>
      <c r="B203" s="15"/>
      <c r="C203" s="7"/>
      <c r="E203" s="37"/>
      <c r="F203" s="37"/>
      <c r="G203" s="39"/>
      <c r="I203" s="45"/>
      <c r="J203" s="45"/>
      <c r="L203" s="12"/>
      <c r="M203" s="12"/>
      <c r="N203" s="12"/>
      <c r="O203" s="12"/>
      <c r="R203" s="13"/>
      <c r="T203" s="10"/>
      <c r="U203" s="13"/>
      <c r="V203" s="13"/>
      <c r="Z203" s="7"/>
      <c r="AF203" s="10"/>
      <c r="AG203" s="10"/>
      <c r="AH203" s="10"/>
      <c r="AI203" s="10"/>
      <c r="AJ203" s="10"/>
      <c r="AK203" s="10"/>
      <c r="AL203" s="10"/>
      <c r="AM203" s="10"/>
      <c r="BJ203" s="20"/>
    </row>
    <row r="204" spans="1:62" x14ac:dyDescent="0.3">
      <c r="A204" s="7"/>
      <c r="B204" s="7"/>
      <c r="C204" s="7"/>
      <c r="E204" s="40"/>
      <c r="F204" s="37"/>
      <c r="G204" s="39"/>
      <c r="I204" s="45"/>
      <c r="J204" s="45"/>
      <c r="L204" s="12"/>
      <c r="M204" s="12"/>
      <c r="N204" s="12"/>
      <c r="O204" s="12"/>
      <c r="R204" s="13"/>
      <c r="T204" s="10"/>
      <c r="U204" s="10"/>
      <c r="V204" s="10"/>
      <c r="Z204" s="7"/>
      <c r="AD204" s="10"/>
      <c r="AE204" s="10"/>
      <c r="AJ204" s="10"/>
      <c r="AK204" s="10"/>
      <c r="BB204" s="10"/>
      <c r="BC204" s="10"/>
      <c r="BD204" s="10"/>
      <c r="BE204" s="10"/>
      <c r="BJ204" s="20"/>
    </row>
    <row r="205" spans="1:62" x14ac:dyDescent="0.3">
      <c r="A205" s="7"/>
      <c r="B205" s="7"/>
      <c r="C205" s="7"/>
      <c r="E205" s="37"/>
      <c r="F205" s="37"/>
      <c r="G205" s="39"/>
      <c r="I205" s="45"/>
      <c r="J205" s="45"/>
      <c r="L205" s="12"/>
      <c r="M205" s="12"/>
      <c r="N205" s="12"/>
      <c r="O205" s="12"/>
      <c r="R205" s="13"/>
      <c r="T205" s="10"/>
      <c r="U205" s="10"/>
      <c r="V205" s="10"/>
      <c r="Z205" s="7"/>
      <c r="AF205" s="10"/>
      <c r="AG205" s="10"/>
      <c r="AH205" s="10"/>
      <c r="AI205" s="10"/>
      <c r="AJ205" s="10"/>
      <c r="AK205" s="10"/>
      <c r="AL205" s="10"/>
      <c r="AM205" s="10"/>
      <c r="BJ205" s="20"/>
    </row>
    <row r="206" spans="1:62" x14ac:dyDescent="0.3">
      <c r="A206" s="7"/>
      <c r="B206" s="7"/>
      <c r="C206" s="7"/>
      <c r="E206" s="37"/>
      <c r="F206" s="37"/>
      <c r="G206" s="39"/>
      <c r="I206" s="45"/>
      <c r="J206" s="45"/>
      <c r="L206" s="12"/>
      <c r="M206" s="12"/>
      <c r="N206" s="12"/>
      <c r="O206" s="12"/>
      <c r="R206" s="13"/>
      <c r="T206" s="10"/>
      <c r="U206" s="10"/>
      <c r="V206" s="10"/>
      <c r="Z206" s="7"/>
      <c r="AD206" s="10"/>
      <c r="AE206" s="10"/>
      <c r="AH206" s="10"/>
      <c r="AI206" s="10"/>
      <c r="AJ206" s="10"/>
      <c r="AK206" s="10"/>
      <c r="AL206" s="10"/>
      <c r="AM206" s="10"/>
      <c r="BJ206" s="20"/>
    </row>
    <row r="207" spans="1:62" x14ac:dyDescent="0.3">
      <c r="A207" s="7"/>
      <c r="B207" s="7"/>
      <c r="C207" s="7"/>
      <c r="E207" s="37"/>
      <c r="F207" s="37"/>
      <c r="G207" s="39"/>
      <c r="I207" s="45"/>
      <c r="J207" s="45"/>
      <c r="L207" s="12"/>
      <c r="M207" s="12"/>
      <c r="N207" s="12"/>
      <c r="O207" s="12"/>
      <c r="R207" s="13"/>
      <c r="T207" s="10"/>
      <c r="U207" s="10"/>
      <c r="V207" s="10"/>
      <c r="Z207" s="7"/>
      <c r="AD207" s="10"/>
      <c r="AE207" s="10"/>
      <c r="AF207" s="10"/>
      <c r="AG207" s="10"/>
      <c r="AJ207" s="10"/>
      <c r="AK207" s="10"/>
      <c r="AL207" s="10"/>
      <c r="AM207" s="10"/>
      <c r="BJ207" s="20"/>
    </row>
    <row r="208" spans="1:62" x14ac:dyDescent="0.3">
      <c r="A208" s="7"/>
      <c r="B208" s="7"/>
      <c r="C208" s="7"/>
      <c r="E208" s="37"/>
      <c r="F208" s="37"/>
      <c r="G208" s="39"/>
      <c r="I208" s="45"/>
      <c r="J208" s="45"/>
      <c r="L208" s="12"/>
      <c r="M208" s="12"/>
      <c r="N208" s="12"/>
      <c r="O208" s="12"/>
      <c r="R208" s="13"/>
      <c r="T208" s="10"/>
      <c r="U208" s="10"/>
      <c r="V208" s="10"/>
      <c r="Z208" s="7"/>
      <c r="AD208" s="10"/>
      <c r="AE208" s="10"/>
      <c r="AF208" s="10"/>
      <c r="AG208" s="10"/>
      <c r="AJ208" s="10"/>
      <c r="AK208" s="10"/>
      <c r="AL208" s="10"/>
      <c r="AM208" s="10"/>
      <c r="BJ208" s="20"/>
    </row>
    <row r="209" spans="1:62" x14ac:dyDescent="0.3">
      <c r="A209" s="7"/>
      <c r="B209" s="7"/>
      <c r="C209" s="7"/>
      <c r="E209" s="37"/>
      <c r="F209" s="37"/>
      <c r="G209" s="39"/>
      <c r="I209" s="45"/>
      <c r="J209" s="45"/>
      <c r="L209" s="12"/>
      <c r="M209" s="12"/>
      <c r="N209" s="12"/>
      <c r="O209" s="12"/>
      <c r="R209" s="13"/>
      <c r="T209" s="10"/>
      <c r="U209" s="10"/>
      <c r="V209" s="10"/>
      <c r="Z209" s="7"/>
      <c r="AD209" s="10"/>
      <c r="AE209" s="10"/>
      <c r="AF209" s="10"/>
      <c r="AG209" s="10"/>
      <c r="AH209" s="10"/>
      <c r="AI209" s="10"/>
      <c r="AJ209" s="10"/>
      <c r="AK209" s="10"/>
      <c r="BJ209" s="20"/>
    </row>
    <row r="210" spans="1:62" x14ac:dyDescent="0.3">
      <c r="A210" s="7"/>
      <c r="B210" s="7"/>
      <c r="C210" s="7"/>
      <c r="E210" s="37"/>
      <c r="F210" s="37"/>
      <c r="G210" s="39"/>
      <c r="I210" s="45"/>
      <c r="J210" s="45"/>
      <c r="L210" s="12"/>
      <c r="M210" s="12"/>
      <c r="N210" s="12"/>
      <c r="O210" s="12"/>
      <c r="R210" s="13"/>
      <c r="T210" s="10"/>
      <c r="U210" s="10"/>
      <c r="V210" s="10"/>
      <c r="Z210" s="7"/>
      <c r="AD210" s="10"/>
      <c r="AE210" s="10"/>
      <c r="AJ210" s="10"/>
      <c r="AK210" s="10"/>
      <c r="AL210" s="10"/>
      <c r="AM210" s="10"/>
      <c r="AT210" s="10"/>
      <c r="AU210" s="10"/>
      <c r="BJ210" s="20"/>
    </row>
    <row r="211" spans="1:62" x14ac:dyDescent="0.3">
      <c r="A211" s="7"/>
      <c r="B211" s="7"/>
      <c r="C211" s="7"/>
      <c r="E211" s="37"/>
      <c r="F211" s="37"/>
      <c r="G211" s="39"/>
      <c r="I211" s="45"/>
      <c r="J211" s="45"/>
      <c r="L211" s="12"/>
      <c r="M211" s="12"/>
      <c r="N211" s="12"/>
      <c r="O211" s="12"/>
      <c r="R211" s="13"/>
      <c r="T211" s="10"/>
      <c r="U211" s="10"/>
      <c r="V211" s="10"/>
      <c r="Z211" s="7"/>
      <c r="AD211" s="10"/>
      <c r="AE211" s="10"/>
      <c r="AF211" s="10"/>
      <c r="AG211" s="10"/>
      <c r="AJ211" s="10"/>
      <c r="AK211" s="10"/>
      <c r="AL211" s="10"/>
      <c r="AM211" s="10"/>
      <c r="BJ211" s="20"/>
    </row>
    <row r="212" spans="1:62" x14ac:dyDescent="0.3">
      <c r="A212" s="7"/>
      <c r="B212" s="7"/>
      <c r="C212" s="7"/>
      <c r="E212" s="37"/>
      <c r="F212" s="37"/>
      <c r="G212" s="39"/>
      <c r="I212" s="45"/>
      <c r="J212" s="45"/>
      <c r="L212" s="12"/>
      <c r="M212" s="12"/>
      <c r="N212" s="12"/>
      <c r="O212" s="12"/>
      <c r="R212" s="13"/>
      <c r="T212" s="10"/>
      <c r="U212" s="10"/>
      <c r="V212" s="10"/>
      <c r="Z212" s="7"/>
      <c r="AD212" s="10"/>
      <c r="AE212" s="10"/>
      <c r="AH212" s="10"/>
      <c r="AI212" s="10"/>
      <c r="AJ212" s="10"/>
      <c r="AK212" s="10"/>
      <c r="AL212" s="10"/>
      <c r="AM212" s="10"/>
      <c r="BJ212" s="20"/>
    </row>
    <row r="213" spans="1:62" x14ac:dyDescent="0.3">
      <c r="A213" s="7"/>
      <c r="B213" s="7"/>
      <c r="C213" s="7"/>
      <c r="E213" s="37"/>
      <c r="F213" s="37"/>
      <c r="G213" s="39"/>
      <c r="I213" s="45"/>
      <c r="J213" s="45"/>
      <c r="L213" s="12"/>
      <c r="M213" s="12"/>
      <c r="N213" s="12"/>
      <c r="O213" s="12"/>
      <c r="R213" s="13"/>
      <c r="T213" s="10"/>
      <c r="U213" s="10"/>
      <c r="V213" s="10"/>
      <c r="Z213" s="7"/>
      <c r="AD213" s="10"/>
      <c r="AE213" s="10"/>
      <c r="AF213" s="10"/>
      <c r="AG213" s="10"/>
      <c r="AL213" s="10"/>
      <c r="AM213" s="10"/>
      <c r="AN213" s="10"/>
      <c r="AO213" s="10"/>
      <c r="AP213" s="10"/>
      <c r="AQ213" s="10"/>
      <c r="AT213" s="10"/>
      <c r="AU213" s="10"/>
      <c r="BJ213" s="20"/>
    </row>
    <row r="214" spans="1:62" x14ac:dyDescent="0.3">
      <c r="A214" s="7"/>
      <c r="B214" s="7"/>
      <c r="C214" s="7"/>
      <c r="E214" s="37"/>
      <c r="F214" s="37"/>
      <c r="G214" s="39"/>
      <c r="I214" s="45"/>
      <c r="J214" s="45"/>
      <c r="L214" s="12"/>
      <c r="M214" s="12"/>
      <c r="N214" s="12"/>
      <c r="O214" s="12"/>
      <c r="R214" s="13"/>
      <c r="T214" s="10"/>
      <c r="U214" s="10"/>
      <c r="V214" s="10"/>
      <c r="Z214" s="7"/>
      <c r="AD214" s="10"/>
      <c r="AE214" s="10"/>
      <c r="AF214" s="10"/>
      <c r="AG214" s="10"/>
      <c r="AL214" s="10"/>
      <c r="AM214" s="10"/>
      <c r="AN214" s="10"/>
      <c r="AO214" s="10"/>
      <c r="BJ214" s="20"/>
    </row>
    <row r="215" spans="1:62" x14ac:dyDescent="0.3">
      <c r="A215" s="7"/>
      <c r="B215" s="7"/>
      <c r="C215" s="7"/>
      <c r="E215" s="36"/>
      <c r="F215" s="37"/>
      <c r="G215" s="39"/>
      <c r="I215" s="45"/>
      <c r="J215" s="45"/>
      <c r="L215" s="12"/>
      <c r="M215" s="12"/>
      <c r="N215" s="12"/>
      <c r="O215" s="12"/>
      <c r="R215" s="13"/>
      <c r="T215" s="10"/>
      <c r="U215" s="13"/>
      <c r="V215" s="13"/>
      <c r="Z215" s="7"/>
      <c r="AA215" s="13"/>
      <c r="AD215" s="10"/>
      <c r="AE215" s="10"/>
      <c r="AF215" s="10"/>
      <c r="AG215" s="10"/>
      <c r="AH215" s="10"/>
      <c r="AI215" s="10"/>
      <c r="AJ215" s="10"/>
      <c r="AK215" s="10"/>
      <c r="BJ215" s="20"/>
    </row>
    <row r="216" spans="1:62" x14ac:dyDescent="0.3">
      <c r="A216" s="7"/>
      <c r="B216" s="7"/>
      <c r="C216" s="7"/>
      <c r="E216" s="40"/>
      <c r="F216" s="37"/>
      <c r="G216" s="39"/>
      <c r="I216" s="45"/>
      <c r="J216" s="45"/>
      <c r="L216" s="12"/>
      <c r="M216" s="12"/>
      <c r="N216" s="12"/>
      <c r="O216" s="12"/>
      <c r="R216" s="13"/>
      <c r="T216" s="10"/>
      <c r="U216" s="10"/>
      <c r="V216" s="10"/>
      <c r="Z216" s="7"/>
      <c r="AD216" s="10"/>
      <c r="AE216" s="10"/>
      <c r="AF216" s="10"/>
      <c r="AG216" s="10"/>
      <c r="AL216" s="10"/>
      <c r="AM216" s="10"/>
      <c r="BB216" s="10"/>
      <c r="BC216" s="10"/>
      <c r="BD216" s="10"/>
      <c r="BE216" s="10"/>
      <c r="BJ216" s="20"/>
    </row>
    <row r="217" spans="1:62" x14ac:dyDescent="0.3">
      <c r="A217" s="7"/>
      <c r="B217" s="7"/>
      <c r="C217" s="7"/>
      <c r="E217" s="40"/>
      <c r="F217" s="37"/>
      <c r="G217" s="39"/>
      <c r="I217" s="45"/>
      <c r="J217" s="45"/>
      <c r="L217" s="12"/>
      <c r="M217" s="12"/>
      <c r="N217" s="12"/>
      <c r="O217" s="12"/>
      <c r="R217" s="13"/>
      <c r="T217" s="10"/>
      <c r="U217" s="10"/>
      <c r="V217" s="10"/>
      <c r="Z217" s="7"/>
      <c r="AD217" s="10"/>
      <c r="AE217" s="10"/>
      <c r="AL217" s="10"/>
      <c r="AM217" s="10"/>
      <c r="AN217" s="10"/>
      <c r="AO217" s="10"/>
      <c r="AP217" s="10"/>
      <c r="AQ217" s="10"/>
      <c r="AT217" s="10"/>
      <c r="AU217" s="10"/>
      <c r="BJ217" s="20"/>
    </row>
    <row r="218" spans="1:62" x14ac:dyDescent="0.3">
      <c r="A218" s="7"/>
      <c r="B218" s="7"/>
      <c r="C218" s="7"/>
      <c r="E218" s="37"/>
      <c r="F218" s="37"/>
      <c r="G218" s="39"/>
      <c r="I218" s="45"/>
      <c r="J218" s="45"/>
      <c r="L218" s="12"/>
      <c r="M218" s="12"/>
      <c r="N218" s="12"/>
      <c r="O218" s="12"/>
      <c r="R218" s="13"/>
      <c r="T218" s="10"/>
      <c r="U218" s="10"/>
      <c r="V218" s="10"/>
      <c r="Z218" s="7"/>
      <c r="AF218" s="10"/>
      <c r="AG218" s="10"/>
      <c r="AH218" s="10"/>
      <c r="AI218" s="10"/>
      <c r="AJ218" s="10"/>
      <c r="AK218" s="10"/>
      <c r="AL218" s="10"/>
      <c r="AM218" s="10"/>
      <c r="BJ218" s="20"/>
    </row>
    <row r="219" spans="1:62" x14ac:dyDescent="0.3">
      <c r="A219" s="7"/>
      <c r="B219" s="7"/>
      <c r="C219" s="7"/>
      <c r="E219" s="42"/>
      <c r="F219" s="42"/>
      <c r="G219" s="39"/>
      <c r="I219" s="45"/>
      <c r="J219" s="45"/>
      <c r="L219" s="12"/>
      <c r="M219" s="12"/>
      <c r="N219" s="12"/>
      <c r="O219" s="12"/>
      <c r="R219" s="13"/>
      <c r="T219" s="10"/>
      <c r="U219" s="10"/>
      <c r="V219" s="10"/>
      <c r="Z219" s="7"/>
      <c r="AD219" s="10"/>
      <c r="AE219" s="10"/>
      <c r="AJ219" s="10"/>
      <c r="AK219" s="10"/>
      <c r="AL219" s="10"/>
      <c r="AM219" s="10"/>
      <c r="AN219" s="10"/>
      <c r="AO219" s="10"/>
      <c r="BJ219" s="29"/>
    </row>
    <row r="220" spans="1:62" x14ac:dyDescent="0.3">
      <c r="A220" s="7"/>
      <c r="B220" s="7"/>
      <c r="C220" s="7"/>
      <c r="E220" s="34"/>
      <c r="F220" s="34"/>
      <c r="G220" s="39"/>
      <c r="I220" s="45"/>
      <c r="J220" s="45"/>
      <c r="L220" s="12"/>
      <c r="M220" s="12"/>
      <c r="N220" s="12"/>
      <c r="O220" s="12"/>
      <c r="R220" s="13"/>
      <c r="T220" s="10"/>
      <c r="U220" s="10"/>
      <c r="V220" s="10"/>
      <c r="Z220" s="7"/>
      <c r="AJ220" s="10"/>
      <c r="AK220" s="10"/>
      <c r="AL220" s="10"/>
      <c r="AM220" s="10"/>
      <c r="AN220" s="10"/>
      <c r="AO220" s="10"/>
      <c r="AP220" s="10"/>
      <c r="AQ220" s="10"/>
      <c r="BJ220" s="30"/>
    </row>
    <row r="221" spans="1:62" x14ac:dyDescent="0.3">
      <c r="A221" s="7"/>
      <c r="B221" s="7"/>
      <c r="C221" s="7"/>
      <c r="E221" s="34"/>
      <c r="F221" s="34"/>
      <c r="G221" s="39"/>
      <c r="I221" s="45"/>
      <c r="J221" s="45"/>
      <c r="L221" s="12"/>
      <c r="M221" s="12"/>
      <c r="N221" s="12"/>
      <c r="O221" s="12"/>
      <c r="R221" s="13"/>
      <c r="T221" s="10"/>
      <c r="U221" s="10"/>
      <c r="V221" s="10"/>
      <c r="Z221" s="7"/>
      <c r="AD221" s="10"/>
      <c r="AE221" s="10"/>
      <c r="AF221" s="10"/>
      <c r="AG221" s="10"/>
      <c r="AL221" s="10"/>
      <c r="AM221" s="10"/>
      <c r="AN221" s="10"/>
      <c r="AO221" s="10"/>
      <c r="AP221" s="10"/>
      <c r="AQ221" s="10"/>
      <c r="BJ221" s="31"/>
    </row>
    <row r="222" spans="1:62" x14ac:dyDescent="0.3">
      <c r="A222" s="7"/>
      <c r="B222" s="11"/>
      <c r="C222" s="7"/>
      <c r="E222" s="35"/>
      <c r="F222" s="34"/>
      <c r="G222" s="39"/>
      <c r="I222" s="45"/>
      <c r="J222" s="45"/>
      <c r="L222" s="12"/>
      <c r="M222" s="12"/>
      <c r="N222" s="12"/>
      <c r="O222" s="12"/>
      <c r="R222" s="13"/>
      <c r="T222" s="10"/>
      <c r="U222" s="10"/>
      <c r="V222" s="10"/>
      <c r="Z222" s="7"/>
      <c r="AD222" s="10"/>
      <c r="AE222" s="10"/>
      <c r="AF222" s="10"/>
      <c r="AG222" s="10"/>
      <c r="AJ222" s="10"/>
      <c r="AK222" s="10"/>
      <c r="BB222" s="10"/>
      <c r="BC222" s="10"/>
      <c r="BJ222" s="22"/>
    </row>
    <row r="223" spans="1:62" x14ac:dyDescent="0.3">
      <c r="A223" s="7"/>
      <c r="B223" s="7"/>
      <c r="C223" s="7"/>
      <c r="E223" s="36"/>
      <c r="F223" s="36"/>
      <c r="G223" s="44"/>
      <c r="I223" s="45"/>
      <c r="J223" s="45"/>
      <c r="L223" s="12"/>
      <c r="M223" s="12"/>
      <c r="N223" s="12"/>
      <c r="O223" s="12"/>
      <c r="R223" s="14"/>
      <c r="U223" s="14"/>
      <c r="V223" s="14"/>
      <c r="Z223" s="7"/>
      <c r="BJ223" s="20"/>
    </row>
    <row r="224" spans="1:62" x14ac:dyDescent="0.3">
      <c r="A224" s="7"/>
      <c r="B224" s="7"/>
      <c r="C224" s="7"/>
      <c r="E224" s="38"/>
      <c r="F224" s="38"/>
      <c r="G224" s="41"/>
      <c r="I224" s="45"/>
      <c r="J224" s="45"/>
      <c r="L224" s="12"/>
      <c r="M224" s="12"/>
      <c r="N224" s="12"/>
      <c r="O224" s="12"/>
      <c r="R224" s="14"/>
      <c r="Z224" s="7"/>
      <c r="BJ224" s="24"/>
    </row>
    <row r="225" spans="1:62" x14ac:dyDescent="0.3">
      <c r="A225" s="7"/>
      <c r="B225" s="11"/>
      <c r="C225" s="7"/>
      <c r="E225" s="34"/>
      <c r="F225" s="34"/>
      <c r="G225" s="39"/>
      <c r="I225" s="45"/>
      <c r="J225" s="45"/>
      <c r="L225" s="12"/>
      <c r="M225" s="12"/>
      <c r="N225" s="12"/>
      <c r="O225" s="12"/>
      <c r="R225" s="13"/>
      <c r="T225" s="13"/>
      <c r="U225" s="13"/>
      <c r="V225" s="13"/>
      <c r="Z225" s="7"/>
      <c r="AD225" s="10"/>
      <c r="AE225" s="10"/>
      <c r="AF225" s="10"/>
      <c r="AG225" s="10"/>
      <c r="AH225" s="10"/>
      <c r="AI225" s="10"/>
      <c r="AJ225" s="10"/>
      <c r="AK225" s="10"/>
      <c r="BJ225" s="19"/>
    </row>
    <row r="226" spans="1:62" x14ac:dyDescent="0.3">
      <c r="A226" s="7"/>
      <c r="B226" s="11"/>
      <c r="C226" s="7"/>
      <c r="E226" s="34"/>
      <c r="F226" s="34"/>
      <c r="G226" s="39"/>
      <c r="I226" s="45"/>
      <c r="J226" s="45"/>
      <c r="L226" s="12"/>
      <c r="M226" s="12"/>
      <c r="N226" s="12"/>
      <c r="O226" s="12"/>
      <c r="R226" s="13"/>
      <c r="T226" s="10"/>
      <c r="U226" s="10"/>
      <c r="V226" s="10"/>
      <c r="Z226" s="7"/>
      <c r="AD226" s="10"/>
      <c r="AE226" s="10"/>
      <c r="AF226" s="10"/>
      <c r="AG226" s="10"/>
      <c r="AH226" s="10"/>
      <c r="AI226" s="10"/>
      <c r="AJ226" s="10"/>
      <c r="AK226" s="10"/>
      <c r="BJ226" s="19"/>
    </row>
    <row r="227" spans="1:62" x14ac:dyDescent="0.3">
      <c r="A227" s="7"/>
      <c r="B227" s="11"/>
      <c r="C227" s="7"/>
      <c r="E227" s="34"/>
      <c r="F227" s="34"/>
      <c r="G227" s="39"/>
      <c r="I227" s="45"/>
      <c r="J227" s="45"/>
      <c r="L227" s="12"/>
      <c r="M227" s="12"/>
      <c r="N227" s="12"/>
      <c r="O227" s="12"/>
      <c r="R227" s="13"/>
      <c r="T227" s="10"/>
      <c r="U227" s="10"/>
      <c r="V227" s="10"/>
      <c r="Z227" s="7"/>
      <c r="AD227" s="10"/>
      <c r="AE227" s="10"/>
      <c r="AF227" s="10"/>
      <c r="AG227" s="10"/>
      <c r="AH227" s="10"/>
      <c r="AI227" s="10"/>
      <c r="AJ227" s="10"/>
      <c r="AK227" s="10"/>
      <c r="BJ227" s="19"/>
    </row>
    <row r="228" spans="1:62" x14ac:dyDescent="0.3">
      <c r="A228" s="7"/>
      <c r="B228" s="11"/>
      <c r="C228" s="7"/>
      <c r="E228" s="34"/>
      <c r="F228" s="34"/>
      <c r="G228" s="39"/>
      <c r="I228" s="45"/>
      <c r="J228" s="45"/>
      <c r="L228" s="12"/>
      <c r="M228" s="12"/>
      <c r="N228" s="12"/>
      <c r="O228" s="12"/>
      <c r="R228" s="13"/>
      <c r="T228" s="10"/>
      <c r="U228" s="10"/>
      <c r="V228" s="10"/>
      <c r="Z228" s="7"/>
      <c r="AD228" s="10"/>
      <c r="AE228" s="10"/>
      <c r="AF228" s="10"/>
      <c r="AG228" s="10"/>
      <c r="AH228" s="10"/>
      <c r="AI228" s="10"/>
      <c r="AJ228" s="10"/>
      <c r="AK228" s="10"/>
      <c r="BJ228" s="19"/>
    </row>
    <row r="229" spans="1:62" x14ac:dyDescent="0.3">
      <c r="A229" s="7"/>
      <c r="B229" s="11"/>
      <c r="C229" s="7"/>
      <c r="E229" s="34"/>
      <c r="F229" s="34"/>
      <c r="G229" s="39"/>
      <c r="I229" s="45"/>
      <c r="J229" s="45"/>
      <c r="L229" s="12"/>
      <c r="M229" s="12"/>
      <c r="N229" s="12"/>
      <c r="O229" s="12"/>
      <c r="R229" s="13"/>
      <c r="T229" s="10"/>
      <c r="U229" s="10"/>
      <c r="V229" s="10"/>
      <c r="Z229" s="7"/>
      <c r="AD229" s="10"/>
      <c r="AE229" s="10"/>
      <c r="AF229" s="10"/>
      <c r="AG229" s="10"/>
      <c r="AH229" s="10"/>
      <c r="AI229" s="10"/>
      <c r="AJ229" s="10"/>
      <c r="AK229" s="10"/>
      <c r="BJ229" s="19"/>
    </row>
    <row r="230" spans="1:62" x14ac:dyDescent="0.3">
      <c r="A230" s="7"/>
      <c r="B230" s="11"/>
      <c r="C230" s="7"/>
      <c r="E230" s="34"/>
      <c r="F230" s="34"/>
      <c r="G230" s="39"/>
      <c r="I230" s="45"/>
      <c r="J230" s="45"/>
      <c r="L230" s="12"/>
      <c r="M230" s="12"/>
      <c r="N230" s="12"/>
      <c r="O230" s="12"/>
      <c r="R230" s="13"/>
      <c r="T230" s="10"/>
      <c r="U230" s="10"/>
      <c r="V230" s="10"/>
      <c r="Z230" s="7"/>
      <c r="AD230" s="10"/>
      <c r="AE230" s="10"/>
      <c r="AF230" s="10"/>
      <c r="AG230" s="10"/>
      <c r="AH230" s="10"/>
      <c r="AI230" s="10"/>
      <c r="AJ230" s="10"/>
      <c r="AK230" s="10"/>
      <c r="BJ230" s="19"/>
    </row>
    <row r="231" spans="1:62" x14ac:dyDescent="0.3">
      <c r="A231" s="7"/>
      <c r="B231" s="11"/>
      <c r="C231" s="7"/>
      <c r="E231" s="34"/>
      <c r="F231" s="34"/>
      <c r="G231" s="39"/>
      <c r="I231" s="45"/>
      <c r="J231" s="45"/>
      <c r="L231" s="12"/>
      <c r="M231" s="12"/>
      <c r="N231" s="12"/>
      <c r="O231" s="12"/>
      <c r="R231" s="13"/>
      <c r="T231" s="10"/>
      <c r="U231" s="10"/>
      <c r="V231" s="10"/>
      <c r="Z231" s="7"/>
      <c r="AD231" s="10"/>
      <c r="AE231" s="10"/>
      <c r="AH231" s="10"/>
      <c r="AI231" s="10"/>
      <c r="AJ231" s="10"/>
      <c r="AK231" s="10"/>
      <c r="AT231" s="10"/>
      <c r="AU231" s="10"/>
      <c r="BJ231" s="19"/>
    </row>
    <row r="232" spans="1:62" x14ac:dyDescent="0.3">
      <c r="A232" s="7"/>
      <c r="B232" s="11"/>
      <c r="C232" s="7"/>
      <c r="E232" s="34"/>
      <c r="F232" s="34"/>
      <c r="G232" s="39"/>
      <c r="I232" s="45"/>
      <c r="J232" s="45"/>
      <c r="L232" s="12"/>
      <c r="M232" s="12"/>
      <c r="N232" s="12"/>
      <c r="O232" s="12"/>
      <c r="R232" s="13"/>
      <c r="T232" s="10"/>
      <c r="U232" s="10"/>
      <c r="V232" s="10"/>
      <c r="Z232" s="7"/>
      <c r="AD232" s="10"/>
      <c r="AE232" s="10"/>
      <c r="AH232" s="10"/>
      <c r="AI232" s="10"/>
      <c r="AJ232" s="10"/>
      <c r="AK232" s="10"/>
      <c r="AT232" s="10"/>
      <c r="AU232" s="10"/>
      <c r="BJ232" s="19"/>
    </row>
    <row r="233" spans="1:62" x14ac:dyDescent="0.3">
      <c r="A233" s="7"/>
      <c r="B233" s="11"/>
      <c r="C233" s="7"/>
      <c r="E233" s="34"/>
      <c r="F233" s="34"/>
      <c r="G233" s="39"/>
      <c r="I233" s="45"/>
      <c r="J233" s="45"/>
      <c r="L233" s="12"/>
      <c r="M233" s="12"/>
      <c r="N233" s="12"/>
      <c r="O233" s="12"/>
      <c r="R233" s="13"/>
      <c r="T233" s="10"/>
      <c r="U233" s="10"/>
      <c r="V233" s="10"/>
      <c r="Z233" s="7"/>
      <c r="AD233" s="10"/>
      <c r="AE233" s="10"/>
      <c r="AF233" s="10"/>
      <c r="AG233" s="10"/>
      <c r="AH233" s="10"/>
      <c r="AI233" s="10"/>
      <c r="AJ233" s="10"/>
      <c r="AK233" s="10"/>
      <c r="BJ233" s="19"/>
    </row>
    <row r="234" spans="1:62" x14ac:dyDescent="0.3">
      <c r="A234" s="7"/>
      <c r="B234" s="11"/>
      <c r="C234" s="7"/>
      <c r="E234" s="34"/>
      <c r="F234" s="34"/>
      <c r="G234" s="39"/>
      <c r="I234" s="45"/>
      <c r="J234" s="45"/>
      <c r="L234" s="12"/>
      <c r="M234" s="12"/>
      <c r="N234" s="12"/>
      <c r="O234" s="12"/>
      <c r="R234" s="13"/>
      <c r="T234" s="10"/>
      <c r="U234" s="10"/>
      <c r="V234" s="10"/>
      <c r="Z234" s="7"/>
      <c r="AD234" s="10"/>
      <c r="AE234" s="10"/>
      <c r="AF234" s="10"/>
      <c r="AG234" s="10"/>
      <c r="AH234" s="10"/>
      <c r="AI234" s="10"/>
      <c r="AJ234" s="10"/>
      <c r="AK234" s="10"/>
      <c r="BJ234" s="19"/>
    </row>
    <row r="235" spans="1:62" x14ac:dyDescent="0.3">
      <c r="A235" s="7"/>
      <c r="B235" s="11"/>
      <c r="C235" s="7"/>
      <c r="E235" s="34"/>
      <c r="F235" s="34"/>
      <c r="G235" s="39"/>
      <c r="I235" s="45"/>
      <c r="J235" s="45"/>
      <c r="L235" s="12"/>
      <c r="M235" s="12"/>
      <c r="N235" s="12"/>
      <c r="O235" s="12"/>
      <c r="R235" s="13"/>
      <c r="T235" s="10"/>
      <c r="U235" s="10"/>
      <c r="V235" s="10"/>
      <c r="Z235" s="7"/>
      <c r="AD235" s="10"/>
      <c r="AE235" s="10"/>
      <c r="AF235" s="10"/>
      <c r="AG235" s="10"/>
      <c r="AH235" s="10"/>
      <c r="AI235" s="10"/>
      <c r="AJ235" s="10"/>
      <c r="AK235" s="10"/>
      <c r="BJ235" s="19"/>
    </row>
    <row r="236" spans="1:62" x14ac:dyDescent="0.3">
      <c r="A236" s="7"/>
      <c r="B236" s="11"/>
      <c r="C236" s="7"/>
      <c r="E236" s="34"/>
      <c r="F236" s="34"/>
      <c r="G236" s="39"/>
      <c r="I236" s="45"/>
      <c r="J236" s="45"/>
      <c r="L236" s="12"/>
      <c r="M236" s="12"/>
      <c r="N236" s="12"/>
      <c r="O236" s="12"/>
      <c r="R236" s="13"/>
      <c r="T236" s="10"/>
      <c r="U236" s="10"/>
      <c r="V236" s="10"/>
      <c r="Z236" s="7"/>
      <c r="AD236" s="10"/>
      <c r="AE236" s="10"/>
      <c r="AF236" s="10"/>
      <c r="AG236" s="10"/>
      <c r="AH236" s="10"/>
      <c r="AI236" s="10"/>
      <c r="AJ236" s="10"/>
      <c r="AK236" s="10"/>
      <c r="BJ236" s="19"/>
    </row>
    <row r="237" spans="1:62" x14ac:dyDescent="0.3">
      <c r="A237" s="7"/>
      <c r="B237" s="11"/>
      <c r="C237" s="7"/>
      <c r="E237" s="34"/>
      <c r="F237" s="34"/>
      <c r="G237" s="39"/>
      <c r="I237" s="45"/>
      <c r="J237" s="45"/>
      <c r="L237" s="12"/>
      <c r="M237" s="12"/>
      <c r="N237" s="12"/>
      <c r="O237" s="12"/>
      <c r="R237" s="13"/>
      <c r="T237" s="10"/>
      <c r="U237" s="10"/>
      <c r="V237" s="10"/>
      <c r="Z237" s="7"/>
      <c r="AD237" s="10"/>
      <c r="AE237" s="10"/>
      <c r="AF237" s="10"/>
      <c r="AG237" s="10"/>
      <c r="AH237" s="10"/>
      <c r="AI237" s="10"/>
      <c r="AJ237" s="10"/>
      <c r="AK237" s="10"/>
      <c r="BJ237" s="19"/>
    </row>
    <row r="238" spans="1:62" x14ac:dyDescent="0.3">
      <c r="A238" s="7"/>
      <c r="B238" s="11"/>
      <c r="C238" s="7"/>
      <c r="E238" s="34"/>
      <c r="F238" s="34"/>
      <c r="G238" s="39"/>
      <c r="I238" s="45"/>
      <c r="J238" s="45"/>
      <c r="L238" s="12"/>
      <c r="M238" s="12"/>
      <c r="N238" s="12"/>
      <c r="O238" s="12"/>
      <c r="R238" s="13"/>
      <c r="T238" s="10"/>
      <c r="U238" s="10"/>
      <c r="V238" s="10"/>
      <c r="Z238" s="7"/>
      <c r="AD238" s="10"/>
      <c r="AE238" s="10"/>
      <c r="AF238" s="10"/>
      <c r="AG238" s="10"/>
      <c r="AH238" s="10"/>
      <c r="AI238" s="10"/>
      <c r="AJ238" s="10"/>
      <c r="AK238" s="10"/>
      <c r="BJ238" s="19"/>
    </row>
    <row r="239" spans="1:62" x14ac:dyDescent="0.3">
      <c r="A239" s="7"/>
      <c r="B239" s="11"/>
      <c r="C239" s="7"/>
      <c r="E239" s="34"/>
      <c r="F239" s="34"/>
      <c r="G239" s="39"/>
      <c r="I239" s="45"/>
      <c r="J239" s="45"/>
      <c r="L239" s="12"/>
      <c r="M239" s="12"/>
      <c r="N239" s="12"/>
      <c r="O239" s="12"/>
      <c r="R239" s="13"/>
      <c r="T239" s="10"/>
      <c r="U239" s="10"/>
      <c r="V239" s="10"/>
      <c r="Z239" s="7"/>
      <c r="AD239" s="10"/>
      <c r="AE239" s="10"/>
      <c r="AF239" s="10"/>
      <c r="AG239" s="10"/>
      <c r="AH239" s="10"/>
      <c r="AI239" s="10"/>
      <c r="AJ239" s="10"/>
      <c r="AK239" s="10"/>
      <c r="BJ239" s="19"/>
    </row>
    <row r="240" spans="1:62" x14ac:dyDescent="0.3">
      <c r="A240" s="7"/>
      <c r="B240" s="11"/>
      <c r="C240" s="7"/>
      <c r="E240" s="34"/>
      <c r="F240" s="34"/>
      <c r="G240" s="39"/>
      <c r="I240" s="45"/>
      <c r="J240" s="45"/>
      <c r="L240" s="12"/>
      <c r="M240" s="12"/>
      <c r="N240" s="12"/>
      <c r="O240" s="12"/>
      <c r="R240" s="13"/>
      <c r="T240" s="10"/>
      <c r="U240" s="10"/>
      <c r="V240" s="10"/>
      <c r="Z240" s="7"/>
      <c r="AD240" s="10"/>
      <c r="AE240" s="10"/>
      <c r="AF240" s="10"/>
      <c r="AG240" s="10"/>
      <c r="AH240" s="10"/>
      <c r="AI240" s="10"/>
      <c r="AJ240" s="10"/>
      <c r="AK240" s="10"/>
      <c r="BJ240" s="19"/>
    </row>
    <row r="241" spans="1:62" x14ac:dyDescent="0.3">
      <c r="A241" s="7"/>
      <c r="B241" s="11"/>
      <c r="C241" s="7"/>
      <c r="E241" s="34"/>
      <c r="F241" s="34"/>
      <c r="G241" s="39"/>
      <c r="I241" s="45"/>
      <c r="J241" s="45"/>
      <c r="L241" s="12"/>
      <c r="M241" s="12"/>
      <c r="N241" s="12"/>
      <c r="O241" s="12"/>
      <c r="R241" s="13"/>
      <c r="T241" s="10"/>
      <c r="U241" s="10"/>
      <c r="V241" s="10"/>
      <c r="Z241" s="7"/>
      <c r="AD241" s="10"/>
      <c r="AE241" s="10"/>
      <c r="AF241" s="10"/>
      <c r="AG241" s="10"/>
      <c r="AH241" s="10"/>
      <c r="AI241" s="10"/>
      <c r="AJ241" s="10"/>
      <c r="AK241" s="10"/>
      <c r="BJ241" s="19"/>
    </row>
    <row r="242" spans="1:62" x14ac:dyDescent="0.3">
      <c r="A242" s="7"/>
      <c r="B242" s="11"/>
      <c r="C242" s="7"/>
      <c r="E242" s="34"/>
      <c r="F242" s="34"/>
      <c r="G242" s="39"/>
      <c r="I242" s="45"/>
      <c r="J242" s="45"/>
      <c r="L242" s="12"/>
      <c r="M242" s="12"/>
      <c r="N242" s="12"/>
      <c r="O242" s="12"/>
      <c r="R242" s="13"/>
      <c r="T242" s="10"/>
      <c r="U242" s="10"/>
      <c r="V242" s="10"/>
      <c r="Z242" s="7"/>
      <c r="AD242" s="10"/>
      <c r="AE242" s="10"/>
      <c r="AF242" s="10"/>
      <c r="AG242" s="10"/>
      <c r="AH242" s="10"/>
      <c r="AI242" s="10"/>
      <c r="AJ242" s="10"/>
      <c r="AK242" s="10"/>
      <c r="BJ242" s="19"/>
    </row>
    <row r="243" spans="1:62" x14ac:dyDescent="0.3">
      <c r="A243" s="7"/>
      <c r="B243" s="11"/>
      <c r="C243" s="7"/>
      <c r="E243" s="34"/>
      <c r="F243" s="34"/>
      <c r="G243" s="39"/>
      <c r="I243" s="45"/>
      <c r="J243" s="45"/>
      <c r="L243" s="12"/>
      <c r="M243" s="12"/>
      <c r="N243" s="12"/>
      <c r="O243" s="12"/>
      <c r="R243" s="13"/>
      <c r="T243" s="10"/>
      <c r="U243" s="10"/>
      <c r="V243" s="10"/>
      <c r="Z243" s="7"/>
      <c r="AD243" s="10"/>
      <c r="AE243" s="10"/>
      <c r="AF243" s="10"/>
      <c r="AG243" s="10"/>
      <c r="AH243" s="10"/>
      <c r="AI243" s="10"/>
      <c r="AJ243" s="10"/>
      <c r="AK243" s="10"/>
      <c r="BJ243" s="19"/>
    </row>
    <row r="244" spans="1:62" x14ac:dyDescent="0.3">
      <c r="A244" s="7"/>
      <c r="B244" s="11"/>
      <c r="C244" s="7"/>
      <c r="E244" s="34"/>
      <c r="F244" s="34"/>
      <c r="G244" s="39"/>
      <c r="I244" s="45"/>
      <c r="J244" s="45"/>
      <c r="L244" s="12"/>
      <c r="M244" s="12"/>
      <c r="N244" s="12"/>
      <c r="O244" s="12"/>
      <c r="R244" s="13"/>
      <c r="T244" s="10"/>
      <c r="U244" s="10"/>
      <c r="V244" s="10"/>
      <c r="Z244" s="7"/>
      <c r="AD244" s="10"/>
      <c r="AE244" s="10"/>
      <c r="AF244" s="10"/>
      <c r="AG244" s="10"/>
      <c r="AH244" s="10"/>
      <c r="AI244" s="10"/>
      <c r="AJ244" s="10"/>
      <c r="AK244" s="10"/>
      <c r="BJ244" s="19"/>
    </row>
    <row r="245" spans="1:62" x14ac:dyDescent="0.3">
      <c r="A245" s="7"/>
      <c r="B245" s="11"/>
      <c r="C245" s="7"/>
      <c r="E245" s="34"/>
      <c r="F245" s="34"/>
      <c r="G245" s="39"/>
      <c r="I245" s="45"/>
      <c r="J245" s="45"/>
      <c r="L245" s="12"/>
      <c r="M245" s="12"/>
      <c r="N245" s="12"/>
      <c r="O245" s="12"/>
      <c r="R245" s="13"/>
      <c r="T245" s="10"/>
      <c r="U245" s="10"/>
      <c r="V245" s="10"/>
      <c r="Z245" s="7"/>
      <c r="AD245" s="10"/>
      <c r="AE245" s="10"/>
      <c r="AF245" s="10"/>
      <c r="AG245" s="10"/>
      <c r="AH245" s="10"/>
      <c r="AI245" s="10"/>
      <c r="AJ245" s="10"/>
      <c r="AK245" s="10"/>
      <c r="BJ245" s="19"/>
    </row>
    <row r="246" spans="1:62" x14ac:dyDescent="0.3">
      <c r="A246" s="7"/>
      <c r="B246" s="11"/>
      <c r="C246" s="7"/>
      <c r="E246" s="34"/>
      <c r="F246" s="34"/>
      <c r="G246" s="39"/>
      <c r="I246" s="45"/>
      <c r="J246" s="45"/>
      <c r="L246" s="12"/>
      <c r="M246" s="12"/>
      <c r="N246" s="12"/>
      <c r="O246" s="12"/>
      <c r="R246" s="13"/>
      <c r="T246" s="10"/>
      <c r="U246" s="10"/>
      <c r="V246" s="10"/>
      <c r="Z246" s="7"/>
      <c r="AD246" s="10"/>
      <c r="AE246" s="10"/>
      <c r="AF246" s="10"/>
      <c r="AG246" s="10"/>
      <c r="AH246" s="10"/>
      <c r="AI246" s="10"/>
      <c r="AJ246" s="10"/>
      <c r="AK246" s="10"/>
      <c r="BJ246" s="19"/>
    </row>
    <row r="247" spans="1:62" x14ac:dyDescent="0.3">
      <c r="A247" s="7"/>
      <c r="B247" s="11"/>
      <c r="C247" s="7"/>
      <c r="E247" s="34"/>
      <c r="F247" s="34"/>
      <c r="G247" s="39"/>
      <c r="I247" s="45"/>
      <c r="J247" s="45"/>
      <c r="L247" s="12"/>
      <c r="M247" s="12"/>
      <c r="N247" s="12"/>
      <c r="O247" s="12"/>
      <c r="R247" s="13"/>
      <c r="T247" s="10"/>
      <c r="U247" s="10"/>
      <c r="V247" s="10"/>
      <c r="Z247" s="7"/>
      <c r="AD247" s="10"/>
      <c r="AE247" s="10"/>
      <c r="AF247" s="10"/>
      <c r="AG247" s="10"/>
      <c r="AH247" s="10"/>
      <c r="AI247" s="10"/>
      <c r="AJ247" s="10"/>
      <c r="AK247" s="10"/>
      <c r="BJ247" s="19"/>
    </row>
    <row r="248" spans="1:62" x14ac:dyDescent="0.3">
      <c r="A248" s="7"/>
      <c r="B248" s="7"/>
      <c r="C248" s="7"/>
      <c r="E248" s="42"/>
      <c r="F248" s="42"/>
      <c r="G248" s="39"/>
      <c r="I248" s="45"/>
      <c r="J248" s="45"/>
      <c r="L248" s="12"/>
      <c r="M248" s="12"/>
      <c r="N248" s="12"/>
      <c r="O248" s="12"/>
      <c r="R248" s="14"/>
      <c r="Z248" s="7"/>
      <c r="BJ248" s="32"/>
    </row>
    <row r="249" spans="1:62" x14ac:dyDescent="0.3">
      <c r="A249" s="7"/>
      <c r="B249" s="16"/>
      <c r="C249" s="7"/>
      <c r="E249" s="35"/>
      <c r="F249" s="35"/>
      <c r="G249" s="44"/>
      <c r="I249" s="45"/>
      <c r="J249" s="45"/>
      <c r="L249" s="12"/>
      <c r="M249" s="12"/>
      <c r="N249" s="12"/>
      <c r="O249" s="12"/>
      <c r="R249" s="14"/>
      <c r="Z249" s="7"/>
      <c r="BJ249" s="33"/>
    </row>
  </sheetData>
  <conditionalFormatting sqref="AF86:AG86 AD86:AE88 AD89:AG89 AD90:AE91 AF91:AG91 AD93:AG97 AH97:AI97 AD99:AE101 AF100:AG101 AH109:AI110 AH118:AK129 AF120:AG123 AD126:AE138 AF129:AG129 AJ131:AK137 AF132:AG133 AH132:AI137 AF136:AG137 AH139:AK153 AF139:AG158 AD148:AE154 AH155:AI163 AJ155:AK165 AD156:AE157 AD159:AE162 AF160:AG162 AD164:AE167 AF167:AG167 AH168:AI168 AJ168:AK169 AD169:AE172 AF170:AG170 AJ172:AK173 AH173:AI173 AF174:AG174 AD174:AE176 AF175:AK176 AD178:AG178 AJ178:AK187 AH178:AI194 AF180:AG180 AD180:AE184 AF183:AG189 AD188:AE197 AJ189:AK195 AF191:AG192 AF195:AG197 AD198:AI198 AJ198:AK212 AD200:AE202 AF201:AI203 AD204:AE204 AF205:AG205 AH205:AI206 AD206:AE213 AF207:AG209 AH209:AI209 AF211:AG211 AH212:AI212 AF213:AG213 AD214:AG214 AH215:AK215 AF215:AG216 AD215:AE217 AF218:AI218 AJ218:AK220 AD219:AE219 AD221:AG222 AJ222:AK223 AD223:AE247 AF225:AG230 AH225:AK248 AF233:AG247 AD249:AI249 AD108:AE109 AJ109:AK113 AD111:AG113 AD115:AE124 AF115:AK116 AE114:AL114">
    <cfRule type="containsText" dxfId="39" priority="35" operator="containsText" text="marquise">
      <formula>NOT(ISERROR(SEARCH("marquise",AD86)))</formula>
    </cfRule>
    <cfRule type="containsText" dxfId="38" priority="36" operator="containsText" text="BG">
      <formula>NOT(ISERROR(SEARCH("BG",AD86)))</formula>
    </cfRule>
    <cfRule type="cellIs" dxfId="37" priority="37" operator="equal">
      <formula>"princess"</formula>
    </cfRule>
    <cfRule type="cellIs" dxfId="36" priority="38" operator="equal">
      <formula>"pear"</formula>
    </cfRule>
    <cfRule type="cellIs" dxfId="35" priority="39" operator="equal">
      <formula>"marquise"</formula>
    </cfRule>
    <cfRule type="cellIs" dxfId="34" priority="40" operator="equal">
      <formula>"round"</formula>
    </cfRule>
  </conditionalFormatting>
  <conditionalFormatting sqref="AT86:AU86 BB86:BC87 AL86:AM91 AP87:AQ87 AN87:AO88 AT88:AU88 BB89:BC89 AN90:AO90 AT90:AU90 BB91:BC91 AL92:AQ92 AT92:AU92 BB93:BC94 AL93:AM101 AN94:AO101 AP95:AQ95 AT95:AU95 BB96:BC97 AT98:AU98 AP98:AQ101 BB99:BE100 AT101:AU101 BB108:BC109 BD108:BE108 AL110:AM110 AT110:AU110 BB111:BC113 AN117:AQ117 AL117:AM119 AL124:AM128 AT125:AU125 AN130:AO130 BB130:BE130 AL130:AM131 AT130:AU131 AL134:AM134 AT135:AU135 AL138:AQ138 AV138:AW138 BB138:BE138 AT138:AU140 AL141:AM145 AT146:AU147 AT154:AU154 AL154:AM155 AL158:AM159 AL163:AO164 AT165:AW165 AL166:AS166 AN167:AO167 AL167:AM174 AN168:AQ168 AN169:AO173 AT171:AU171 AT174:AU174 AT177:BA177 AT179:AW179 AT181:AU182 AT185:AU186 AL187:AM188 AL190:AM190 AT193:AU194 AL195:AM197 AN196:AO197 AT197:AU197 AT199:AU199 AL199:AO200 AL203:AM203 BB204:BE204 AL205:AM208 AT210:AU210 AL210:AM213 AN213:AQ213 AT213:AU213 BB213:BE213 AL214:AO214 BB216:BE216 AL216:AM221 AN217:AQ217 AT217:AU217 AN219:AO221 AP220:AQ221 BB222:BC222 AL223:AM224 AT223:AU224 AN224:AO224 AT231:AU232 AL248:AO248 AT249:AU249 AL108:AM108">
    <cfRule type="containsText" dxfId="33" priority="29" operator="containsText" text="marquise">
      <formula>NOT(ISERROR(SEARCH("marquise",AL86)))</formula>
    </cfRule>
    <cfRule type="containsText" dxfId="32" priority="30" operator="containsText" text="BG">
      <formula>NOT(ISERROR(SEARCH("BG",AL86)))</formula>
    </cfRule>
    <cfRule type="cellIs" dxfId="31" priority="31" operator="equal">
      <formula>"princess"</formula>
    </cfRule>
    <cfRule type="cellIs" dxfId="30" priority="32" operator="equal">
      <formula>"pear"</formula>
    </cfRule>
    <cfRule type="cellIs" dxfId="29" priority="33" operator="equal">
      <formula>"marquise"</formula>
    </cfRule>
    <cfRule type="cellIs" dxfId="28" priority="34" operator="equal">
      <formula>"round"</formula>
    </cfRule>
  </conditionalFormatting>
  <conditionalFormatting sqref="R102:R107">
    <cfRule type="containsText" dxfId="13" priority="1" operator="containsText" text="205000">
      <formula>NOT(ISERROR(SEARCH("205000",R102)))</formula>
    </cfRule>
    <cfRule type="containsText" dxfId="12" priority="2" operator="containsText" text="180000">
      <formula>NOT(ISERROR(SEARCH("180000",R102)))</formula>
    </cfRule>
    <cfRule type="containsText" dxfId="11" priority="3" operator="containsText" text="170000">
      <formula>NOT(ISERROR(SEARCH("170000",R102)))</formula>
    </cfRule>
    <cfRule type="containsText" dxfId="10" priority="4" operator="containsText" text="250000">
      <formula>NOT(ISERROR(SEARCH("250000",R102)))</formula>
    </cfRule>
    <cfRule type="containsText" dxfId="9" priority="5" operator="containsText" text="215000">
      <formula>NOT(ISERROR(SEARCH("215000",R102)))</formula>
    </cfRule>
    <cfRule type="containsText" dxfId="8" priority="6" operator="containsText" text="280000">
      <formula>NOT(ISERROR(SEARCH("280000",R102)))</formula>
    </cfRule>
    <cfRule type="containsText" dxfId="7" priority="7" operator="containsText" text="265000">
      <formula>NOT(ISERROR(SEARCH("265000",R102)))</formula>
    </cfRule>
  </conditionalFormatting>
  <conditionalFormatting sqref="T102:U107">
    <cfRule type="containsText" dxfId="6" priority="8" operator="containsText" text="205000">
      <formula>NOT(ISERROR(SEARCH("205000",T102)))</formula>
    </cfRule>
    <cfRule type="containsText" dxfId="5" priority="9" operator="containsText" text="180000">
      <formula>NOT(ISERROR(SEARCH("180000",T102)))</formula>
    </cfRule>
    <cfRule type="containsText" dxfId="4" priority="10" operator="containsText" text="170000">
      <formula>NOT(ISERROR(SEARCH("170000",T102)))</formula>
    </cfRule>
    <cfRule type="containsText" dxfId="3" priority="11" operator="containsText" text="250000">
      <formula>NOT(ISERROR(SEARCH("250000",T102)))</formula>
    </cfRule>
    <cfRule type="containsText" dxfId="2" priority="12" operator="containsText" text="215000">
      <formula>NOT(ISERROR(SEARCH("215000",T102)))</formula>
    </cfRule>
    <cfRule type="containsText" dxfId="1" priority="13" operator="containsText" text="280000">
      <formula>NOT(ISERROR(SEARCH("280000",T102)))</formula>
    </cfRule>
    <cfRule type="containsText" dxfId="0" priority="14" operator="containsText" text="265000">
      <formula>NOT(ISERROR(SEARCH("265000",T102)))</formula>
    </cfRule>
  </conditionalFormatting>
  <hyperlinks>
    <hyperlink ref="I2" r:id="rId1" xr:uid="{00000000-0004-0000-0000-000000000000}"/>
    <hyperlink ref="J2" r:id="rId2" xr:uid="{00000000-0004-0000-0000-000001000000}"/>
    <hyperlink ref="I3:I249" r:id="rId3" display="https://abuzaid55-rittz-uploads-images-bucket.s3.ap-south-1.amazonaws.com/uploads/1741170762186_469213_Scintillating%20Drops%20Diamond%20Earrings.jpg" xr:uid="{00000000-0004-0000-0000-000002000000}"/>
    <hyperlink ref="H2" r:id="rId4" xr:uid="{00000000-0004-0000-0000-000003000000}"/>
    <hyperlink ref="J3:J249" r:id="rId5" display="https://abuzaid55-rittz-uploads-images-bucket.s3.ap-south-1.amazonaws.com/uploads/1741170762186_469213_Scintillating%20Drops%20Diamond%20Earrings.jpg" xr:uid="{00000000-0004-0000-0000-000004000000}"/>
    <hyperlink ref="H102" r:id="rId6" xr:uid="{54AADA90-D8D6-4B96-9B71-A4FA206ACDC1}"/>
    <hyperlink ref="H105" r:id="rId7" xr:uid="{AFEC345D-3A7F-4173-A185-09C7B50D28CF}"/>
    <hyperlink ref="H107" r:id="rId8" xr:uid="{4114D482-619F-4496-84C6-3523DE657303}"/>
    <hyperlink ref="H106" r:id="rId9" xr:uid="{13C34C35-6BD7-4465-8D96-6C5021B87B42}"/>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WebTag-Full-Ring-21Sep24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Abu Zaid</cp:lastModifiedBy>
  <dcterms:created xsi:type="dcterms:W3CDTF">2024-05-09T13:51:24Z</dcterms:created>
  <dcterms:modified xsi:type="dcterms:W3CDTF">2025-03-10T17:56:09Z</dcterms:modified>
</cp:coreProperties>
</file>