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BakarAtiq\Desktop\Computer_Simulation\02_Random Number Generator\"/>
    </mc:Choice>
  </mc:AlternateContent>
  <xr:revisionPtr revIDLastSave="0" documentId="8_{CA1338D4-2CA7-47E4-AE3C-D65EFAC7318C}" xr6:coauthVersionLast="47" xr6:coauthVersionMax="47" xr10:uidLastSave="{00000000-0000-0000-0000-000000000000}"/>
  <bookViews>
    <workbookView xWindow="-108" yWindow="-108" windowWidth="23256" windowHeight="12576" xr2:uid="{A214FDA8-F9A8-495A-9D04-CE28C69AC4C7}"/>
  </bookViews>
  <sheets>
    <sheet name="P7-1" sheetId="1" r:id="rId1"/>
  </sheets>
  <definedNames>
    <definedName name="_xlnm._FilterDatabase" localSheetId="0" hidden="1">'P7-1'!$H$9:$K$26</definedName>
    <definedName name="_xlnm.Print_Area" localSheetId="0">'P7-1'!$A$1:$AC$30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AB11" i="1"/>
  <c r="AA11" i="1"/>
  <c r="Z11" i="1"/>
  <c r="Y11" i="1"/>
  <c r="X11" i="1"/>
  <c r="W11" i="1"/>
  <c r="V11" i="1"/>
  <c r="U11" i="1"/>
  <c r="T11" i="1"/>
  <c r="S11" i="1"/>
  <c r="J10" i="1"/>
  <c r="I11" i="1" s="1"/>
  <c r="J11" i="1" s="1"/>
  <c r="I10" i="1"/>
  <c r="I12" i="1" l="1"/>
  <c r="J12" i="1" s="1"/>
  <c r="K11" i="1"/>
  <c r="K10" i="1"/>
  <c r="I13" i="1" l="1"/>
  <c r="J13" i="1" s="1"/>
  <c r="K12" i="1"/>
  <c r="K13" i="1" l="1"/>
  <c r="I14" i="1"/>
  <c r="J14" i="1" s="1"/>
  <c r="K14" i="1" l="1"/>
  <c r="I15" i="1"/>
  <c r="J15" i="1" s="1"/>
  <c r="I16" i="1" l="1"/>
  <c r="J16" i="1" s="1"/>
  <c r="K15" i="1"/>
  <c r="I17" i="1" l="1"/>
  <c r="J17" i="1" s="1"/>
  <c r="K16" i="1"/>
  <c r="I18" i="1" l="1"/>
  <c r="J18" i="1" s="1"/>
  <c r="K17" i="1"/>
  <c r="K18" i="1" l="1"/>
  <c r="I19" i="1"/>
  <c r="J19" i="1" s="1"/>
  <c r="K19" i="1" s="1"/>
  <c r="M12" i="1" s="1"/>
  <c r="U10" i="1" s="1"/>
  <c r="U15" i="1" l="1"/>
  <c r="U12" i="1"/>
  <c r="U21" i="1" s="1"/>
  <c r="U24" i="1" s="1"/>
  <c r="M14" i="1"/>
  <c r="W10" i="1" s="1"/>
  <c r="M18" i="1"/>
  <c r="AA10" i="1" s="1"/>
  <c r="M17" i="1"/>
  <c r="Z10" i="1" s="1"/>
  <c r="M19" i="1"/>
  <c r="AB10" i="1" s="1"/>
  <c r="M10" i="1"/>
  <c r="S10" i="1" s="1"/>
  <c r="M13" i="1"/>
  <c r="V10" i="1" s="1"/>
  <c r="M15" i="1"/>
  <c r="X10" i="1" s="1"/>
  <c r="M11" i="1"/>
  <c r="T10" i="1" s="1"/>
  <c r="M16" i="1"/>
  <c r="Y10" i="1" s="1"/>
  <c r="AA12" i="1" l="1"/>
  <c r="AA15" i="1"/>
  <c r="Y15" i="1"/>
  <c r="Y12" i="1"/>
  <c r="Y21" i="1" s="1"/>
  <c r="Y24" i="1" s="1"/>
  <c r="S12" i="1"/>
  <c r="S21" i="1" s="1"/>
  <c r="S24" i="1" s="1"/>
  <c r="S15" i="1"/>
  <c r="W12" i="1"/>
  <c r="W15" i="1"/>
  <c r="AB12" i="1"/>
  <c r="AB21" i="1" s="1"/>
  <c r="AB24" i="1" s="1"/>
  <c r="AB15" i="1"/>
  <c r="V15" i="1"/>
  <c r="V12" i="1"/>
  <c r="V21" i="1" s="1"/>
  <c r="V24" i="1" s="1"/>
  <c r="T15" i="1"/>
  <c r="T12" i="1"/>
  <c r="X15" i="1"/>
  <c r="X12" i="1"/>
  <c r="X21" i="1" s="1"/>
  <c r="X24" i="1" s="1"/>
  <c r="Z15" i="1"/>
  <c r="Z12" i="1"/>
  <c r="W21" i="1" l="1"/>
  <c r="W24" i="1" s="1"/>
  <c r="Z21" i="1"/>
  <c r="Z24" i="1" s="1"/>
  <c r="T21" i="1"/>
  <c r="T24" i="1" s="1"/>
  <c r="AA21" i="1"/>
  <c r="AA24" i="1" s="1"/>
</calcChain>
</file>

<file path=xl/sharedStrings.xml><?xml version="1.0" encoding="utf-8"?>
<sst xmlns="http://schemas.openxmlformats.org/spreadsheetml/2006/main" count="15" uniqueCount="11">
  <si>
    <t>Step 01</t>
  </si>
  <si>
    <t>=</t>
  </si>
  <si>
    <t>Sr</t>
  </si>
  <si>
    <t>Xn</t>
  </si>
  <si>
    <t>Mod Value</t>
  </si>
  <si>
    <t>Random Number</t>
  </si>
  <si>
    <t>Convert to smallest to largest</t>
  </si>
  <si>
    <t>Random Number (Reorder)</t>
  </si>
  <si>
    <t>i</t>
  </si>
  <si>
    <t>R(i)</t>
  </si>
  <si>
    <t>i/N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</si>
</sst>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wrapText="1"/>
    </xf>
    <xf numFmtId="0" fontId="1" fillId="0" borderId="10" xfId="0" applyFont="1" applyBorder="1"/>
    <xf numFmtId="0" fontId="1" fillId="0" borderId="10" xfId="0" applyFont="1" applyBorder="1"/>
    <xf numFmtId="0" fontId="3" fillId="2" borderId="9" xfId="0" applyFont="1" applyFill="1" applyBorder="1"/>
    <xf numFmtId="0" fontId="3" fillId="2" borderId="10" xfId="0" applyFont="1" applyFill="1" applyBorder="1"/>
    <xf numFmtId="164" fontId="3" fillId="2" borderId="10" xfId="0" applyNumberFormat="1" applyFont="1" applyFill="1" applyBorder="1"/>
    <xf numFmtId="164" fontId="1" fillId="0" borderId="11" xfId="0" applyNumberFormat="1" applyFont="1" applyBorder="1"/>
    <xf numFmtId="0" fontId="1" fillId="0" borderId="9" xfId="0" applyFont="1" applyBorder="1"/>
    <xf numFmtId="164" fontId="1" fillId="0" borderId="10" xfId="0" applyNumberFormat="1" applyFont="1" applyBorder="1"/>
    <xf numFmtId="2" fontId="1" fillId="0" borderId="10" xfId="0" applyNumberFormat="1" applyFont="1" applyBorder="1"/>
    <xf numFmtId="2" fontId="1" fillId="0" borderId="10" xfId="0" applyNumberFormat="1" applyFont="1" applyBorder="1"/>
    <xf numFmtId="0" fontId="1" fillId="0" borderId="12" xfId="0" applyFont="1" applyBorder="1"/>
    <xf numFmtId="0" fontId="1" fillId="0" borderId="0" xfId="0" applyFont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164" fontId="1" fillId="0" borderId="0" xfId="0" applyNumberFormat="1" applyFont="1"/>
    <xf numFmtId="0" fontId="2" fillId="0" borderId="0" xfId="0" applyFont="1" applyAlignment="1">
      <alignment vertical="center" textRotation="90" wrapText="1"/>
    </xf>
    <xf numFmtId="0" fontId="1" fillId="0" borderId="11" xfId="0" applyFont="1" applyBorder="1"/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91440</xdr:rowOff>
    </xdr:from>
    <xdr:to>
      <xdr:col>21</xdr:col>
      <xdr:colOff>167640</xdr:colOff>
      <xdr:row>6</xdr:row>
      <xdr:rowOff>144780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B9C6DF-5649-4631-BDAB-49BC99AE2F82}"/>
                </a:ext>
              </a:extLst>
            </xdr:cNvPr>
            <xdr:cNvSpPr txBox="1"/>
          </xdr:nvSpPr>
          <xdr:spPr>
            <a:xfrm>
              <a:off x="2080260" y="274320"/>
              <a:ext cx="9898380" cy="9677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en-US" sz="1200" b="1" i="1" kern="1200">
                      <a:latin typeface="Cambria Math" panose="02040503050406030204" pitchFamily="18" charset="0"/>
                    </a:rPr>
                    <m:t>𝑺𝒆𝒆𝒅𝒔</m:t>
                  </m:r>
                  <m:r>
                    <a:rPr lang="en-US" sz="1200" b="1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200" b="1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 kern="1200">
                          <a:latin typeface="Cambria Math" panose="02040503050406030204" pitchFamily="18" charset="0"/>
                        </a:rPr>
                        <m:t>𝑿</m:t>
                      </m:r>
                    </m:e>
                    <m:sub>
                      <m:r>
                        <a:rPr lang="en-US" sz="1200" b="1" i="1" kern="1200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n-US" sz="1200" b="1" kern="1200"/>
                <a:t>, </a:t>
              </a:r>
              <a14:m>
                <m:oMath xmlns:m="http://schemas.openxmlformats.org/officeDocument/2006/math">
                  <m:r>
                    <a:rPr lang="en-US" sz="1200" b="1" i="1" kern="1200">
                      <a:latin typeface="Cambria Math" panose="02040503050406030204" pitchFamily="18" charset="0"/>
                    </a:rPr>
                    <m:t>𝑴𝒖𝒍𝒕𝒊𝒑𝒍𝒊𝒆𝒓</m:t>
                  </m:r>
                  <m:r>
                    <a:rPr lang="en-US" sz="1200" b="1" i="1" kern="1200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1" i="1" kern="1200">
                      <a:latin typeface="Cambria Math" panose="02040503050406030204" pitchFamily="18" charset="0"/>
                    </a:rPr>
                    <m:t>𝒂</m:t>
                  </m:r>
                  <m:r>
                    <a:rPr lang="en-US" sz="1200" b="1" i="0" kern="1200">
                      <a:latin typeface="Cambria Math" panose="02040503050406030204" pitchFamily="18" charset="0"/>
                    </a:rPr>
                    <m:t>, </m:t>
                  </m:r>
                  <m:r>
                    <a:rPr lang="en-US" sz="1200" b="1" i="0" kern="1200">
                      <a:latin typeface="Cambria Math" panose="02040503050406030204" pitchFamily="18" charset="0"/>
                    </a:rPr>
                    <m:t>𝐈𝐧𝐜𝐫𝐞𝐦𝐞𝐧𝐭</m:t>
                  </m:r>
                  <m:r>
                    <a:rPr lang="en-US" sz="1200" b="1" i="0" kern="1200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1" i="0" kern="1200">
                      <a:latin typeface="Cambria Math" panose="02040503050406030204" pitchFamily="18" charset="0"/>
                    </a:rPr>
                    <m:t>𝐜</m:t>
                  </m:r>
                  <m:r>
                    <a:rPr lang="en-US" sz="1200" b="1" i="0" kern="1200">
                      <a:latin typeface="Cambria Math" panose="02040503050406030204" pitchFamily="18" charset="0"/>
                    </a:rPr>
                    <m:t>, </m:t>
                  </m:r>
                  <m:r>
                    <a:rPr lang="en-US" sz="1200" b="1" i="0" kern="1200">
                      <a:latin typeface="Cambria Math" panose="02040503050406030204" pitchFamily="18" charset="0"/>
                    </a:rPr>
                    <m:t>𝐌𝐨𝐝𝐮𝐥𝐮𝐬</m:t>
                  </m:r>
                  <m:r>
                    <a:rPr lang="en-US" sz="1200" b="1" i="0" kern="1200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1" i="0" kern="1200">
                      <a:latin typeface="Cambria Math" panose="02040503050406030204" pitchFamily="18" charset="0"/>
                    </a:rPr>
                    <m:t>𝐦</m:t>
                  </m:r>
                </m:oMath>
              </a14:m>
              <a:endParaRPr lang="en-US" sz="1200" b="1" kern="12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200" b="1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𝒂</m:t>
                        </m:r>
                        <m:sSub>
                          <m:sSubPr>
                            <m:ctrlPr>
                              <a:rPr lang="en-US" sz="1200" b="1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1" i="1" kern="1200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200" b="1" i="1" kern="1200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𝒄</m:t>
                        </m:r>
                      </m:e>
                    </m:d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𝒎𝒐𝒅</m:t>
                    </m:r>
                    <m:d>
                      <m:dPr>
                        <m:ctrlPr>
                          <a:rPr lang="en-US" sz="1200" b="1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</m:d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;</m:t>
                    </m:r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𝒊</m:t>
                    </m:r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𝟐</m:t>
                    </m:r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𝟑</m:t>
                    </m:r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,…</m:t>
                    </m:r>
                  </m:oMath>
                </m:oMathPara>
              </a14:m>
              <a:endParaRPr lang="en-US" sz="1200" b="1" kern="1200"/>
            </a:p>
            <a:p>
              <a:endParaRPr lang="en-US" sz="1200" b="1" kern="1200"/>
            </a:p>
            <a:p>
              <a:endParaRPr lang="en-US" sz="1200" b="1" kern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B9C6DF-5649-4631-BDAB-49BC99AE2F82}"/>
                </a:ext>
              </a:extLst>
            </xdr:cNvPr>
            <xdr:cNvSpPr txBox="1"/>
          </xdr:nvSpPr>
          <xdr:spPr>
            <a:xfrm>
              <a:off x="2080260" y="274320"/>
              <a:ext cx="9898380" cy="9677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 i="0" kern="1200">
                  <a:latin typeface="Cambria Math" panose="02040503050406030204" pitchFamily="18" charset="0"/>
                </a:rPr>
                <a:t>𝑺𝒆𝒆𝒅𝒔=𝑿_𝒊</a:t>
              </a:r>
              <a:r>
                <a:rPr lang="en-US" sz="1200" b="1" kern="1200"/>
                <a:t>, </a:t>
              </a:r>
              <a:r>
                <a:rPr lang="en-US" sz="1200" b="1" i="0" kern="1200">
                  <a:latin typeface="Cambria Math" panose="02040503050406030204" pitchFamily="18" charset="0"/>
                </a:rPr>
                <a:t>𝑴𝒖𝒍𝒕𝒊𝒑𝒍𝒊𝒆𝒓=𝒂, 𝐈𝐧𝐜𝐫𝐞𝐦𝐞𝐧𝐭=𝐜, 𝐌𝐨𝐝𝐮𝐥𝐮𝐬=𝐦</a:t>
              </a:r>
              <a:endParaRPr lang="en-US" sz="1200" b="1" kern="1200"/>
            </a:p>
            <a:p>
              <a:pPr/>
              <a:r>
                <a:rPr lang="en-US" sz="1200" b="1" i="0" kern="1200">
                  <a:latin typeface="Cambria Math" panose="02040503050406030204" pitchFamily="18" charset="0"/>
                </a:rPr>
                <a:t>𝑿_(𝒊+𝟏)=(𝒂𝑿_𝒊+𝒄)𝒎𝒐𝒅(𝒎);𝒊=𝟎,𝟏,𝟐,𝟑,…</a:t>
              </a:r>
              <a:endParaRPr lang="en-US" sz="1200" b="1" kern="1200"/>
            </a:p>
            <a:p>
              <a:endParaRPr lang="en-US" sz="1200" b="1" kern="1200"/>
            </a:p>
            <a:p>
              <a:endParaRPr lang="en-US" sz="1200" b="1" kern="1200"/>
            </a:p>
          </xdr:txBody>
        </xdr:sp>
      </mc:Fallback>
    </mc:AlternateContent>
    <xdr:clientData/>
  </xdr:twoCellAnchor>
  <xdr:twoCellAnchor>
    <xdr:from>
      <xdr:col>3</xdr:col>
      <xdr:colOff>15240</xdr:colOff>
      <xdr:row>8</xdr:row>
      <xdr:rowOff>38100</xdr:rowOff>
    </xdr:from>
    <xdr:to>
      <xdr:col>3</xdr:col>
      <xdr:colOff>571500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325DF7-3196-4D43-9373-4EB17AD1A3E1}"/>
                </a:ext>
              </a:extLst>
            </xdr:cNvPr>
            <xdr:cNvSpPr txBox="1"/>
          </xdr:nvSpPr>
          <xdr:spPr>
            <a:xfrm>
              <a:off x="1844040" y="1508760"/>
              <a:ext cx="556260" cy="6934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200" b="1" i="1" kern="1200">
                            <a:latin typeface="Cambria Math" panose="02040503050406030204" pitchFamily="18" charset="0"/>
                          </a:rPr>
                          <m:t>𝒐</m:t>
                        </m:r>
                      </m:sub>
                    </m:sSub>
                  </m:oMath>
                </m:oMathPara>
              </a14:m>
              <a:endParaRPr lang="en-US" sz="1200" b="1" kern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325DF7-3196-4D43-9373-4EB17AD1A3E1}"/>
                </a:ext>
              </a:extLst>
            </xdr:cNvPr>
            <xdr:cNvSpPr txBox="1"/>
          </xdr:nvSpPr>
          <xdr:spPr>
            <a:xfrm>
              <a:off x="1844040" y="1508760"/>
              <a:ext cx="556260" cy="6934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200" b="1" i="0" kern="1200">
                  <a:latin typeface="Cambria Math" panose="02040503050406030204" pitchFamily="18" charset="0"/>
                </a:rPr>
                <a:t>𝑿_𝒐</a:t>
              </a:r>
              <a:endParaRPr lang="en-US" sz="1200" b="1" kern="1200"/>
            </a:p>
          </xdr:txBody>
        </xdr:sp>
      </mc:Fallback>
    </mc:AlternateContent>
    <xdr:clientData/>
  </xdr:twoCellAnchor>
  <xdr:twoCellAnchor>
    <xdr:from>
      <xdr:col>3</xdr:col>
      <xdr:colOff>0</xdr:colOff>
      <xdr:row>11</xdr:row>
      <xdr:rowOff>0</xdr:rowOff>
    </xdr:from>
    <xdr:to>
      <xdr:col>3</xdr:col>
      <xdr:colOff>556260</xdr:colOff>
      <xdr:row>12</xdr:row>
      <xdr:rowOff>144780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158A3C-4848-4551-A71A-4B80BC84E055}"/>
                </a:ext>
              </a:extLst>
            </xdr:cNvPr>
            <xdr:cNvSpPr txBox="1"/>
          </xdr:nvSpPr>
          <xdr:spPr>
            <a:xfrm>
              <a:off x="1828800" y="2385060"/>
              <a:ext cx="556260" cy="3276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𝒂</m:t>
                    </m:r>
                  </m:oMath>
                </m:oMathPara>
              </a14:m>
              <a:endParaRPr lang="en-US" sz="1200" b="1" kern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158A3C-4848-4551-A71A-4B80BC84E055}"/>
                </a:ext>
              </a:extLst>
            </xdr:cNvPr>
            <xdr:cNvSpPr txBox="1"/>
          </xdr:nvSpPr>
          <xdr:spPr>
            <a:xfrm>
              <a:off x="1828800" y="2385060"/>
              <a:ext cx="556260" cy="3276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200" b="1" i="0" kern="1200">
                  <a:latin typeface="Cambria Math" panose="02040503050406030204" pitchFamily="18" charset="0"/>
                </a:rPr>
                <a:t>𝒂</a:t>
              </a:r>
              <a:endParaRPr lang="en-US" sz="1200" b="1" kern="1200"/>
            </a:p>
          </xdr:txBody>
        </xdr:sp>
      </mc:Fallback>
    </mc:AlternateContent>
    <xdr:clientData/>
  </xdr:twoCellAnchor>
  <xdr:twoCellAnchor>
    <xdr:from>
      <xdr:col>3</xdr:col>
      <xdr:colOff>0</xdr:colOff>
      <xdr:row>14</xdr:row>
      <xdr:rowOff>0</xdr:rowOff>
    </xdr:from>
    <xdr:to>
      <xdr:col>3</xdr:col>
      <xdr:colOff>556260</xdr:colOff>
      <xdr:row>15</xdr:row>
      <xdr:rowOff>144780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AD3FE6-90BE-404E-B17B-74523621DD09}"/>
                </a:ext>
              </a:extLst>
            </xdr:cNvPr>
            <xdr:cNvSpPr txBox="1"/>
          </xdr:nvSpPr>
          <xdr:spPr>
            <a:xfrm>
              <a:off x="1828800" y="2933700"/>
              <a:ext cx="556260" cy="3276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𝒄</m:t>
                    </m:r>
                  </m:oMath>
                </m:oMathPara>
              </a14:m>
              <a:endParaRPr lang="en-US" sz="1200" b="1" kern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AD3FE6-90BE-404E-B17B-74523621DD09}"/>
                </a:ext>
              </a:extLst>
            </xdr:cNvPr>
            <xdr:cNvSpPr txBox="1"/>
          </xdr:nvSpPr>
          <xdr:spPr>
            <a:xfrm>
              <a:off x="1828800" y="2933700"/>
              <a:ext cx="556260" cy="3276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200" b="1" i="0" kern="1200">
                  <a:latin typeface="Cambria Math" panose="02040503050406030204" pitchFamily="18" charset="0"/>
                </a:rPr>
                <a:t>𝒄</a:t>
              </a:r>
              <a:endParaRPr lang="en-US" sz="1200" b="1" kern="1200"/>
            </a:p>
          </xdr:txBody>
        </xdr:sp>
      </mc:Fallback>
    </mc:AlternateContent>
    <xdr:clientData/>
  </xdr:twoCellAnchor>
  <xdr:twoCellAnchor>
    <xdr:from>
      <xdr:col>3</xdr:col>
      <xdr:colOff>0</xdr:colOff>
      <xdr:row>17</xdr:row>
      <xdr:rowOff>0</xdr:rowOff>
    </xdr:from>
    <xdr:to>
      <xdr:col>3</xdr:col>
      <xdr:colOff>556260</xdr:colOff>
      <xdr:row>18</xdr:row>
      <xdr:rowOff>144780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C49B6-8C43-4FC4-A291-2A5F9C1A66B6}"/>
                </a:ext>
              </a:extLst>
            </xdr:cNvPr>
            <xdr:cNvSpPr txBox="1"/>
          </xdr:nvSpPr>
          <xdr:spPr>
            <a:xfrm>
              <a:off x="1828800" y="3482340"/>
              <a:ext cx="556260" cy="3276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kern="1200">
                        <a:latin typeface="Cambria Math" panose="02040503050406030204" pitchFamily="18" charset="0"/>
                      </a:rPr>
                      <m:t>𝒎</m:t>
                    </m:r>
                  </m:oMath>
                </m:oMathPara>
              </a14:m>
              <a:endParaRPr lang="en-US" sz="1200" b="1" kern="1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C49B6-8C43-4FC4-A291-2A5F9C1A66B6}"/>
                </a:ext>
              </a:extLst>
            </xdr:cNvPr>
            <xdr:cNvSpPr txBox="1"/>
          </xdr:nvSpPr>
          <xdr:spPr>
            <a:xfrm>
              <a:off x="1828800" y="3482340"/>
              <a:ext cx="556260" cy="3276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200" b="1" i="0" kern="1200">
                  <a:latin typeface="Cambria Math" panose="02040503050406030204" pitchFamily="18" charset="0"/>
                </a:rPr>
                <a:t>𝒎</a:t>
              </a:r>
              <a:endParaRPr lang="en-US" sz="1200" b="1" kern="1200"/>
            </a:p>
          </xdr:txBody>
        </xdr:sp>
      </mc:Fallback>
    </mc:AlternateContent>
    <xdr:clientData/>
  </xdr:twoCellAnchor>
  <xdr:twoCellAnchor>
    <xdr:from>
      <xdr:col>13</xdr:col>
      <xdr:colOff>533400</xdr:colOff>
      <xdr:row>11</xdr:row>
      <xdr:rowOff>0</xdr:rowOff>
    </xdr:from>
    <xdr:to>
      <xdr:col>17</xdr:col>
      <xdr:colOff>228600</xdr:colOff>
      <xdr:row>13</xdr:row>
      <xdr:rowOff>137160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3C2210D-11CA-4E5E-90C2-11C590E69FDC}"/>
                </a:ext>
              </a:extLst>
            </xdr:cNvPr>
            <xdr:cNvSpPr txBox="1"/>
          </xdr:nvSpPr>
          <xdr:spPr>
            <a:xfrm>
              <a:off x="8877300" y="2385060"/>
              <a:ext cx="1059180" cy="5029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1" i="1" kern="1200">
                        <a:latin typeface="Cambria Math" panose="02040503050406030204" pitchFamily="18" charset="0"/>
                      </a:rPr>
                      <m:t>𝑺𝒕𝒆𝒑</m:t>
                    </m:r>
                    <m:r>
                      <a:rPr lang="en-US" sz="900" b="1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900" b="1" i="1" kern="1200">
                        <a:latin typeface="Cambria Math" panose="02040503050406030204" pitchFamily="18" charset="0"/>
                      </a:rPr>
                      <m:t>𝟎𝟐</m:t>
                    </m:r>
                  </m:oMath>
                </m:oMathPara>
              </a14:m>
              <a:endParaRPr lang="en-US" sz="900" b="1" i="1" kern="120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b="1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900" b="1" i="1" kern="1200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p>
                        <m:r>
                          <a:rPr lang="en-US" sz="900" b="1" i="1" kern="1200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en-US" sz="900" b="1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900" b="1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900" b="1" i="1" kern="1200">
                            <a:latin typeface="Cambria Math" panose="02040503050406030204" pitchFamily="18" charset="0"/>
                          </a:rPr>
                          <m:t>𝒊</m:t>
                        </m:r>
                      </m:num>
                      <m:den>
                        <m:r>
                          <a:rPr lang="en-US" sz="900" b="1" i="1" kern="1200">
                            <a:latin typeface="Cambria Math" panose="02040503050406030204" pitchFamily="18" charset="0"/>
                          </a:rPr>
                          <m:t>𝑵</m:t>
                        </m:r>
                      </m:den>
                    </m:f>
                    <m:r>
                      <a:rPr lang="en-US" sz="900" b="1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9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1" i="1" kern="1200">
                            <a:latin typeface="Cambria Math" panose="02040503050406030204" pitchFamily="18" charset="0"/>
                          </a:rPr>
                          <m:t>𝑹</m:t>
                        </m:r>
                      </m:e>
                      <m:sub>
                        <m:r>
                          <a:rPr lang="en-US" sz="900" b="1" i="1" kern="1200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n-US" sz="900" b="1" kern="12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3C2210D-11CA-4E5E-90C2-11C590E69FDC}"/>
                </a:ext>
              </a:extLst>
            </xdr:cNvPr>
            <xdr:cNvSpPr txBox="1"/>
          </xdr:nvSpPr>
          <xdr:spPr>
            <a:xfrm>
              <a:off x="8877300" y="2385060"/>
              <a:ext cx="1059180" cy="5029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900" b="1" i="0" kern="1200">
                  <a:latin typeface="Cambria Math" panose="02040503050406030204" pitchFamily="18" charset="0"/>
                </a:rPr>
                <a:t>𝑺𝒕𝒆𝒑 𝟎𝟐</a:t>
              </a:r>
              <a:endParaRPr lang="en-US" sz="900" b="1" i="1" kern="1200">
                <a:latin typeface="Cambria Math" panose="02040503050406030204" pitchFamily="18" charset="0"/>
              </a:endParaRPr>
            </a:p>
            <a:p>
              <a:pPr/>
              <a:r>
                <a:rPr lang="en-US" sz="900" b="1" i="0" kern="1200">
                  <a:latin typeface="Cambria Math" panose="02040503050406030204" pitchFamily="18" charset="0"/>
                </a:rPr>
                <a:t>𝑫^+=𝒊/𝑵−𝑹_𝒊</a:t>
              </a:r>
              <a:endParaRPr lang="en-US" sz="900" b="1" kern="1200"/>
            </a:p>
          </xdr:txBody>
        </xdr:sp>
      </mc:Fallback>
    </mc:AlternateContent>
    <xdr:clientData/>
  </xdr:twoCellAnchor>
  <xdr:twoCellAnchor>
    <xdr:from>
      <xdr:col>13</xdr:col>
      <xdr:colOff>228600</xdr:colOff>
      <xdr:row>14</xdr:row>
      <xdr:rowOff>0</xdr:rowOff>
    </xdr:from>
    <xdr:to>
      <xdr:col>17</xdr:col>
      <xdr:colOff>220980</xdr:colOff>
      <xdr:row>16</xdr:row>
      <xdr:rowOff>88900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ACF7C28-6305-49EB-9B25-87BE3EF56200}"/>
                </a:ext>
              </a:extLst>
            </xdr:cNvPr>
            <xdr:cNvSpPr txBox="1"/>
          </xdr:nvSpPr>
          <xdr:spPr>
            <a:xfrm>
              <a:off x="8572500" y="2933700"/>
              <a:ext cx="1356360" cy="4546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p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en-US" sz="1100" b="1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1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𝑹</m:t>
                        </m:r>
                      </m:e>
                      <m:sub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 kern="120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1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n-US" sz="1100" b="1" i="1" kern="1200">
                            <a:latin typeface="Cambria Math" panose="02040503050406030204" pitchFamily="18" charset="0"/>
                          </a:rPr>
                          <m:t>𝑵</m:t>
                        </m:r>
                      </m:den>
                    </m:f>
                  </m:oMath>
                </m:oMathPara>
              </a14:m>
              <a:endParaRPr lang="en-US" sz="1100" b="1" kern="12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ACF7C28-6305-49EB-9B25-87BE3EF56200}"/>
                </a:ext>
              </a:extLst>
            </xdr:cNvPr>
            <xdr:cNvSpPr txBox="1"/>
          </xdr:nvSpPr>
          <xdr:spPr>
            <a:xfrm>
              <a:off x="8572500" y="2933700"/>
              <a:ext cx="1356360" cy="4546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1" i="0" kern="1200">
                  <a:latin typeface="Cambria Math" panose="02040503050406030204" pitchFamily="18" charset="0"/>
                </a:rPr>
                <a:t>𝑫^−=𝑹_𝒊−(𝒊−𝟏)/𝑵</a:t>
              </a:r>
              <a:endParaRPr lang="en-US" sz="1100" b="1" kern="1200"/>
            </a:p>
          </xdr:txBody>
        </xdr:sp>
      </mc:Fallback>
    </mc:AlternateContent>
    <xdr:clientData/>
  </xdr:twoCellAnchor>
  <xdr:twoCellAnchor>
    <xdr:from>
      <xdr:col>13</xdr:col>
      <xdr:colOff>327660</xdr:colOff>
      <xdr:row>16</xdr:row>
      <xdr:rowOff>175260</xdr:rowOff>
    </xdr:from>
    <xdr:to>
      <xdr:col>17</xdr:col>
      <xdr:colOff>182880</xdr:colOff>
      <xdr:row>19</xdr:row>
      <xdr:rowOff>88900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1C1374E-9DAE-47F4-8EA6-D4A63975770B}"/>
                </a:ext>
              </a:extLst>
            </xdr:cNvPr>
            <xdr:cNvSpPr txBox="1"/>
          </xdr:nvSpPr>
          <xdr:spPr>
            <a:xfrm>
              <a:off x="8671560" y="3474720"/>
              <a:ext cx="1219200" cy="4622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1" i="1" kern="1200">
                        <a:latin typeface="Cambria Math" panose="02040503050406030204" pitchFamily="18" charset="0"/>
                      </a:rPr>
                      <m:t>𝜶</m:t>
                    </m:r>
                    <m:r>
                      <a:rPr lang="en-US" sz="1000" b="1" i="1" kern="1200">
                        <a:latin typeface="Cambria Math" panose="02040503050406030204" pitchFamily="18" charset="0"/>
                      </a:rPr>
                      <m:t>=−−→</m:t>
                    </m:r>
                  </m:oMath>
                </m:oMathPara>
              </a14:m>
              <a:endParaRPr lang="en-US" sz="1000" b="1" kern="1200"/>
            </a:p>
            <a:p>
              <a:r>
                <a:rPr lang="en-US" sz="1000" b="1" kern="1200"/>
                <a:t>Confidence</a:t>
              </a:r>
              <a:r>
                <a:rPr lang="en-US" sz="1000" b="1" kern="1200" baseline="0"/>
                <a:t> Interval</a:t>
              </a:r>
              <a:endParaRPr lang="en-US" sz="1000" b="1" kern="12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1C1374E-9DAE-47F4-8EA6-D4A63975770B}"/>
                </a:ext>
              </a:extLst>
            </xdr:cNvPr>
            <xdr:cNvSpPr txBox="1"/>
          </xdr:nvSpPr>
          <xdr:spPr>
            <a:xfrm>
              <a:off x="8671560" y="3474720"/>
              <a:ext cx="1219200" cy="4622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000" b="1" i="0" kern="1200">
                  <a:latin typeface="Cambria Math" panose="02040503050406030204" pitchFamily="18" charset="0"/>
                </a:rPr>
                <a:t>𝜶=−−→</a:t>
              </a:r>
              <a:endParaRPr lang="en-US" sz="1000" b="1" kern="1200"/>
            </a:p>
            <a:p>
              <a:r>
                <a:rPr lang="en-US" sz="1000" b="1" kern="1200"/>
                <a:t>Confidence</a:t>
              </a:r>
              <a:r>
                <a:rPr lang="en-US" sz="1000" b="1" kern="1200" baseline="0"/>
                <a:t> Interval</a:t>
              </a:r>
              <a:endParaRPr lang="en-US" sz="1000" b="1" kern="1200"/>
            </a:p>
          </xdr:txBody>
        </xdr:sp>
      </mc:Fallback>
    </mc:AlternateContent>
    <xdr:clientData/>
  </xdr:twoCellAnchor>
  <xdr:twoCellAnchor>
    <xdr:from>
      <xdr:col>13</xdr:col>
      <xdr:colOff>335280</xdr:colOff>
      <xdr:row>20</xdr:row>
      <xdr:rowOff>7620</xdr:rowOff>
    </xdr:from>
    <xdr:to>
      <xdr:col>17</xdr:col>
      <xdr:colOff>190500</xdr:colOff>
      <xdr:row>23</xdr:row>
      <xdr:rowOff>76200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A2D68A0-E014-42C7-82CE-10BC7D936193}"/>
                </a:ext>
              </a:extLst>
            </xdr:cNvPr>
            <xdr:cNvSpPr txBox="1"/>
          </xdr:nvSpPr>
          <xdr:spPr>
            <a:xfrm>
              <a:off x="8679180" y="4046220"/>
              <a:ext cx="1219200" cy="6172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1" i="1" kern="1200">
                        <a:latin typeface="Cambria Math" panose="02040503050406030204" pitchFamily="18" charset="0"/>
                      </a:rPr>
                      <m:t>𝑺𝒕𝒆𝒑</m:t>
                    </m:r>
                    <m:r>
                      <a:rPr lang="en-US" sz="1000" b="1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000" b="1" i="1" kern="1200">
                        <a:latin typeface="Cambria Math" panose="02040503050406030204" pitchFamily="18" charset="0"/>
                      </a:rPr>
                      <m:t>𝟑</m:t>
                    </m:r>
                    <m:r>
                      <a:rPr lang="en-US" sz="1000" b="1" i="1" kern="1200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000" b="1" kern="12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1" i="1" kern="1200">
                        <a:latin typeface="Cambria Math" panose="02040503050406030204" pitchFamily="18" charset="0"/>
                      </a:rPr>
                      <m:t>𝑫</m:t>
                    </m:r>
                    <m:r>
                      <a:rPr lang="en-US" sz="1000" b="1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00" b="1" i="0" kern="1200">
                        <a:latin typeface="Cambria Math" panose="02040503050406030204" pitchFamily="18" charset="0"/>
                      </a:rPr>
                      <m:t>𝐦𝐚𝐱</m:t>
                    </m:r>
                    <m:r>
                      <a:rPr lang="en-US" sz="1000" b="1" i="1" kern="1200">
                        <a:latin typeface="Cambria Math" panose="02040503050406030204" pitchFamily="18" charset="0"/>
                      </a:rPr>
                      <m:t>⁡(</m:t>
                    </m:r>
                    <m:sSup>
                      <m:sSupPr>
                        <m:ctrlPr>
                          <a:rPr lang="en-US" sz="1000" b="1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000" b="1" i="1" kern="1200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p>
                        <m:r>
                          <a:rPr lang="en-US" sz="1000" b="1" i="1" kern="1200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en-US" sz="1000" b="1" i="1" kern="1200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n-US" sz="1000" b="1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000" b="1" i="1" kern="1200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p>
                        <m:r>
                          <a:rPr lang="en-US" sz="1000" b="1" i="1" kern="1200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en-US" sz="1000" b="1" i="1" kern="120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000" b="1" kern="12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A2D68A0-E014-42C7-82CE-10BC7D936193}"/>
                </a:ext>
              </a:extLst>
            </xdr:cNvPr>
            <xdr:cNvSpPr txBox="1"/>
          </xdr:nvSpPr>
          <xdr:spPr>
            <a:xfrm>
              <a:off x="8679180" y="4046220"/>
              <a:ext cx="1219200" cy="6172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000" b="1" i="0" kern="1200">
                  <a:latin typeface="Cambria Math" panose="02040503050406030204" pitchFamily="18" charset="0"/>
                </a:rPr>
                <a:t>𝑺𝒕𝒆𝒑 𝟑:</a:t>
              </a:r>
              <a:endParaRPr lang="en-US" sz="1000" b="1" kern="1200"/>
            </a:p>
            <a:p>
              <a:pPr/>
              <a:r>
                <a:rPr lang="en-US" sz="1000" b="1" i="0" kern="1200">
                  <a:latin typeface="Cambria Math" panose="02040503050406030204" pitchFamily="18" charset="0"/>
                </a:rPr>
                <a:t>𝑫=𝐦𝐚𝐱⁡(𝑫^+,𝑫^−)</a:t>
              </a:r>
              <a:endParaRPr lang="en-US" sz="1000" b="1" kern="1200"/>
            </a:p>
          </xdr:txBody>
        </xdr:sp>
      </mc:Fallback>
    </mc:AlternateContent>
    <xdr:clientData/>
  </xdr:twoCellAnchor>
  <xdr:twoCellAnchor>
    <xdr:from>
      <xdr:col>2</xdr:col>
      <xdr:colOff>0</xdr:colOff>
      <xdr:row>21</xdr:row>
      <xdr:rowOff>0</xdr:rowOff>
    </xdr:from>
    <xdr:to>
      <xdr:col>8</xdr:col>
      <xdr:colOff>7620</xdr:colOff>
      <xdr:row>26</xdr:row>
      <xdr:rowOff>99060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CCE9BD4-D9F1-4DBC-894F-6C7102003099}"/>
            </a:ext>
          </a:extLst>
        </xdr:cNvPr>
        <xdr:cNvSpPr txBox="1"/>
      </xdr:nvSpPr>
      <xdr:spPr>
        <a:xfrm>
          <a:off x="1219200" y="4221480"/>
          <a:ext cx="326136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Class Activity: 18th December, 2024</a:t>
          </a:r>
          <a:r>
            <a:rPr lang="en-US" sz="1050" b="1" i="0">
              <a:latin typeface="+mj-lt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CS312 Computer Simulation</a:t>
          </a:r>
          <a:r>
            <a:rPr lang="en-US" sz="1050" b="1" i="0">
              <a:latin typeface="+mj-lt"/>
            </a:rPr>
            <a:t> , with N=10, Mohammad Abubakar Atiq,</a:t>
          </a:r>
        </a:p>
        <a:p>
          <a:r>
            <a:rPr lang="en-US" sz="1050" b="1" i="0" kern="1200">
              <a:latin typeface="+mj-lt"/>
            </a:rPr>
            <a:t>F202231002,</a:t>
          </a:r>
          <a:r>
            <a:rPr lang="en-US" sz="1050" b="1" i="0" kern="1200" baseline="0">
              <a:latin typeface="+mj-lt"/>
            </a:rPr>
            <a:t> BSIE, Department of Mechanical Engineering</a:t>
          </a:r>
          <a:endParaRPr lang="en-US" sz="1050" b="1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88F-FB3D-4333-A3C7-01201501A6E2}">
  <sheetPr>
    <pageSetUpPr fitToPage="1"/>
  </sheetPr>
  <dimension ref="C7:AB42"/>
  <sheetViews>
    <sheetView tabSelected="1" view="pageBreakPreview" zoomScale="60" zoomScaleNormal="100" workbookViewId="0">
      <selection activeCell="B5" sqref="B5"/>
    </sheetView>
  </sheetViews>
  <sheetFormatPr defaultRowHeight="14.4" x14ac:dyDescent="0.3"/>
  <cols>
    <col min="1" max="7" width="8.88671875" style="1"/>
    <col min="8" max="8" width="3" style="1" bestFit="1" customWidth="1"/>
    <col min="9" max="9" width="8" style="1" bestFit="1" customWidth="1"/>
    <col min="10" max="10" width="9.77734375" style="1" bestFit="1" customWidth="1"/>
    <col min="11" max="11" width="14.88671875" style="1" bestFit="1" customWidth="1"/>
    <col min="12" max="12" width="8.88671875" style="1"/>
    <col min="13" max="13" width="14.88671875" style="1" bestFit="1" customWidth="1"/>
    <col min="14" max="14" width="8.88671875" style="1"/>
    <col min="15" max="15" width="3.6640625" style="1" bestFit="1" customWidth="1"/>
    <col min="16" max="18" width="3.6640625" style="1" customWidth="1"/>
    <col min="19" max="28" width="9" style="1" bestFit="1" customWidth="1"/>
    <col min="29" max="16384" width="8.88671875" style="1"/>
  </cols>
  <sheetData>
    <row r="7" spans="3:28" ht="15" thickBot="1" x14ac:dyDescent="0.35"/>
    <row r="8" spans="3:28" x14ac:dyDescent="0.3">
      <c r="C8" s="2"/>
      <c r="D8" s="3"/>
      <c r="E8" s="3"/>
      <c r="F8" s="3"/>
      <c r="G8" s="4"/>
      <c r="M8" s="5" t="s">
        <v>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</row>
    <row r="9" spans="3:28" ht="43.2" x14ac:dyDescent="0.3">
      <c r="C9" s="8"/>
      <c r="E9" s="9" t="s">
        <v>1</v>
      </c>
      <c r="F9" s="9">
        <v>3</v>
      </c>
      <c r="G9" s="10"/>
      <c r="H9" s="11" t="s">
        <v>2</v>
      </c>
      <c r="I9" s="12" t="s">
        <v>3</v>
      </c>
      <c r="J9" s="12" t="s">
        <v>4</v>
      </c>
      <c r="K9" s="12" t="s">
        <v>5</v>
      </c>
      <c r="L9" s="13" t="s">
        <v>6</v>
      </c>
      <c r="M9" s="14" t="s">
        <v>7</v>
      </c>
      <c r="O9" s="15" t="s">
        <v>8</v>
      </c>
      <c r="P9" s="15"/>
      <c r="Q9" s="15"/>
      <c r="R9" s="15"/>
      <c r="S9" s="16">
        <v>1</v>
      </c>
      <c r="T9" s="16">
        <v>2</v>
      </c>
      <c r="U9" s="16">
        <v>3</v>
      </c>
      <c r="V9" s="16">
        <v>4</v>
      </c>
      <c r="W9" s="16">
        <v>5</v>
      </c>
      <c r="X9" s="16">
        <v>6</v>
      </c>
      <c r="Y9" s="16">
        <v>7</v>
      </c>
      <c r="Z9" s="16">
        <v>8</v>
      </c>
      <c r="AA9" s="16">
        <v>9</v>
      </c>
      <c r="AB9" s="16">
        <v>10</v>
      </c>
    </row>
    <row r="10" spans="3:28" x14ac:dyDescent="0.3">
      <c r="C10" s="8"/>
      <c r="E10" s="9"/>
      <c r="F10" s="9"/>
      <c r="G10" s="10"/>
      <c r="H10" s="17">
        <v>1</v>
      </c>
      <c r="I10" s="18">
        <f>F9*$F$12+$F$15</f>
        <v>39</v>
      </c>
      <c r="J10" s="18">
        <f t="shared" ref="J10:J19" si="0">MOD(I10,$F$18)</f>
        <v>39</v>
      </c>
      <c r="K10" s="19">
        <f t="shared" ref="K10:K19" si="1">J10/$F$18</f>
        <v>0.609375</v>
      </c>
      <c r="L10" s="13"/>
      <c r="M10" s="20">
        <f>SMALL($K$10:$K$25,H10)</f>
        <v>0.109375</v>
      </c>
      <c r="O10" s="15" t="s">
        <v>9</v>
      </c>
      <c r="P10" s="15"/>
      <c r="Q10" s="15"/>
      <c r="R10" s="15"/>
      <c r="S10" s="16">
        <f>M10</f>
        <v>0.109375</v>
      </c>
      <c r="T10" s="16">
        <f>M11</f>
        <v>0.359375</v>
      </c>
      <c r="U10" s="16">
        <f>M12</f>
        <v>0.421875</v>
      </c>
      <c r="V10" s="16">
        <f>M13</f>
        <v>0.546875</v>
      </c>
      <c r="W10" s="16">
        <f>M14</f>
        <v>0.609375</v>
      </c>
      <c r="X10" s="16">
        <f>M15</f>
        <v>0.671875</v>
      </c>
      <c r="Y10" s="16">
        <f>M16</f>
        <v>0.734375</v>
      </c>
      <c r="Z10" s="16">
        <f>M17</f>
        <v>0.796875</v>
      </c>
      <c r="AA10" s="16">
        <f>M18</f>
        <v>0.921875</v>
      </c>
      <c r="AB10" s="16">
        <f>M19</f>
        <v>0.984375</v>
      </c>
    </row>
    <row r="11" spans="3:28" x14ac:dyDescent="0.3">
      <c r="C11" s="8"/>
      <c r="G11" s="10"/>
      <c r="H11" s="21">
        <v>2</v>
      </c>
      <c r="I11" s="16">
        <f t="shared" ref="I11:I19" si="2">J10*$F$12+$F$15</f>
        <v>507</v>
      </c>
      <c r="J11" s="16">
        <f t="shared" si="0"/>
        <v>59</v>
      </c>
      <c r="K11" s="22">
        <f t="shared" si="1"/>
        <v>0.921875</v>
      </c>
      <c r="L11" s="13"/>
      <c r="M11" s="20">
        <f t="shared" ref="M11:M19" si="3">SMALL($K$10:$K$25,H11)</f>
        <v>0.359375</v>
      </c>
      <c r="O11" s="15" t="s">
        <v>10</v>
      </c>
      <c r="P11" s="15"/>
      <c r="Q11" s="15"/>
      <c r="R11" s="15"/>
      <c r="S11" s="23">
        <f>S9/$AB$9</f>
        <v>0.1</v>
      </c>
      <c r="T11" s="23">
        <f t="shared" ref="T11:AB11" si="4">T9/$AB$9</f>
        <v>0.2</v>
      </c>
      <c r="U11" s="23">
        <f t="shared" si="4"/>
        <v>0.3</v>
      </c>
      <c r="V11" s="23">
        <f t="shared" si="4"/>
        <v>0.4</v>
      </c>
      <c r="W11" s="23">
        <f t="shared" si="4"/>
        <v>0.5</v>
      </c>
      <c r="X11" s="23">
        <f t="shared" si="4"/>
        <v>0.6</v>
      </c>
      <c r="Y11" s="23">
        <f t="shared" si="4"/>
        <v>0.7</v>
      </c>
      <c r="Z11" s="23">
        <f t="shared" si="4"/>
        <v>0.8</v>
      </c>
      <c r="AA11" s="23">
        <f t="shared" si="4"/>
        <v>0.9</v>
      </c>
      <c r="AB11" s="23">
        <f t="shared" si="4"/>
        <v>1</v>
      </c>
    </row>
    <row r="12" spans="3:28" x14ac:dyDescent="0.3">
      <c r="C12" s="8"/>
      <c r="E12" s="9" t="s">
        <v>1</v>
      </c>
      <c r="F12" s="9">
        <v>13</v>
      </c>
      <c r="G12" s="10"/>
      <c r="H12" s="21">
        <v>3</v>
      </c>
      <c r="I12" s="16">
        <f t="shared" si="2"/>
        <v>767</v>
      </c>
      <c r="J12" s="16">
        <f t="shared" si="0"/>
        <v>63</v>
      </c>
      <c r="K12" s="22">
        <f t="shared" si="1"/>
        <v>0.984375</v>
      </c>
      <c r="L12" s="13"/>
      <c r="M12" s="20">
        <f t="shared" si="3"/>
        <v>0.421875</v>
      </c>
      <c r="S12" s="24">
        <f>(S11)-S10</f>
        <v>-9.3749999999999944E-3</v>
      </c>
      <c r="T12" s="24">
        <f>(T11)-T10</f>
        <v>-0.15937499999999999</v>
      </c>
      <c r="U12" s="24">
        <f t="shared" ref="U12:AB12" si="5">(U11)-U10</f>
        <v>-0.12187500000000001</v>
      </c>
      <c r="V12" s="24">
        <f t="shared" si="5"/>
        <v>-0.14687499999999998</v>
      </c>
      <c r="W12" s="24">
        <f t="shared" si="5"/>
        <v>-0.109375</v>
      </c>
      <c r="X12" s="24">
        <f t="shared" si="5"/>
        <v>-7.1875000000000022E-2</v>
      </c>
      <c r="Y12" s="24">
        <f t="shared" si="5"/>
        <v>-3.4375000000000044E-2</v>
      </c>
      <c r="Z12" s="24">
        <f t="shared" si="5"/>
        <v>3.1250000000000444E-3</v>
      </c>
      <c r="AA12" s="24">
        <f t="shared" si="5"/>
        <v>-2.1874999999999978E-2</v>
      </c>
      <c r="AB12" s="24">
        <f t="shared" si="5"/>
        <v>1.5625E-2</v>
      </c>
    </row>
    <row r="13" spans="3:28" x14ac:dyDescent="0.3">
      <c r="C13" s="8"/>
      <c r="E13" s="9"/>
      <c r="F13" s="9"/>
      <c r="G13" s="10"/>
      <c r="H13" s="21">
        <v>4</v>
      </c>
      <c r="I13" s="16">
        <f t="shared" si="2"/>
        <v>819</v>
      </c>
      <c r="J13" s="16">
        <f t="shared" si="0"/>
        <v>51</v>
      </c>
      <c r="K13" s="22">
        <f t="shared" si="1"/>
        <v>0.796875</v>
      </c>
      <c r="L13" s="13"/>
      <c r="M13" s="20">
        <f t="shared" si="3"/>
        <v>0.546875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3:28" x14ac:dyDescent="0.3">
      <c r="C14" s="8"/>
      <c r="G14" s="10"/>
      <c r="H14" s="21">
        <v>5</v>
      </c>
      <c r="I14" s="16">
        <f t="shared" si="2"/>
        <v>663</v>
      </c>
      <c r="J14" s="16">
        <f t="shared" si="0"/>
        <v>23</v>
      </c>
      <c r="K14" s="22">
        <f t="shared" si="1"/>
        <v>0.359375</v>
      </c>
      <c r="L14" s="13"/>
      <c r="M14" s="20">
        <f t="shared" si="3"/>
        <v>0.609375</v>
      </c>
      <c r="AB14" s="25"/>
    </row>
    <row r="15" spans="3:28" x14ac:dyDescent="0.3">
      <c r="C15" s="8"/>
      <c r="E15" s="9" t="s">
        <v>1</v>
      </c>
      <c r="F15" s="9">
        <v>0</v>
      </c>
      <c r="G15" s="10"/>
      <c r="H15" s="21">
        <v>6</v>
      </c>
      <c r="I15" s="16">
        <f t="shared" si="2"/>
        <v>299</v>
      </c>
      <c r="J15" s="16">
        <f t="shared" si="0"/>
        <v>43</v>
      </c>
      <c r="K15" s="22">
        <f t="shared" si="1"/>
        <v>0.671875</v>
      </c>
      <c r="L15" s="13"/>
      <c r="M15" s="20">
        <f t="shared" si="3"/>
        <v>0.671875</v>
      </c>
      <c r="S15" s="15">
        <f>S10-(S9-1)/$AB$9</f>
        <v>0.109375</v>
      </c>
      <c r="T15" s="15">
        <f>T10-(T9-1)/$AB$9</f>
        <v>0.25937500000000002</v>
      </c>
      <c r="U15" s="15">
        <f t="shared" ref="U15:AB15" si="6">U10-(U9-1)/$AB$9</f>
        <v>0.22187499999999999</v>
      </c>
      <c r="V15" s="15">
        <f t="shared" si="6"/>
        <v>0.24687500000000001</v>
      </c>
      <c r="W15" s="15">
        <f t="shared" si="6"/>
        <v>0.20937499999999998</v>
      </c>
      <c r="X15" s="15">
        <f t="shared" si="6"/>
        <v>0.171875</v>
      </c>
      <c r="Y15" s="15">
        <f t="shared" si="6"/>
        <v>0.13437500000000002</v>
      </c>
      <c r="Z15" s="15">
        <f t="shared" si="6"/>
        <v>9.6875000000000044E-2</v>
      </c>
      <c r="AA15" s="15">
        <f t="shared" si="6"/>
        <v>0.12187499999999996</v>
      </c>
      <c r="AB15" s="15">
        <f t="shared" si="6"/>
        <v>8.4374999999999978E-2</v>
      </c>
    </row>
    <row r="16" spans="3:28" x14ac:dyDescent="0.3">
      <c r="C16" s="8"/>
      <c r="E16" s="9"/>
      <c r="F16" s="9"/>
      <c r="G16" s="10"/>
      <c r="H16" s="21">
        <v>7</v>
      </c>
      <c r="I16" s="16">
        <f t="shared" si="2"/>
        <v>559</v>
      </c>
      <c r="J16" s="16">
        <f t="shared" si="0"/>
        <v>47</v>
      </c>
      <c r="K16" s="22">
        <f t="shared" si="1"/>
        <v>0.734375</v>
      </c>
      <c r="L16" s="13"/>
      <c r="M16" s="20">
        <f t="shared" si="3"/>
        <v>0.734375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3:28" x14ac:dyDescent="0.3">
      <c r="C17" s="8"/>
      <c r="G17" s="10"/>
      <c r="H17" s="21">
        <v>8</v>
      </c>
      <c r="I17" s="16">
        <f t="shared" si="2"/>
        <v>611</v>
      </c>
      <c r="J17" s="16">
        <f t="shared" si="0"/>
        <v>35</v>
      </c>
      <c r="K17" s="22">
        <f t="shared" si="1"/>
        <v>0.546875</v>
      </c>
      <c r="L17" s="13"/>
      <c r="M17" s="20">
        <f t="shared" si="3"/>
        <v>0.796875</v>
      </c>
      <c r="AB17" s="25"/>
    </row>
    <row r="18" spans="3:28" x14ac:dyDescent="0.3">
      <c r="C18" s="8"/>
      <c r="E18" s="9" t="s">
        <v>1</v>
      </c>
      <c r="F18" s="9">
        <f>2^6</f>
        <v>64</v>
      </c>
      <c r="G18" s="10"/>
      <c r="H18" s="21">
        <v>9</v>
      </c>
      <c r="I18" s="16">
        <f t="shared" si="2"/>
        <v>455</v>
      </c>
      <c r="J18" s="16">
        <f t="shared" si="0"/>
        <v>7</v>
      </c>
      <c r="K18" s="22">
        <f t="shared" si="1"/>
        <v>0.109375</v>
      </c>
      <c r="L18" s="13"/>
      <c r="M18" s="20">
        <f t="shared" si="3"/>
        <v>0.921875</v>
      </c>
      <c r="S18" s="26" t="s">
        <v>1</v>
      </c>
      <c r="T18" s="1">
        <v>0.25</v>
      </c>
      <c r="AB18" s="25"/>
    </row>
    <row r="19" spans="3:28" x14ac:dyDescent="0.3">
      <c r="C19" s="8"/>
      <c r="E19" s="9"/>
      <c r="F19" s="9"/>
      <c r="G19" s="10"/>
      <c r="H19" s="21">
        <v>10</v>
      </c>
      <c r="I19" s="16">
        <f t="shared" si="2"/>
        <v>91</v>
      </c>
      <c r="J19" s="16">
        <f t="shared" si="0"/>
        <v>27</v>
      </c>
      <c r="K19" s="22">
        <f t="shared" si="1"/>
        <v>0.421875</v>
      </c>
      <c r="L19" s="13"/>
      <c r="M19" s="20">
        <f t="shared" si="3"/>
        <v>0.984375</v>
      </c>
      <c r="AB19" s="25"/>
    </row>
    <row r="20" spans="3:28" ht="15" thickBot="1" x14ac:dyDescent="0.35">
      <c r="C20" s="27"/>
      <c r="D20" s="28"/>
      <c r="E20" s="28"/>
      <c r="F20" s="28"/>
      <c r="G20" s="29"/>
      <c r="K20" s="30"/>
      <c r="L20" s="31"/>
      <c r="M20" s="32"/>
      <c r="AB20" s="25"/>
    </row>
    <row r="21" spans="3:28" x14ac:dyDescent="0.3">
      <c r="K21" s="30"/>
      <c r="L21" s="31"/>
      <c r="M21" s="32"/>
      <c r="S21" s="24">
        <f>MAX(S12,S15)</f>
        <v>0.109375</v>
      </c>
      <c r="T21" s="24">
        <f t="shared" ref="T21:AB21" si="7">MAX(T12,T15)</f>
        <v>0.25937500000000002</v>
      </c>
      <c r="U21" s="24">
        <f t="shared" si="7"/>
        <v>0.22187499999999999</v>
      </c>
      <c r="V21" s="24">
        <f t="shared" si="7"/>
        <v>0.24687500000000001</v>
      </c>
      <c r="W21" s="24">
        <f t="shared" si="7"/>
        <v>0.20937499999999998</v>
      </c>
      <c r="X21" s="24">
        <f t="shared" si="7"/>
        <v>0.171875</v>
      </c>
      <c r="Y21" s="24">
        <f t="shared" si="7"/>
        <v>0.13437500000000002</v>
      </c>
      <c r="Z21" s="24">
        <f t="shared" si="7"/>
        <v>9.6875000000000044E-2</v>
      </c>
      <c r="AA21" s="24">
        <f t="shared" si="7"/>
        <v>0.12187499999999996</v>
      </c>
      <c r="AB21" s="24">
        <f t="shared" si="7"/>
        <v>8.4374999999999978E-2</v>
      </c>
    </row>
    <row r="22" spans="3:28" x14ac:dyDescent="0.3">
      <c r="K22" s="30"/>
      <c r="L22" s="31"/>
      <c r="M22" s="32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3:28" x14ac:dyDescent="0.3">
      <c r="K23" s="30"/>
      <c r="L23" s="31"/>
      <c r="M23" s="32"/>
      <c r="AB23" s="25"/>
    </row>
    <row r="24" spans="3:28" ht="14.4" customHeight="1" x14ac:dyDescent="0.3">
      <c r="M24" s="32"/>
      <c r="S24" s="33" t="str">
        <f>IF(S21&lt;$T$18,"This is a random number","Not a Random Number")</f>
        <v>This is a random number</v>
      </c>
      <c r="T24" s="33" t="str">
        <f t="shared" ref="T24:AB24" si="8">IF(T21&lt;$T$18,"This is a random number","Not a Random Number")</f>
        <v>Not a Random Number</v>
      </c>
      <c r="U24" s="33" t="str">
        <f t="shared" si="8"/>
        <v>This is a random number</v>
      </c>
      <c r="V24" s="33" t="str">
        <f t="shared" si="8"/>
        <v>This is a random number</v>
      </c>
      <c r="W24" s="33" t="str">
        <f>IF(W21&lt;$T$18,"This is a random number","Not a Random Number")</f>
        <v>This is a random number</v>
      </c>
      <c r="X24" s="33" t="str">
        <f t="shared" si="8"/>
        <v>This is a random number</v>
      </c>
      <c r="Y24" s="33" t="str">
        <f t="shared" si="8"/>
        <v>This is a random number</v>
      </c>
      <c r="Z24" s="33" t="str">
        <f t="shared" si="8"/>
        <v>This is a random number</v>
      </c>
      <c r="AA24" s="33" t="str">
        <f t="shared" si="8"/>
        <v>This is a random number</v>
      </c>
      <c r="AB24" s="34" t="str">
        <f t="shared" si="8"/>
        <v>This is a random number</v>
      </c>
    </row>
    <row r="25" spans="3:28" x14ac:dyDescent="0.3">
      <c r="M25" s="32"/>
      <c r="S25" s="33"/>
      <c r="T25" s="33"/>
      <c r="U25" s="33"/>
      <c r="V25" s="33"/>
      <c r="W25" s="33"/>
      <c r="X25" s="33"/>
      <c r="Y25" s="33"/>
      <c r="Z25" s="33"/>
      <c r="AA25" s="33"/>
      <c r="AB25" s="34"/>
    </row>
    <row r="26" spans="3:28" x14ac:dyDescent="0.3">
      <c r="M26" s="32"/>
      <c r="S26" s="33"/>
      <c r="T26" s="33"/>
      <c r="U26" s="33"/>
      <c r="V26" s="33"/>
      <c r="W26" s="33"/>
      <c r="X26" s="33"/>
      <c r="Y26" s="33"/>
      <c r="Z26" s="33"/>
      <c r="AA26" s="33"/>
      <c r="AB26" s="34"/>
    </row>
    <row r="27" spans="3:28" x14ac:dyDescent="0.3">
      <c r="M27" s="32"/>
      <c r="S27" s="33"/>
      <c r="T27" s="33"/>
      <c r="U27" s="33"/>
      <c r="V27" s="33"/>
      <c r="W27" s="33"/>
      <c r="X27" s="33"/>
      <c r="Y27" s="33"/>
      <c r="Z27" s="33"/>
      <c r="AA27" s="33"/>
      <c r="AB27" s="34"/>
    </row>
    <row r="28" spans="3:28" x14ac:dyDescent="0.3">
      <c r="K28" s="30"/>
      <c r="M28" s="35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</row>
    <row r="29" spans="3:28" x14ac:dyDescent="0.3">
      <c r="K29" s="30"/>
    </row>
    <row r="30" spans="3:28" x14ac:dyDescent="0.3">
      <c r="K30" s="30"/>
    </row>
    <row r="31" spans="3:28" x14ac:dyDescent="0.3">
      <c r="K31" s="30"/>
    </row>
    <row r="32" spans="3:28" x14ac:dyDescent="0.3">
      <c r="K32" s="30"/>
    </row>
    <row r="33" spans="11:11" x14ac:dyDescent="0.3">
      <c r="K33" s="30"/>
    </row>
    <row r="34" spans="11:11" x14ac:dyDescent="0.3">
      <c r="K34" s="30"/>
    </row>
    <row r="35" spans="11:11" x14ac:dyDescent="0.3">
      <c r="K35" s="30"/>
    </row>
    <row r="36" spans="11:11" x14ac:dyDescent="0.3">
      <c r="K36" s="30"/>
    </row>
    <row r="37" spans="11:11" x14ac:dyDescent="0.3">
      <c r="K37" s="30"/>
    </row>
    <row r="38" spans="11:11" x14ac:dyDescent="0.3">
      <c r="K38" s="30"/>
    </row>
    <row r="39" spans="11:11" x14ac:dyDescent="0.3">
      <c r="K39" s="30"/>
    </row>
    <row r="40" spans="11:11" x14ac:dyDescent="0.3">
      <c r="K40" s="30"/>
    </row>
    <row r="41" spans="11:11" x14ac:dyDescent="0.3">
      <c r="K41" s="30"/>
    </row>
    <row r="42" spans="11:11" x14ac:dyDescent="0.3">
      <c r="K42" s="30"/>
    </row>
  </sheetData>
  <autoFilter ref="H9:K26" xr:uid="{CBE3069C-287C-4BE3-A6C3-BC1FFF12D05A}"/>
  <mergeCells count="52">
    <mergeCell ref="Y24:Y27"/>
    <mergeCell ref="Z24:Z27"/>
    <mergeCell ref="AA24:AA27"/>
    <mergeCell ref="AB24:AB27"/>
    <mergeCell ref="Y21:Y22"/>
    <mergeCell ref="Z21:Z22"/>
    <mergeCell ref="AA21:AA22"/>
    <mergeCell ref="AB21:AB22"/>
    <mergeCell ref="S24:S27"/>
    <mergeCell ref="T24:T27"/>
    <mergeCell ref="U24:U27"/>
    <mergeCell ref="V24:V27"/>
    <mergeCell ref="W24:W27"/>
    <mergeCell ref="X24:X27"/>
    <mergeCell ref="S21:S22"/>
    <mergeCell ref="T21:T22"/>
    <mergeCell ref="U21:U22"/>
    <mergeCell ref="V21:V22"/>
    <mergeCell ref="W21:W22"/>
    <mergeCell ref="X21:X22"/>
    <mergeCell ref="W15:W16"/>
    <mergeCell ref="X15:X16"/>
    <mergeCell ref="Y15:Y16"/>
    <mergeCell ref="Z15:Z16"/>
    <mergeCell ref="AA15:AA16"/>
    <mergeCell ref="AB15:AB16"/>
    <mergeCell ref="Y12:Y13"/>
    <mergeCell ref="Z12:Z13"/>
    <mergeCell ref="AA12:AA13"/>
    <mergeCell ref="AB12:AB13"/>
    <mergeCell ref="E15:E16"/>
    <mergeCell ref="F15:F16"/>
    <mergeCell ref="S15:S16"/>
    <mergeCell ref="T15:T16"/>
    <mergeCell ref="U15:U16"/>
    <mergeCell ref="V15:V16"/>
    <mergeCell ref="S12:S13"/>
    <mergeCell ref="T12:T13"/>
    <mergeCell ref="U12:U13"/>
    <mergeCell ref="V12:V13"/>
    <mergeCell ref="W12:W13"/>
    <mergeCell ref="X12:X13"/>
    <mergeCell ref="E9:E10"/>
    <mergeCell ref="F9:F10"/>
    <mergeCell ref="L9:L19"/>
    <mergeCell ref="O9:R9"/>
    <mergeCell ref="O10:R10"/>
    <mergeCell ref="O11:R11"/>
    <mergeCell ref="E12:E13"/>
    <mergeCell ref="F12:F13"/>
    <mergeCell ref="E18:E19"/>
    <mergeCell ref="F18:F19"/>
  </mergeCells>
  <pageMargins left="0.7" right="0.7" top="0.75" bottom="0.75" header="0.3" footer="0.3"/>
  <pageSetup paperSize="9"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P7-1</vt:lpstr>
      <vt:lpstr>'P7-1'!Print_Area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dcterms:created xsi:type="dcterms:W3CDTF">2024-12-21T08:14:14Z</dcterms:created>
  <dcterms:modified xsi:type="dcterms:W3CDTF">2024-12-21T08:14:39Z</dcterms:modified>
</cp:coreProperties>
</file>