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32" documentId="14_{BE4C5203-ECBC-4B86-ADAB-6B1584904168}" xr6:coauthVersionLast="47" xr6:coauthVersionMax="47" xr10:uidLastSave="{7FCEE285-96FD-4915-8189-F2BE0A79ED3B}"/>
  <bookViews>
    <workbookView xWindow="-120" yWindow="-120" windowWidth="29040" windowHeight="15840" activeTab="3" xr2:uid="{F89FABE7-B489-452F-A17A-B0F28BF51457}"/>
  </bookViews>
  <sheets>
    <sheet name="MP" sheetId="1" r:id="rId1"/>
    <sheet name="PFOS-Tia" sheetId="11" r:id="rId2"/>
    <sheet name="PFOA-Tia" sheetId="12" r:id="rId3"/>
    <sheet name="Abu-PE" sheetId="13" r:id="rId4"/>
    <sheet name="PE_abu" sheetId="2" r:id="rId5"/>
    <sheet name="MP_PFOA_Tia" sheetId="3" r:id="rId6"/>
    <sheet name="PFOS_PFOA_abu" sheetId="4" r:id="rId7"/>
    <sheet name="PFOS_abu" sheetId="6" r:id="rId8"/>
    <sheet name="MP+PFOS+PFOA_Tia" sheetId="5" r:id="rId9"/>
    <sheet name="Tia" sheetId="7" r:id="rId10"/>
    <sheet name="Abu" sheetId="8" r:id="rId11"/>
    <sheet name="MP-Tia" sheetId="9" r:id="rId12"/>
    <sheet name="MP-Abu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J2" i="13"/>
  <c r="J17" i="12"/>
  <c r="J16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9" i="11"/>
  <c r="J8" i="11"/>
  <c r="J7" i="11"/>
  <c r="J6" i="11"/>
  <c r="J13" i="11"/>
  <c r="J12" i="11"/>
  <c r="J11" i="11"/>
  <c r="J10" i="11"/>
  <c r="J5" i="11"/>
  <c r="J4" i="11"/>
  <c r="J3" i="11"/>
  <c r="J2" i="11"/>
  <c r="L9" i="10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<sst xmlns="http://schemas.openxmlformats.org/spreadsheetml/2006/main" count="629" uniqueCount="42">
  <si>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</si>
  <si>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</si>
  <si>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</si>
  <si>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</si>
  <si>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</si>
  <si>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</si>
  <si>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</si>
  <si>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</si>
  <si>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</si>
  <si>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</si>
  <si>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</si>
  <si>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</si>
  <si>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</si>
  <si>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</si>
  <si>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</si>
  <si>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</si>
  <si>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</si>
  <si>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</si>
  <si>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</si>
  <si>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</si>
  <si>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</si>
  <si>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</si>
  <si>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</si>
  <si>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</si>
  <si>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</si>
  <si>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</si>
  <si>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</si>
  <si>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</si>
  <si>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</si>
  <si>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</si>
  <si>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</si>
  <si>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</si>
  <si>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</si>
  <si>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</si>
  <si>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</si>
  <si>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</si>
  <si>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</si>
  <si>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</si>
  <si>
    <t>first_brood</t>
  </si>
  <si>
    <t>Invterval_brood</t>
  </si>
  <si>
    <t>Interval_btwnbrds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</si>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</sst>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6610-F0F9-49B7-A95E-E50CA82A051F}">
  <dimension ref="A1:K17"/>
  <sheetViews>
    <sheetView workbookViewId="0">
      <selection activeCell="C17" sqref="C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24</v>
      </c>
      <c r="D6">
        <v>9</v>
      </c>
      <c r="E6">
        <v>11</v>
      </c>
      <c r="F6">
        <v>0</v>
      </c>
      <c r="G6" s="4">
        <v>2211.15</v>
      </c>
      <c r="H6">
        <v>17</v>
      </c>
      <c r="I6">
        <v>17</v>
      </c>
      <c r="J6">
        <f t="shared" ref="J6:J13" si="1">(F6+I6)</f>
        <v>17</v>
      </c>
      <c r="K6">
        <v>6</v>
      </c>
    </row>
    <row r="7" spans="1:11" x14ac:dyDescent="0.25">
      <c r="A7">
        <v>2</v>
      </c>
      <c r="B7" t="s">
        <v>10</v>
      </c>
      <c r="C7" t="s">
        <v>24</v>
      </c>
      <c r="D7">
        <v>10</v>
      </c>
      <c r="E7">
        <v>13</v>
      </c>
      <c r="F7">
        <v>0</v>
      </c>
      <c r="G7">
        <v>2290.91</v>
      </c>
      <c r="H7">
        <v>19</v>
      </c>
      <c r="I7">
        <v>18</v>
      </c>
      <c r="J7">
        <f t="shared" si="1"/>
        <v>18</v>
      </c>
      <c r="K7">
        <v>6</v>
      </c>
    </row>
    <row r="8" spans="1:11" x14ac:dyDescent="0.25">
      <c r="A8">
        <v>3</v>
      </c>
      <c r="B8" t="s">
        <v>10</v>
      </c>
      <c r="C8" t="s">
        <v>24</v>
      </c>
      <c r="D8">
        <v>8</v>
      </c>
      <c r="E8">
        <v>10</v>
      </c>
      <c r="F8">
        <v>0</v>
      </c>
      <c r="G8">
        <v>2126.35</v>
      </c>
      <c r="H8">
        <v>18</v>
      </c>
      <c r="I8">
        <v>4</v>
      </c>
      <c r="J8">
        <f t="shared" si="1"/>
        <v>4</v>
      </c>
      <c r="K8">
        <v>8</v>
      </c>
    </row>
    <row r="9" spans="1:11" x14ac:dyDescent="0.25">
      <c r="A9">
        <v>4</v>
      </c>
      <c r="B9" t="s">
        <v>10</v>
      </c>
      <c r="C9" t="s">
        <v>24</v>
      </c>
      <c r="D9">
        <v>10</v>
      </c>
      <c r="E9">
        <v>12</v>
      </c>
      <c r="F9">
        <v>0</v>
      </c>
      <c r="G9">
        <v>2201.09</v>
      </c>
      <c r="H9">
        <v>18</v>
      </c>
      <c r="I9">
        <v>10</v>
      </c>
      <c r="J9">
        <f t="shared" si="1"/>
        <v>10</v>
      </c>
      <c r="K9">
        <v>6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 s="1">
        <v>1</v>
      </c>
      <c r="B14" s="1" t="s">
        <v>12</v>
      </c>
      <c r="C14" s="1" t="s">
        <v>24</v>
      </c>
      <c r="D14" s="1">
        <v>8</v>
      </c>
      <c r="E14" s="1"/>
      <c r="F14" s="1"/>
      <c r="G14" s="1"/>
      <c r="H14" s="1"/>
      <c r="I14" s="1"/>
      <c r="J14" s="1"/>
    </row>
    <row r="15" spans="1:11" x14ac:dyDescent="0.25">
      <c r="A15" s="1">
        <v>2</v>
      </c>
      <c r="B15" s="1" t="s">
        <v>12</v>
      </c>
      <c r="C15" s="1" t="s">
        <v>24</v>
      </c>
      <c r="D15" s="1">
        <v>9</v>
      </c>
      <c r="E15" s="1"/>
      <c r="F15" s="1"/>
      <c r="G15" s="1"/>
      <c r="H15" s="1"/>
      <c r="I15" s="1"/>
      <c r="J15" s="1"/>
    </row>
    <row r="16" spans="1:11" x14ac:dyDescent="0.25">
      <c r="A16" s="1">
        <v>3</v>
      </c>
      <c r="B16" s="1" t="s">
        <v>12</v>
      </c>
      <c r="C16" s="1" t="s">
        <v>24</v>
      </c>
      <c r="D16" s="6"/>
      <c r="E16" s="1"/>
      <c r="F16" s="1"/>
      <c r="G16" s="1"/>
      <c r="H16" s="1"/>
      <c r="I16" s="1"/>
      <c r="J16" s="1"/>
    </row>
    <row r="17" spans="1:11" x14ac:dyDescent="0.25">
      <c r="A17">
        <v>4</v>
      </c>
      <c r="B17" t="s">
        <v>12</v>
      </c>
      <c r="C17" t="s">
        <v>24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19EB-6BF7-47B2-9C87-BBE1467F2132}">
  <dimension ref="A1:K17"/>
  <sheetViews>
    <sheetView workbookViewId="0">
      <selection activeCell="B17" sqref="B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38</v>
      </c>
      <c r="G1" t="s">
        <v>6</v>
      </c>
      <c r="H1" t="s">
        <v>7</v>
      </c>
      <c r="I1" t="s">
        <v>8</v>
      </c>
      <c r="J1" t="s">
        <v>9</v>
      </c>
      <c r="K1" t="s">
        <v>39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27</v>
      </c>
      <c r="D6">
        <v>7</v>
      </c>
      <c r="E6">
        <v>12</v>
      </c>
      <c r="F6">
        <v>9</v>
      </c>
      <c r="G6">
        <v>2310.09</v>
      </c>
      <c r="H6">
        <v>15</v>
      </c>
      <c r="I6">
        <v>9</v>
      </c>
      <c r="J6">
        <f t="shared" ref="J6:J14" si="1">(F6+I6)</f>
        <v>18</v>
      </c>
      <c r="K6">
        <v>3</v>
      </c>
    </row>
    <row r="7" spans="1:11" x14ac:dyDescent="0.25">
      <c r="A7">
        <v>2</v>
      </c>
      <c r="B7" t="s">
        <v>10</v>
      </c>
      <c r="C7" t="s">
        <v>27</v>
      </c>
      <c r="D7">
        <v>8</v>
      </c>
      <c r="E7">
        <v>13</v>
      </c>
      <c r="F7">
        <v>8</v>
      </c>
      <c r="G7">
        <v>2290.9899999999998</v>
      </c>
      <c r="H7">
        <v>17</v>
      </c>
      <c r="I7">
        <v>8</v>
      </c>
      <c r="J7">
        <f t="shared" si="1"/>
        <v>16</v>
      </c>
      <c r="K7">
        <v>4</v>
      </c>
    </row>
    <row r="8" spans="1:11" x14ac:dyDescent="0.25">
      <c r="A8">
        <v>3</v>
      </c>
      <c r="B8" t="s">
        <v>10</v>
      </c>
      <c r="C8" t="s">
        <v>27</v>
      </c>
      <c r="D8">
        <v>8</v>
      </c>
      <c r="E8">
        <v>11</v>
      </c>
      <c r="F8">
        <v>7</v>
      </c>
      <c r="G8">
        <v>2295.6999999999998</v>
      </c>
      <c r="H8">
        <v>15</v>
      </c>
      <c r="I8">
        <v>10</v>
      </c>
      <c r="J8">
        <f t="shared" si="1"/>
        <v>17</v>
      </c>
      <c r="K8">
        <v>4</v>
      </c>
    </row>
    <row r="9" spans="1:11" x14ac:dyDescent="0.25">
      <c r="A9">
        <v>4</v>
      </c>
      <c r="B9" t="s">
        <v>10</v>
      </c>
      <c r="C9" t="s">
        <v>27</v>
      </c>
      <c r="D9">
        <v>9</v>
      </c>
      <c r="E9">
        <v>13</v>
      </c>
      <c r="F9">
        <v>12</v>
      </c>
      <c r="G9">
        <v>2203.0300000000002</v>
      </c>
      <c r="H9">
        <v>17</v>
      </c>
      <c r="I9">
        <v>8</v>
      </c>
      <c r="J9">
        <f t="shared" si="1"/>
        <v>20</v>
      </c>
      <c r="K9">
        <v>4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>
        <v>1</v>
      </c>
      <c r="B14" t="s">
        <v>12</v>
      </c>
      <c r="C14" t="s">
        <v>27</v>
      </c>
      <c r="D14">
        <v>8</v>
      </c>
      <c r="E14">
        <v>12</v>
      </c>
      <c r="F14">
        <v>9</v>
      </c>
      <c r="G14">
        <v>2271.46</v>
      </c>
      <c r="H14">
        <v>17</v>
      </c>
      <c r="I14">
        <v>20</v>
      </c>
      <c r="J14">
        <f t="shared" si="1"/>
        <v>29</v>
      </c>
      <c r="K14">
        <v>5</v>
      </c>
    </row>
    <row r="15" spans="1:11" x14ac:dyDescent="0.25">
      <c r="A15" s="1">
        <v>2</v>
      </c>
      <c r="B15" s="1" t="s">
        <v>12</v>
      </c>
      <c r="C15" s="1" t="s">
        <v>27</v>
      </c>
      <c r="D15" s="1">
        <v>8</v>
      </c>
      <c r="E15" s="1"/>
      <c r="F15" s="1"/>
      <c r="G15" s="1"/>
      <c r="H15" s="1"/>
      <c r="I15" s="1"/>
      <c r="J15" s="1"/>
    </row>
    <row r="16" spans="1:11" x14ac:dyDescent="0.25">
      <c r="A16">
        <v>3</v>
      </c>
      <c r="B16" t="s">
        <v>12</v>
      </c>
      <c r="C16" t="s">
        <v>27</v>
      </c>
      <c r="D16">
        <v>8</v>
      </c>
      <c r="E16">
        <v>11</v>
      </c>
      <c r="F16">
        <v>8</v>
      </c>
      <c r="G16">
        <v>2290.2800000000002</v>
      </c>
      <c r="H16">
        <v>17</v>
      </c>
      <c r="I16">
        <v>9</v>
      </c>
      <c r="J16">
        <f>(F16+I16)</f>
        <v>17</v>
      </c>
      <c r="K16">
        <v>6</v>
      </c>
    </row>
    <row r="17" spans="1:11" x14ac:dyDescent="0.25">
      <c r="A17">
        <v>4</v>
      </c>
      <c r="B17" t="s">
        <v>12</v>
      </c>
      <c r="C17" t="s">
        <v>27</v>
      </c>
      <c r="D17">
        <v>8</v>
      </c>
      <c r="E17">
        <v>13</v>
      </c>
      <c r="F17">
        <v>9</v>
      </c>
      <c r="G17">
        <v>2201.0100000000002</v>
      </c>
      <c r="H17">
        <v>17</v>
      </c>
      <c r="I17">
        <v>17</v>
      </c>
      <c r="J17">
        <f>(F17+I17)</f>
        <v>26</v>
      </c>
      <c r="K1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4655-DC5E-497B-9D1A-37D7E197B4C5}">
  <dimension ref="A1:K17"/>
  <sheetViews>
    <sheetView tabSelected="1" workbookViewId="0">
      <selection activeCell="O18" sqref="O18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32</v>
      </c>
      <c r="H1" t="s">
        <v>7</v>
      </c>
      <c r="I1" t="s">
        <v>33</v>
      </c>
      <c r="J1" s="1" t="s">
        <v>40</v>
      </c>
      <c r="K1" t="s">
        <v>9</v>
      </c>
    </row>
    <row r="2" spans="1:11" x14ac:dyDescent="0.25">
      <c r="A2">
        <v>1</v>
      </c>
      <c r="B2" t="s">
        <v>18</v>
      </c>
      <c r="C2" t="s">
        <v>41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f>H2-F2</f>
        <v>3</v>
      </c>
      <c r="K2">
        <v>62</v>
      </c>
    </row>
    <row r="3" spans="1:11" x14ac:dyDescent="0.25">
      <c r="A3">
        <v>2</v>
      </c>
      <c r="B3" t="s">
        <v>18</v>
      </c>
      <c r="C3" t="s">
        <v>41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f>H3-F3</f>
        <v>3</v>
      </c>
      <c r="K3">
        <v>65</v>
      </c>
    </row>
    <row r="4" spans="1:11" x14ac:dyDescent="0.25">
      <c r="A4">
        <v>3</v>
      </c>
      <c r="B4" t="s">
        <v>18</v>
      </c>
      <c r="C4" t="s">
        <v>41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3</v>
      </c>
      <c r="K4">
        <v>46</v>
      </c>
    </row>
    <row r="5" spans="1:11" x14ac:dyDescent="0.25">
      <c r="A5">
        <v>4</v>
      </c>
      <c r="B5" t="s">
        <v>18</v>
      </c>
      <c r="C5" t="s">
        <v>41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3</v>
      </c>
      <c r="K5">
        <v>58</v>
      </c>
    </row>
    <row r="6" spans="1:11" x14ac:dyDescent="0.25">
      <c r="A6" s="1">
        <v>1</v>
      </c>
      <c r="B6" s="1" t="s">
        <v>18</v>
      </c>
      <c r="C6" s="1" t="s">
        <v>20</v>
      </c>
      <c r="D6" s="1">
        <v>11</v>
      </c>
      <c r="E6" s="1">
        <v>3399.68</v>
      </c>
      <c r="F6" s="1">
        <v>13</v>
      </c>
      <c r="G6" s="1">
        <v>6</v>
      </c>
      <c r="H6" s="1"/>
      <c r="I6" s="1"/>
      <c r="J6" s="1"/>
      <c r="K6" s="1"/>
    </row>
    <row r="7" spans="1:11" x14ac:dyDescent="0.25">
      <c r="A7">
        <v>2</v>
      </c>
      <c r="B7" t="s">
        <v>18</v>
      </c>
      <c r="C7" t="s">
        <v>20</v>
      </c>
      <c r="D7">
        <v>11</v>
      </c>
      <c r="E7">
        <v>3426.91</v>
      </c>
      <c r="F7">
        <v>13</v>
      </c>
      <c r="G7">
        <v>10</v>
      </c>
      <c r="H7">
        <v>16</v>
      </c>
      <c r="I7">
        <v>25</v>
      </c>
      <c r="J7">
        <v>3</v>
      </c>
      <c r="K7">
        <v>35</v>
      </c>
    </row>
    <row r="8" spans="1:11" x14ac:dyDescent="0.25">
      <c r="A8">
        <v>3</v>
      </c>
      <c r="B8" t="s">
        <v>18</v>
      </c>
      <c r="C8" t="s">
        <v>20</v>
      </c>
      <c r="D8">
        <v>9</v>
      </c>
      <c r="E8">
        <v>3440.28</v>
      </c>
      <c r="F8">
        <v>11</v>
      </c>
      <c r="G8">
        <v>17</v>
      </c>
      <c r="H8">
        <v>13</v>
      </c>
      <c r="I8">
        <v>22</v>
      </c>
      <c r="J8">
        <v>2</v>
      </c>
      <c r="K8">
        <v>39</v>
      </c>
    </row>
    <row r="9" spans="1:11" x14ac:dyDescent="0.25">
      <c r="A9">
        <v>4</v>
      </c>
      <c r="B9" t="s">
        <v>18</v>
      </c>
      <c r="C9" t="s">
        <v>20</v>
      </c>
      <c r="D9">
        <v>11</v>
      </c>
      <c r="E9">
        <v>3312.46</v>
      </c>
      <c r="F9">
        <v>13</v>
      </c>
      <c r="G9">
        <v>20</v>
      </c>
      <c r="H9">
        <v>17</v>
      </c>
      <c r="I9">
        <v>20</v>
      </c>
      <c r="J9">
        <v>4</v>
      </c>
      <c r="K9">
        <v>40</v>
      </c>
    </row>
    <row r="10" spans="1:11" x14ac:dyDescent="0.25">
      <c r="A10">
        <v>1</v>
      </c>
      <c r="B10" t="s">
        <v>19</v>
      </c>
      <c r="C10" t="s">
        <v>41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3</v>
      </c>
      <c r="K10">
        <v>58</v>
      </c>
    </row>
    <row r="11" spans="1:11" x14ac:dyDescent="0.25">
      <c r="A11">
        <v>2</v>
      </c>
      <c r="B11" t="s">
        <v>19</v>
      </c>
      <c r="C11" t="s">
        <v>41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3</v>
      </c>
      <c r="K11">
        <v>55</v>
      </c>
    </row>
    <row r="12" spans="1:11" x14ac:dyDescent="0.25">
      <c r="A12" s="1">
        <v>3</v>
      </c>
      <c r="B12" s="1" t="s">
        <v>19</v>
      </c>
      <c r="C12" s="1" t="s">
        <v>41</v>
      </c>
      <c r="D12" s="1">
        <v>9</v>
      </c>
      <c r="E12" s="1"/>
      <c r="F12" s="1"/>
      <c r="G12" s="1"/>
      <c r="H12" s="1"/>
      <c r="I12" s="1"/>
      <c r="J12" s="1"/>
      <c r="K12" s="1"/>
    </row>
    <row r="13" spans="1:11" x14ac:dyDescent="0.25">
      <c r="A13">
        <v>4</v>
      </c>
      <c r="B13" t="s">
        <v>19</v>
      </c>
      <c r="C13" t="s">
        <v>41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3</v>
      </c>
      <c r="K13">
        <v>61</v>
      </c>
    </row>
    <row r="14" spans="1:11" x14ac:dyDescent="0.25">
      <c r="A14" s="1">
        <v>1</v>
      </c>
      <c r="B14" s="1" t="s">
        <v>19</v>
      </c>
      <c r="C14" s="1" t="s">
        <v>20</v>
      </c>
      <c r="D14" s="1">
        <v>12</v>
      </c>
      <c r="E14" s="1"/>
      <c r="F14" s="1"/>
      <c r="G14" s="1"/>
      <c r="H14" s="1"/>
      <c r="I14" s="1"/>
      <c r="J14" s="1"/>
      <c r="K14" s="1"/>
    </row>
    <row r="15" spans="1:11" x14ac:dyDescent="0.25">
      <c r="A15">
        <v>2</v>
      </c>
      <c r="B15" t="s">
        <v>19</v>
      </c>
      <c r="C15" t="s">
        <v>20</v>
      </c>
      <c r="D15">
        <v>13</v>
      </c>
      <c r="E15">
        <v>3571.93</v>
      </c>
      <c r="F15">
        <v>16</v>
      </c>
      <c r="G15">
        <v>16</v>
      </c>
      <c r="H15">
        <v>19</v>
      </c>
      <c r="I15">
        <v>19</v>
      </c>
      <c r="J15">
        <v>3</v>
      </c>
      <c r="K15">
        <v>35</v>
      </c>
    </row>
    <row r="16" spans="1:11" x14ac:dyDescent="0.25">
      <c r="A16">
        <v>3</v>
      </c>
      <c r="B16" t="s">
        <v>19</v>
      </c>
      <c r="C16" t="s">
        <v>20</v>
      </c>
      <c r="D16">
        <v>8</v>
      </c>
      <c r="E16">
        <v>2417.08</v>
      </c>
      <c r="F16">
        <v>10</v>
      </c>
      <c r="G16">
        <v>20</v>
      </c>
      <c r="H16">
        <v>13</v>
      </c>
      <c r="I16">
        <v>21</v>
      </c>
      <c r="J16">
        <v>3</v>
      </c>
      <c r="K16">
        <v>41</v>
      </c>
    </row>
    <row r="17" spans="1:11" x14ac:dyDescent="0.25">
      <c r="A17">
        <v>4</v>
      </c>
      <c r="B17" t="s">
        <v>19</v>
      </c>
      <c r="C17" t="s">
        <v>20</v>
      </c>
      <c r="D17">
        <v>8</v>
      </c>
      <c r="E17">
        <v>3459.21</v>
      </c>
      <c r="F17">
        <v>10</v>
      </c>
      <c r="G17">
        <v>22</v>
      </c>
      <c r="H17">
        <v>13</v>
      </c>
      <c r="I17">
        <v>27</v>
      </c>
      <c r="J17">
        <v>3</v>
      </c>
      <c r="K17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  <c r="K1" t="s">
        <v>34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MP</vt:lpstr>
      <vt:lpstr>PFOS-Tia</vt:lpstr>
      <vt:lpstr>PFOA-Tia</vt:lpstr>
      <vt:lpstr>Abu-PE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2024-01-18T11:32:56Z</dcterms:modified>
</cp:coreProperties>
</file>