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VA 8 Course\"/>
    </mc:Choice>
  </mc:AlternateContent>
  <xr:revisionPtr revIDLastSave="0" documentId="13_ncr:1_{58456A41-BE0A-4312-9E24-EA2AD0993F22}" xr6:coauthVersionLast="47" xr6:coauthVersionMax="47" xr10:uidLastSave="{00000000-0000-0000-0000-000000000000}"/>
  <bookViews>
    <workbookView xWindow="-108" yWindow="-108" windowWidth="23256" windowHeight="12576" xr2:uid="{787B3A56-898A-44E2-A283-37AED2996316}"/>
  </bookViews>
  <sheets>
    <sheet name="BP-Calc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" l="1"/>
  <c r="M103" i="1" s="1"/>
  <c r="J103" i="1"/>
  <c r="L103" i="1" s="1"/>
  <c r="K87" i="1"/>
  <c r="M87" i="1" s="1"/>
  <c r="J87" i="1"/>
  <c r="L87" i="1" s="1"/>
  <c r="K71" i="1"/>
  <c r="M71" i="1" s="1"/>
  <c r="J71" i="1"/>
  <c r="L71" i="1" s="1"/>
  <c r="K55" i="1"/>
  <c r="M55" i="1" s="1"/>
  <c r="J55" i="1"/>
  <c r="L55" i="1" s="1"/>
  <c r="K40" i="1"/>
  <c r="M40" i="1" s="1"/>
  <c r="J40" i="1"/>
  <c r="L40" i="1" s="1"/>
  <c r="S40" i="1" s="1"/>
  <c r="U40" i="1" s="1"/>
  <c r="M25" i="1"/>
  <c r="K25" i="1"/>
  <c r="J25" i="1"/>
  <c r="L25" i="1" s="1"/>
  <c r="N17" i="1"/>
  <c r="N16" i="1"/>
  <c r="N15" i="1"/>
  <c r="N14" i="1"/>
  <c r="N13" i="1"/>
  <c r="N12" i="1"/>
  <c r="N11" i="1"/>
  <c r="N10" i="1"/>
  <c r="AE10" i="1"/>
  <c r="AF10" i="1"/>
  <c r="AC9" i="1"/>
  <c r="AB9" i="1"/>
  <c r="AA9" i="1"/>
  <c r="U9" i="1"/>
  <c r="M9" i="1"/>
  <c r="K9" i="1"/>
  <c r="J9" i="1"/>
  <c r="L9" i="1" s="1"/>
  <c r="S103" i="1" l="1"/>
  <c r="U103" i="1" s="1"/>
  <c r="R103" i="1"/>
  <c r="T103" i="1" s="1"/>
  <c r="S87" i="1"/>
  <c r="U87" i="1" s="1"/>
  <c r="R87" i="1"/>
  <c r="T87" i="1" s="1"/>
  <c r="S71" i="1"/>
  <c r="U71" i="1" s="1"/>
  <c r="R71" i="1"/>
  <c r="T71" i="1" s="1"/>
  <c r="S55" i="1"/>
  <c r="U55" i="1" s="1"/>
  <c r="R55" i="1"/>
  <c r="T55" i="1" s="1"/>
  <c r="AF40" i="1"/>
  <c r="Q41" i="1" s="1"/>
  <c r="W40" i="1"/>
  <c r="AE40" i="1"/>
  <c r="P41" i="1" s="1"/>
  <c r="R40" i="1"/>
  <c r="T40" i="1" s="1"/>
  <c r="S25" i="1"/>
  <c r="U25" i="1" s="1"/>
  <c r="R25" i="1"/>
  <c r="T25" i="1" s="1"/>
  <c r="R9" i="1"/>
  <c r="T9" i="1" s="1"/>
  <c r="S9" i="1"/>
  <c r="AF103" i="1" l="1"/>
  <c r="Q104" i="1" s="1"/>
  <c r="AE103" i="1"/>
  <c r="P104" i="1" s="1"/>
  <c r="W103" i="1"/>
  <c r="AA103" i="1"/>
  <c r="H104" i="1" s="1"/>
  <c r="Z103" i="1"/>
  <c r="G104" i="1" s="1"/>
  <c r="Y103" i="1"/>
  <c r="F104" i="1" s="1"/>
  <c r="AD103" i="1"/>
  <c r="O104" i="1" s="1"/>
  <c r="AC103" i="1"/>
  <c r="N104" i="1" s="1"/>
  <c r="AB103" i="1"/>
  <c r="I104" i="1" s="1"/>
  <c r="V103" i="1"/>
  <c r="W87" i="1"/>
  <c r="AF87" i="1"/>
  <c r="Q88" i="1" s="1"/>
  <c r="AE87" i="1"/>
  <c r="P88" i="1" s="1"/>
  <c r="AA87" i="1"/>
  <c r="H88" i="1" s="1"/>
  <c r="Y87" i="1"/>
  <c r="F88" i="1" s="1"/>
  <c r="Z87" i="1"/>
  <c r="G88" i="1" s="1"/>
  <c r="AD87" i="1"/>
  <c r="O88" i="1" s="1"/>
  <c r="V87" i="1"/>
  <c r="AC87" i="1"/>
  <c r="N88" i="1" s="1"/>
  <c r="AB87" i="1"/>
  <c r="I88" i="1" s="1"/>
  <c r="AF71" i="1"/>
  <c r="Q72" i="1" s="1"/>
  <c r="AE71" i="1"/>
  <c r="P72" i="1" s="1"/>
  <c r="W71" i="1"/>
  <c r="AA71" i="1"/>
  <c r="H72" i="1" s="1"/>
  <c r="Z71" i="1"/>
  <c r="G72" i="1" s="1"/>
  <c r="Y71" i="1"/>
  <c r="F72" i="1" s="1"/>
  <c r="AD71" i="1"/>
  <c r="O72" i="1" s="1"/>
  <c r="V71" i="1"/>
  <c r="X71" i="1" s="1"/>
  <c r="AC71" i="1"/>
  <c r="N72" i="1" s="1"/>
  <c r="AB71" i="1"/>
  <c r="I72" i="1" s="1"/>
  <c r="AA55" i="1"/>
  <c r="H56" i="1" s="1"/>
  <c r="V55" i="1"/>
  <c r="X55" i="1" s="1"/>
  <c r="Z55" i="1"/>
  <c r="G56" i="1" s="1"/>
  <c r="Y55" i="1"/>
  <c r="F56" i="1" s="1"/>
  <c r="AB55" i="1"/>
  <c r="I56" i="1" s="1"/>
  <c r="AC55" i="1"/>
  <c r="N56" i="1" s="1"/>
  <c r="AD55" i="1"/>
  <c r="O56" i="1" s="1"/>
  <c r="AE55" i="1"/>
  <c r="P56" i="1" s="1"/>
  <c r="AF55" i="1"/>
  <c r="Q56" i="1" s="1"/>
  <c r="W55" i="1"/>
  <c r="Y40" i="1"/>
  <c r="F41" i="1" s="1"/>
  <c r="AD40" i="1"/>
  <c r="O41" i="1" s="1"/>
  <c r="V40" i="1"/>
  <c r="X40" i="1" s="1"/>
  <c r="AA40" i="1"/>
  <c r="H41" i="1" s="1"/>
  <c r="Z40" i="1"/>
  <c r="G41" i="1" s="1"/>
  <c r="AC40" i="1"/>
  <c r="N41" i="1" s="1"/>
  <c r="AB40" i="1"/>
  <c r="I41" i="1" s="1"/>
  <c r="Z25" i="1"/>
  <c r="G26" i="1" s="1"/>
  <c r="AD25" i="1"/>
  <c r="O26" i="1" s="1"/>
  <c r="V25" i="1"/>
  <c r="X25" i="1" s="1"/>
  <c r="AA25" i="1"/>
  <c r="H26" i="1" s="1"/>
  <c r="AC25" i="1"/>
  <c r="N26" i="1" s="1"/>
  <c r="AB25" i="1"/>
  <c r="I26" i="1" s="1"/>
  <c r="Y25" i="1"/>
  <c r="F26" i="1" s="1"/>
  <c r="AF25" i="1"/>
  <c r="Q26" i="1" s="1"/>
  <c r="AE25" i="1"/>
  <c r="P26" i="1" s="1"/>
  <c r="W25" i="1"/>
  <c r="AD9" i="1"/>
  <c r="O10" i="1" s="1"/>
  <c r="V9" i="1"/>
  <c r="Y9" i="1"/>
  <c r="F10" i="1" s="1"/>
  <c r="I10" i="1"/>
  <c r="H10" i="1"/>
  <c r="Z9" i="1"/>
  <c r="G10" i="1" s="1"/>
  <c r="AF9" i="1"/>
  <c r="Q10" i="1" s="1"/>
  <c r="AE9" i="1"/>
  <c r="P10" i="1" s="1"/>
  <c r="W9" i="1"/>
  <c r="J104" i="1" l="1"/>
  <c r="L104" i="1" s="1"/>
  <c r="R104" i="1" s="1"/>
  <c r="T104" i="1" s="1"/>
  <c r="K104" i="1"/>
  <c r="M104" i="1" s="1"/>
  <c r="X103" i="1"/>
  <c r="J88" i="1"/>
  <c r="L88" i="1" s="1"/>
  <c r="K88" i="1"/>
  <c r="M88" i="1" s="1"/>
  <c r="X87" i="1"/>
  <c r="J72" i="1"/>
  <c r="L72" i="1" s="1"/>
  <c r="S72" i="1" s="1"/>
  <c r="U72" i="1" s="1"/>
  <c r="K72" i="1"/>
  <c r="M72" i="1" s="1"/>
  <c r="K56" i="1"/>
  <c r="M56" i="1" s="1"/>
  <c r="J56" i="1"/>
  <c r="L56" i="1" s="1"/>
  <c r="R56" i="1" s="1"/>
  <c r="T56" i="1" s="1"/>
  <c r="K41" i="1"/>
  <c r="M41" i="1" s="1"/>
  <c r="J41" i="1"/>
  <c r="L41" i="1" s="1"/>
  <c r="S41" i="1" s="1"/>
  <c r="U41" i="1" s="1"/>
  <c r="J26" i="1"/>
  <c r="L26" i="1" s="1"/>
  <c r="K26" i="1"/>
  <c r="M26" i="1" s="1"/>
  <c r="K10" i="1"/>
  <c r="M10" i="1" s="1"/>
  <c r="J10" i="1"/>
  <c r="L10" i="1" s="1"/>
  <c r="X9" i="1"/>
  <c r="R88" i="1" l="1"/>
  <c r="T88" i="1" s="1"/>
  <c r="AD88" i="1" s="1"/>
  <c r="O89" i="1" s="1"/>
  <c r="R72" i="1"/>
  <c r="T72" i="1" s="1"/>
  <c r="Y72" i="1" s="1"/>
  <c r="F73" i="1" s="1"/>
  <c r="AD104" i="1"/>
  <c r="O105" i="1" s="1"/>
  <c r="V104" i="1"/>
  <c r="AC104" i="1"/>
  <c r="N105" i="1" s="1"/>
  <c r="S104" i="1"/>
  <c r="U104" i="1" s="1"/>
  <c r="Y104" i="1" s="1"/>
  <c r="F105" i="1" s="1"/>
  <c r="S88" i="1"/>
  <c r="U88" i="1" s="1"/>
  <c r="AF72" i="1"/>
  <c r="Q73" i="1" s="1"/>
  <c r="AE72" i="1"/>
  <c r="P73" i="1" s="1"/>
  <c r="W72" i="1"/>
  <c r="AD56" i="1"/>
  <c r="O57" i="1" s="1"/>
  <c r="V56" i="1"/>
  <c r="AC56" i="1"/>
  <c r="N57" i="1" s="1"/>
  <c r="S56" i="1"/>
  <c r="U56" i="1" s="1"/>
  <c r="W41" i="1"/>
  <c r="AF41" i="1"/>
  <c r="Q42" i="1" s="1"/>
  <c r="AE41" i="1"/>
  <c r="P42" i="1" s="1"/>
  <c r="R41" i="1"/>
  <c r="T41" i="1" s="1"/>
  <c r="S26" i="1"/>
  <c r="U26" i="1" s="1"/>
  <c r="W26" i="1" s="1"/>
  <c r="AE26" i="1"/>
  <c r="P27" i="1" s="1"/>
  <c r="R26" i="1"/>
  <c r="T26" i="1" s="1"/>
  <c r="S10" i="1"/>
  <c r="U10" i="1" s="1"/>
  <c r="R10" i="1"/>
  <c r="T10" i="1" s="1"/>
  <c r="V10" i="1" s="1"/>
  <c r="Q11" i="1"/>
  <c r="P11" i="1"/>
  <c r="W10" i="1"/>
  <c r="V88" i="1" l="1"/>
  <c r="AC88" i="1"/>
  <c r="N89" i="1" s="1"/>
  <c r="Z88" i="1"/>
  <c r="G89" i="1" s="1"/>
  <c r="AB72" i="1"/>
  <c r="I73" i="1" s="1"/>
  <c r="Z72" i="1"/>
  <c r="G73" i="1" s="1"/>
  <c r="AA72" i="1"/>
  <c r="H73" i="1" s="1"/>
  <c r="K73" i="1" s="1"/>
  <c r="M73" i="1" s="1"/>
  <c r="AD72" i="1"/>
  <c r="O73" i="1" s="1"/>
  <c r="AC72" i="1"/>
  <c r="N73" i="1" s="1"/>
  <c r="V72" i="1"/>
  <c r="X72" i="1" s="1"/>
  <c r="J105" i="1"/>
  <c r="L105" i="1" s="1"/>
  <c r="AB104" i="1"/>
  <c r="I105" i="1" s="1"/>
  <c r="AA104" i="1"/>
  <c r="H105" i="1" s="1"/>
  <c r="Z104" i="1"/>
  <c r="G105" i="1" s="1"/>
  <c r="AF104" i="1"/>
  <c r="Q105" i="1" s="1"/>
  <c r="AE104" i="1"/>
  <c r="P105" i="1" s="1"/>
  <c r="W104" i="1"/>
  <c r="X104" i="1" s="1"/>
  <c r="AF88" i="1"/>
  <c r="Q89" i="1" s="1"/>
  <c r="AE88" i="1"/>
  <c r="P89" i="1" s="1"/>
  <c r="W88" i="1"/>
  <c r="X88" i="1" s="1"/>
  <c r="Y88" i="1"/>
  <c r="F89" i="1" s="1"/>
  <c r="AB88" i="1"/>
  <c r="I89" i="1" s="1"/>
  <c r="AA88" i="1"/>
  <c r="H89" i="1" s="1"/>
  <c r="J73" i="1"/>
  <c r="L73" i="1" s="1"/>
  <c r="AF56" i="1"/>
  <c r="Q57" i="1" s="1"/>
  <c r="AE56" i="1"/>
  <c r="P57" i="1" s="1"/>
  <c r="W56" i="1"/>
  <c r="X56" i="1" s="1"/>
  <c r="Y56" i="1"/>
  <c r="F57" i="1" s="1"/>
  <c r="AB56" i="1"/>
  <c r="I57" i="1" s="1"/>
  <c r="AA56" i="1"/>
  <c r="H57" i="1" s="1"/>
  <c r="Z56" i="1"/>
  <c r="G57" i="1" s="1"/>
  <c r="AD41" i="1"/>
  <c r="O42" i="1" s="1"/>
  <c r="V41" i="1"/>
  <c r="X41" i="1" s="1"/>
  <c r="AC41" i="1"/>
  <c r="N42" i="1" s="1"/>
  <c r="AB41" i="1"/>
  <c r="I42" i="1" s="1"/>
  <c r="AA41" i="1"/>
  <c r="H42" i="1" s="1"/>
  <c r="Z41" i="1"/>
  <c r="G42" i="1" s="1"/>
  <c r="Y41" i="1"/>
  <c r="F42" i="1" s="1"/>
  <c r="AF26" i="1"/>
  <c r="Q27" i="1" s="1"/>
  <c r="AD26" i="1"/>
  <c r="O27" i="1" s="1"/>
  <c r="V26" i="1"/>
  <c r="X26" i="1" s="1"/>
  <c r="AC26" i="1"/>
  <c r="N27" i="1" s="1"/>
  <c r="AB26" i="1"/>
  <c r="I27" i="1" s="1"/>
  <c r="AA26" i="1"/>
  <c r="H27" i="1" s="1"/>
  <c r="Y26" i="1"/>
  <c r="F27" i="1" s="1"/>
  <c r="Z26" i="1"/>
  <c r="G27" i="1" s="1"/>
  <c r="AB10" i="1"/>
  <c r="I11" i="1" s="1"/>
  <c r="AC10" i="1"/>
  <c r="AD10" i="1"/>
  <c r="Z10" i="1"/>
  <c r="G11" i="1" s="1"/>
  <c r="Y10" i="1"/>
  <c r="AA10" i="1"/>
  <c r="H11" i="1" s="1"/>
  <c r="K11" i="1" s="1"/>
  <c r="M11" i="1" s="1"/>
  <c r="O11" i="1"/>
  <c r="F11" i="1"/>
  <c r="X10" i="1"/>
  <c r="S73" i="1" l="1"/>
  <c r="U73" i="1" s="1"/>
  <c r="AA73" i="1" s="1"/>
  <c r="H74" i="1" s="1"/>
  <c r="R73" i="1"/>
  <c r="T73" i="1" s="1"/>
  <c r="R105" i="1"/>
  <c r="T105" i="1" s="1"/>
  <c r="K105" i="1"/>
  <c r="M105" i="1" s="1"/>
  <c r="S105" i="1"/>
  <c r="U105" i="1" s="1"/>
  <c r="J89" i="1"/>
  <c r="L89" i="1" s="1"/>
  <c r="K89" i="1"/>
  <c r="M89" i="1" s="1"/>
  <c r="AC73" i="1"/>
  <c r="N74" i="1" s="1"/>
  <c r="AD73" i="1"/>
  <c r="O74" i="1" s="1"/>
  <c r="V73" i="1"/>
  <c r="K57" i="1"/>
  <c r="M57" i="1" s="1"/>
  <c r="J57" i="1"/>
  <c r="L57" i="1" s="1"/>
  <c r="R57" i="1" s="1"/>
  <c r="T57" i="1" s="1"/>
  <c r="J42" i="1"/>
  <c r="L42" i="1" s="1"/>
  <c r="K42" i="1"/>
  <c r="M42" i="1" s="1"/>
  <c r="J27" i="1"/>
  <c r="L27" i="1" s="1"/>
  <c r="K27" i="1"/>
  <c r="M27" i="1" s="1"/>
  <c r="R27" i="1" s="1"/>
  <c r="T27" i="1" s="1"/>
  <c r="J11" i="1"/>
  <c r="L11" i="1" s="1"/>
  <c r="S11" i="1" s="1"/>
  <c r="U11" i="1" s="1"/>
  <c r="AE11" i="1" s="1"/>
  <c r="S89" i="1" l="1"/>
  <c r="U89" i="1" s="1"/>
  <c r="AF89" i="1" s="1"/>
  <c r="Q90" i="1" s="1"/>
  <c r="AE73" i="1"/>
  <c r="P74" i="1" s="1"/>
  <c r="AF73" i="1"/>
  <c r="Q74" i="1" s="1"/>
  <c r="Y73" i="1"/>
  <c r="F74" i="1" s="1"/>
  <c r="AB73" i="1"/>
  <c r="I74" i="1" s="1"/>
  <c r="Z73" i="1"/>
  <c r="G74" i="1" s="1"/>
  <c r="W73" i="1"/>
  <c r="X73" i="1" s="1"/>
  <c r="S57" i="1"/>
  <c r="U57" i="1" s="1"/>
  <c r="AE57" i="1" s="1"/>
  <c r="P58" i="1" s="1"/>
  <c r="S42" i="1"/>
  <c r="U42" i="1" s="1"/>
  <c r="AF105" i="1"/>
  <c r="Q106" i="1" s="1"/>
  <c r="W105" i="1"/>
  <c r="AE105" i="1"/>
  <c r="P106" i="1" s="1"/>
  <c r="AC105" i="1"/>
  <c r="N106" i="1" s="1"/>
  <c r="AB105" i="1"/>
  <c r="I106" i="1" s="1"/>
  <c r="AA105" i="1"/>
  <c r="H106" i="1" s="1"/>
  <c r="Z105" i="1"/>
  <c r="G106" i="1" s="1"/>
  <c r="Y105" i="1"/>
  <c r="F106" i="1" s="1"/>
  <c r="AD105" i="1"/>
  <c r="O106" i="1" s="1"/>
  <c r="V105" i="1"/>
  <c r="X105" i="1" s="1"/>
  <c r="R89" i="1"/>
  <c r="T89" i="1" s="1"/>
  <c r="J74" i="1"/>
  <c r="L74" i="1" s="1"/>
  <c r="K74" i="1"/>
  <c r="M74" i="1" s="1"/>
  <c r="S74" i="1" s="1"/>
  <c r="U74" i="1" s="1"/>
  <c r="AC57" i="1"/>
  <c r="N58" i="1" s="1"/>
  <c r="AB57" i="1"/>
  <c r="I58" i="1" s="1"/>
  <c r="Y57" i="1"/>
  <c r="F58" i="1" s="1"/>
  <c r="AA57" i="1"/>
  <c r="H58" i="1" s="1"/>
  <c r="Z57" i="1"/>
  <c r="G58" i="1" s="1"/>
  <c r="V57" i="1"/>
  <c r="AD57" i="1"/>
  <c r="O58" i="1" s="1"/>
  <c r="R42" i="1"/>
  <c r="T42" i="1" s="1"/>
  <c r="AF42" i="1"/>
  <c r="Q43" i="1" s="1"/>
  <c r="W42" i="1"/>
  <c r="AE42" i="1"/>
  <c r="P43" i="1" s="1"/>
  <c r="AD27" i="1"/>
  <c r="O28" i="1" s="1"/>
  <c r="V27" i="1"/>
  <c r="AC27" i="1"/>
  <c r="N28" i="1" s="1"/>
  <c r="S27" i="1"/>
  <c r="U27" i="1" s="1"/>
  <c r="Z27" i="1" s="1"/>
  <c r="G28" i="1" s="1"/>
  <c r="R11" i="1"/>
  <c r="T11" i="1" s="1"/>
  <c r="AC11" i="1" s="1"/>
  <c r="P12" i="1"/>
  <c r="AF11" i="1"/>
  <c r="Q12" i="1" s="1"/>
  <c r="W11" i="1"/>
  <c r="W89" i="1" l="1"/>
  <c r="AE89" i="1"/>
  <c r="P90" i="1" s="1"/>
  <c r="AF57" i="1"/>
  <c r="Q58" i="1" s="1"/>
  <c r="W57" i="1"/>
  <c r="X57" i="1" s="1"/>
  <c r="J106" i="1"/>
  <c r="L106" i="1" s="1"/>
  <c r="K106" i="1"/>
  <c r="M106" i="1" s="1"/>
  <c r="S106" i="1" s="1"/>
  <c r="U106" i="1" s="1"/>
  <c r="AA89" i="1"/>
  <c r="H90" i="1" s="1"/>
  <c r="Y89" i="1"/>
  <c r="F90" i="1" s="1"/>
  <c r="Z89" i="1"/>
  <c r="G90" i="1" s="1"/>
  <c r="AB89" i="1"/>
  <c r="I90" i="1" s="1"/>
  <c r="AD89" i="1"/>
  <c r="O90" i="1" s="1"/>
  <c r="V89" i="1"/>
  <c r="X89" i="1" s="1"/>
  <c r="AC89" i="1"/>
  <c r="N90" i="1" s="1"/>
  <c r="AF74" i="1"/>
  <c r="Q75" i="1" s="1"/>
  <c r="AE74" i="1"/>
  <c r="P75" i="1" s="1"/>
  <c r="W74" i="1"/>
  <c r="R74" i="1"/>
  <c r="T74" i="1" s="1"/>
  <c r="J58" i="1"/>
  <c r="L58" i="1" s="1"/>
  <c r="S58" i="1" s="1"/>
  <c r="U58" i="1" s="1"/>
  <c r="K58" i="1"/>
  <c r="M58" i="1" s="1"/>
  <c r="AA42" i="1"/>
  <c r="H43" i="1" s="1"/>
  <c r="Z42" i="1"/>
  <c r="G43" i="1" s="1"/>
  <c r="Y42" i="1"/>
  <c r="F43" i="1" s="1"/>
  <c r="AB42" i="1"/>
  <c r="I43" i="1" s="1"/>
  <c r="V42" i="1"/>
  <c r="X42" i="1" s="1"/>
  <c r="AC42" i="1"/>
  <c r="N43" i="1" s="1"/>
  <c r="AD42" i="1"/>
  <c r="O43" i="1" s="1"/>
  <c r="AB27" i="1"/>
  <c r="I28" i="1" s="1"/>
  <c r="AF27" i="1"/>
  <c r="Q28" i="1" s="1"/>
  <c r="AE27" i="1"/>
  <c r="P28" i="1" s="1"/>
  <c r="W27" i="1"/>
  <c r="X27" i="1"/>
  <c r="Y27" i="1"/>
  <c r="F28" i="1" s="1"/>
  <c r="AA27" i="1"/>
  <c r="H28" i="1" s="1"/>
  <c r="AD11" i="1"/>
  <c r="O12" i="1" s="1"/>
  <c r="Z11" i="1"/>
  <c r="G12" i="1" s="1"/>
  <c r="Y11" i="1"/>
  <c r="F12" i="1" s="1"/>
  <c r="J12" i="1" s="1"/>
  <c r="L12" i="1" s="1"/>
  <c r="AB11" i="1"/>
  <c r="I12" i="1" s="1"/>
  <c r="AA11" i="1"/>
  <c r="H12" i="1" s="1"/>
  <c r="K12" i="1" s="1"/>
  <c r="M12" i="1" s="1"/>
  <c r="V11" i="1"/>
  <c r="X11" i="1"/>
  <c r="R58" i="1" l="1"/>
  <c r="T58" i="1" s="1"/>
  <c r="AF106" i="1"/>
  <c r="Q107" i="1" s="1"/>
  <c r="AE106" i="1"/>
  <c r="P107" i="1" s="1"/>
  <c r="W106" i="1"/>
  <c r="R106" i="1"/>
  <c r="T106" i="1" s="1"/>
  <c r="K90" i="1"/>
  <c r="M90" i="1" s="1"/>
  <c r="J90" i="1"/>
  <c r="L90" i="1" s="1"/>
  <c r="S90" i="1" s="1"/>
  <c r="U90" i="1" s="1"/>
  <c r="Z74" i="1"/>
  <c r="G75" i="1" s="1"/>
  <c r="Y74" i="1"/>
  <c r="F75" i="1" s="1"/>
  <c r="AD74" i="1"/>
  <c r="O75" i="1" s="1"/>
  <c r="V74" i="1"/>
  <c r="X74" i="1" s="1"/>
  <c r="AC74" i="1"/>
  <c r="N75" i="1" s="1"/>
  <c r="AB74" i="1"/>
  <c r="I75" i="1" s="1"/>
  <c r="AA74" i="1"/>
  <c r="H75" i="1" s="1"/>
  <c r="Z58" i="1"/>
  <c r="G59" i="1" s="1"/>
  <c r="V58" i="1"/>
  <c r="Y58" i="1"/>
  <c r="F59" i="1" s="1"/>
  <c r="AC58" i="1"/>
  <c r="N59" i="1" s="1"/>
  <c r="AB58" i="1"/>
  <c r="I59" i="1" s="1"/>
  <c r="AD58" i="1"/>
  <c r="O59" i="1" s="1"/>
  <c r="AA58" i="1"/>
  <c r="H59" i="1" s="1"/>
  <c r="AF58" i="1"/>
  <c r="Q59" i="1" s="1"/>
  <c r="AE58" i="1"/>
  <c r="P59" i="1" s="1"/>
  <c r="W58" i="1"/>
  <c r="J43" i="1"/>
  <c r="L43" i="1" s="1"/>
  <c r="R43" i="1" s="1"/>
  <c r="T43" i="1" s="1"/>
  <c r="K43" i="1"/>
  <c r="M43" i="1" s="1"/>
  <c r="K28" i="1"/>
  <c r="M28" i="1" s="1"/>
  <c r="J28" i="1"/>
  <c r="L28" i="1" s="1"/>
  <c r="R12" i="1"/>
  <c r="T12" i="1" s="1"/>
  <c r="S12" i="1"/>
  <c r="U12" i="1" s="1"/>
  <c r="AE12" i="1" s="1"/>
  <c r="Z106" i="1" l="1"/>
  <c r="G107" i="1" s="1"/>
  <c r="Y106" i="1"/>
  <c r="F107" i="1" s="1"/>
  <c r="AC106" i="1"/>
  <c r="N107" i="1" s="1"/>
  <c r="AD106" i="1"/>
  <c r="O107" i="1" s="1"/>
  <c r="V106" i="1"/>
  <c r="X106" i="1" s="1"/>
  <c r="AA106" i="1"/>
  <c r="H107" i="1" s="1"/>
  <c r="AB106" i="1"/>
  <c r="I107" i="1" s="1"/>
  <c r="AF90" i="1"/>
  <c r="Q91" i="1" s="1"/>
  <c r="AE90" i="1"/>
  <c r="P91" i="1" s="1"/>
  <c r="W90" i="1"/>
  <c r="R90" i="1"/>
  <c r="T90" i="1" s="1"/>
  <c r="K75" i="1"/>
  <c r="M75" i="1" s="1"/>
  <c r="J75" i="1"/>
  <c r="L75" i="1" s="1"/>
  <c r="S75" i="1" s="1"/>
  <c r="U75" i="1" s="1"/>
  <c r="K59" i="1"/>
  <c r="M59" i="1" s="1"/>
  <c r="J59" i="1"/>
  <c r="L59" i="1" s="1"/>
  <c r="S59" i="1" s="1"/>
  <c r="U59" i="1" s="1"/>
  <c r="X58" i="1"/>
  <c r="V43" i="1"/>
  <c r="AD43" i="1"/>
  <c r="O44" i="1" s="1"/>
  <c r="AC43" i="1"/>
  <c r="N44" i="1" s="1"/>
  <c r="S43" i="1"/>
  <c r="U43" i="1" s="1"/>
  <c r="R28" i="1"/>
  <c r="T28" i="1" s="1"/>
  <c r="S28" i="1"/>
  <c r="U28" i="1" s="1"/>
  <c r="AD12" i="1"/>
  <c r="O13" i="1" s="1"/>
  <c r="AC12" i="1"/>
  <c r="V12" i="1"/>
  <c r="Z12" i="1"/>
  <c r="G13" i="1" s="1"/>
  <c r="AF12" i="1"/>
  <c r="Q13" i="1" s="1"/>
  <c r="AB12" i="1"/>
  <c r="I13" i="1" s="1"/>
  <c r="Y12" i="1"/>
  <c r="F13" i="1" s="1"/>
  <c r="AA12" i="1"/>
  <c r="H13" i="1" s="1"/>
  <c r="W12" i="1"/>
  <c r="P13" i="1"/>
  <c r="K107" i="1" l="1"/>
  <c r="M107" i="1" s="1"/>
  <c r="J107" i="1"/>
  <c r="L107" i="1" s="1"/>
  <c r="Z90" i="1"/>
  <c r="G91" i="1" s="1"/>
  <c r="AD90" i="1"/>
  <c r="O91" i="1" s="1"/>
  <c r="V90" i="1"/>
  <c r="X90" i="1" s="1"/>
  <c r="AC90" i="1"/>
  <c r="N91" i="1" s="1"/>
  <c r="Y90" i="1"/>
  <c r="F91" i="1" s="1"/>
  <c r="AB90" i="1"/>
  <c r="I91" i="1" s="1"/>
  <c r="AA90" i="1"/>
  <c r="H91" i="1" s="1"/>
  <c r="AE75" i="1"/>
  <c r="P76" i="1" s="1"/>
  <c r="W75" i="1"/>
  <c r="AF75" i="1"/>
  <c r="Q76" i="1" s="1"/>
  <c r="R75" i="1"/>
  <c r="T75" i="1" s="1"/>
  <c r="AE59" i="1"/>
  <c r="P60" i="1" s="1"/>
  <c r="W59" i="1"/>
  <c r="AF59" i="1"/>
  <c r="Q60" i="1" s="1"/>
  <c r="R59" i="1"/>
  <c r="T59" i="1" s="1"/>
  <c r="AF43" i="1"/>
  <c r="Q44" i="1" s="1"/>
  <c r="AE43" i="1"/>
  <c r="P44" i="1" s="1"/>
  <c r="W43" i="1"/>
  <c r="X43" i="1" s="1"/>
  <c r="Z43" i="1"/>
  <c r="G44" i="1" s="1"/>
  <c r="AB43" i="1"/>
  <c r="I44" i="1" s="1"/>
  <c r="AA43" i="1"/>
  <c r="H44" i="1" s="1"/>
  <c r="Y43" i="1"/>
  <c r="F44" i="1" s="1"/>
  <c r="AF28" i="1"/>
  <c r="Q29" i="1" s="1"/>
  <c r="AE28" i="1"/>
  <c r="P29" i="1" s="1"/>
  <c r="W28" i="1"/>
  <c r="Z28" i="1"/>
  <c r="G29" i="1" s="1"/>
  <c r="Y28" i="1"/>
  <c r="F29" i="1" s="1"/>
  <c r="AD28" i="1"/>
  <c r="O29" i="1" s="1"/>
  <c r="V28" i="1"/>
  <c r="X28" i="1" s="1"/>
  <c r="AC28" i="1"/>
  <c r="N29" i="1" s="1"/>
  <c r="AB28" i="1"/>
  <c r="I29" i="1" s="1"/>
  <c r="AA28" i="1"/>
  <c r="H29" i="1" s="1"/>
  <c r="X12" i="1"/>
  <c r="J13" i="1"/>
  <c r="L13" i="1" s="1"/>
  <c r="K13" i="1"/>
  <c r="M13" i="1" s="1"/>
  <c r="S107" i="1" l="1"/>
  <c r="U107" i="1" s="1"/>
  <c r="R107" i="1"/>
  <c r="T107" i="1" s="1"/>
  <c r="K91" i="1"/>
  <c r="M91" i="1" s="1"/>
  <c r="J91" i="1"/>
  <c r="L91" i="1" s="1"/>
  <c r="V75" i="1"/>
  <c r="X75" i="1" s="1"/>
  <c r="AD75" i="1"/>
  <c r="O76" i="1" s="1"/>
  <c r="AC75" i="1"/>
  <c r="N76" i="1" s="1"/>
  <c r="AB75" i="1"/>
  <c r="I76" i="1" s="1"/>
  <c r="AA75" i="1"/>
  <c r="H76" i="1" s="1"/>
  <c r="Z75" i="1"/>
  <c r="G76" i="1" s="1"/>
  <c r="Y75" i="1"/>
  <c r="F76" i="1" s="1"/>
  <c r="AD59" i="1"/>
  <c r="O60" i="1" s="1"/>
  <c r="V59" i="1"/>
  <c r="X59" i="1" s="1"/>
  <c r="AC59" i="1"/>
  <c r="N60" i="1" s="1"/>
  <c r="AB59" i="1"/>
  <c r="I60" i="1" s="1"/>
  <c r="Z59" i="1"/>
  <c r="G60" i="1" s="1"/>
  <c r="AA59" i="1"/>
  <c r="H60" i="1" s="1"/>
  <c r="Y59" i="1"/>
  <c r="F60" i="1" s="1"/>
  <c r="K44" i="1"/>
  <c r="M44" i="1" s="1"/>
  <c r="J44" i="1"/>
  <c r="L44" i="1" s="1"/>
  <c r="K29" i="1"/>
  <c r="M29" i="1" s="1"/>
  <c r="J29" i="1"/>
  <c r="L29" i="1" s="1"/>
  <c r="S29" i="1" s="1"/>
  <c r="U29" i="1" s="1"/>
  <c r="S13" i="1"/>
  <c r="U13" i="1" s="1"/>
  <c r="AE13" i="1" s="1"/>
  <c r="R13" i="1"/>
  <c r="T13" i="1" s="1"/>
  <c r="R91" i="1" l="1"/>
  <c r="T91" i="1" s="1"/>
  <c r="AC91" i="1" s="1"/>
  <c r="N92" i="1" s="1"/>
  <c r="S44" i="1"/>
  <c r="U44" i="1" s="1"/>
  <c r="AE44" i="1" s="1"/>
  <c r="P45" i="1" s="1"/>
  <c r="AD107" i="1"/>
  <c r="O108" i="1" s="1"/>
  <c r="V107" i="1"/>
  <c r="X107" i="1" s="1"/>
  <c r="Y107" i="1"/>
  <c r="F108" i="1" s="1"/>
  <c r="AC107" i="1"/>
  <c r="N108" i="1" s="1"/>
  <c r="Z107" i="1"/>
  <c r="G108" i="1" s="1"/>
  <c r="AB107" i="1"/>
  <c r="I108" i="1" s="1"/>
  <c r="AA107" i="1"/>
  <c r="H108" i="1" s="1"/>
  <c r="AE107" i="1"/>
  <c r="P108" i="1" s="1"/>
  <c r="W107" i="1"/>
  <c r="AF107" i="1"/>
  <c r="Q108" i="1" s="1"/>
  <c r="S91" i="1"/>
  <c r="U91" i="1" s="1"/>
  <c r="AA91" i="1" s="1"/>
  <c r="H92" i="1" s="1"/>
  <c r="J76" i="1"/>
  <c r="L76" i="1" s="1"/>
  <c r="K76" i="1"/>
  <c r="M76" i="1" s="1"/>
  <c r="R76" i="1" s="1"/>
  <c r="T76" i="1" s="1"/>
  <c r="J60" i="1"/>
  <c r="L60" i="1" s="1"/>
  <c r="S60" i="1" s="1"/>
  <c r="U60" i="1" s="1"/>
  <c r="K60" i="1"/>
  <c r="M60" i="1" s="1"/>
  <c r="AF44" i="1"/>
  <c r="Q45" i="1" s="1"/>
  <c r="R44" i="1"/>
  <c r="T44" i="1" s="1"/>
  <c r="R29" i="1"/>
  <c r="T29" i="1" s="1"/>
  <c r="AD29" i="1" s="1"/>
  <c r="O30" i="1" s="1"/>
  <c r="AE29" i="1"/>
  <c r="P30" i="1" s="1"/>
  <c r="W29" i="1"/>
  <c r="AF29" i="1"/>
  <c r="Q30" i="1" s="1"/>
  <c r="AD13" i="1"/>
  <c r="O14" i="1" s="1"/>
  <c r="AC13" i="1"/>
  <c r="P14" i="1"/>
  <c r="AF13" i="1"/>
  <c r="AB13" i="1"/>
  <c r="I14" i="1" s="1"/>
  <c r="W13" i="1"/>
  <c r="Q14" i="1"/>
  <c r="Y13" i="1"/>
  <c r="F14" i="1" s="1"/>
  <c r="Z13" i="1"/>
  <c r="G14" i="1" s="1"/>
  <c r="AA13" i="1"/>
  <c r="H14" i="1" s="1"/>
  <c r="V13" i="1"/>
  <c r="AD91" i="1" l="1"/>
  <c r="O92" i="1" s="1"/>
  <c r="V91" i="1"/>
  <c r="Z91" i="1"/>
  <c r="G92" i="1" s="1"/>
  <c r="W44" i="1"/>
  <c r="J108" i="1"/>
  <c r="L108" i="1" s="1"/>
  <c r="R108" i="1" s="1"/>
  <c r="T108" i="1" s="1"/>
  <c r="K108" i="1"/>
  <c r="M108" i="1" s="1"/>
  <c r="AE91" i="1"/>
  <c r="P92" i="1" s="1"/>
  <c r="W91" i="1"/>
  <c r="AF91" i="1"/>
  <c r="Q92" i="1" s="1"/>
  <c r="Y91" i="1"/>
  <c r="F92" i="1" s="1"/>
  <c r="AB91" i="1"/>
  <c r="I92" i="1" s="1"/>
  <c r="K92" i="1" s="1"/>
  <c r="M92" i="1" s="1"/>
  <c r="AD76" i="1"/>
  <c r="O77" i="1" s="1"/>
  <c r="V76" i="1"/>
  <c r="AC76" i="1"/>
  <c r="N77" i="1" s="1"/>
  <c r="S76" i="1"/>
  <c r="U76" i="1" s="1"/>
  <c r="R60" i="1"/>
  <c r="T60" i="1" s="1"/>
  <c r="AE60" i="1"/>
  <c r="P61" i="1" s="1"/>
  <c r="AF60" i="1"/>
  <c r="Q61" i="1" s="1"/>
  <c r="W60" i="1"/>
  <c r="AC44" i="1"/>
  <c r="N45" i="1" s="1"/>
  <c r="AB44" i="1"/>
  <c r="I45" i="1" s="1"/>
  <c r="AA44" i="1"/>
  <c r="H45" i="1" s="1"/>
  <c r="Z44" i="1"/>
  <c r="G45" i="1" s="1"/>
  <c r="V44" i="1"/>
  <c r="X44" i="1" s="1"/>
  <c r="AD44" i="1"/>
  <c r="O45" i="1" s="1"/>
  <c r="Y44" i="1"/>
  <c r="F45" i="1" s="1"/>
  <c r="Z29" i="1"/>
  <c r="G30" i="1" s="1"/>
  <c r="Y29" i="1"/>
  <c r="F30" i="1" s="1"/>
  <c r="AA29" i="1"/>
  <c r="H30" i="1" s="1"/>
  <c r="AB29" i="1"/>
  <c r="I30" i="1" s="1"/>
  <c r="K30" i="1" s="1"/>
  <c r="M30" i="1" s="1"/>
  <c r="AC29" i="1"/>
  <c r="N30" i="1" s="1"/>
  <c r="V29" i="1"/>
  <c r="X29" i="1" s="1"/>
  <c r="J30" i="1"/>
  <c r="L30" i="1" s="1"/>
  <c r="K14" i="1"/>
  <c r="M14" i="1" s="1"/>
  <c r="X13" i="1"/>
  <c r="J14" i="1"/>
  <c r="L14" i="1" s="1"/>
  <c r="X91" i="1" l="1"/>
  <c r="AD108" i="1"/>
  <c r="O109" i="1" s="1"/>
  <c r="V108" i="1"/>
  <c r="AC108" i="1"/>
  <c r="N109" i="1" s="1"/>
  <c r="S108" i="1"/>
  <c r="U108" i="1" s="1"/>
  <c r="J92" i="1"/>
  <c r="L92" i="1" s="1"/>
  <c r="R92" i="1" s="1"/>
  <c r="T92" i="1" s="1"/>
  <c r="X76" i="1"/>
  <c r="AF76" i="1"/>
  <c r="Q77" i="1" s="1"/>
  <c r="AE76" i="1"/>
  <c r="P77" i="1" s="1"/>
  <c r="W76" i="1"/>
  <c r="Y76" i="1"/>
  <c r="F77" i="1" s="1"/>
  <c r="Z76" i="1"/>
  <c r="G77" i="1" s="1"/>
  <c r="AA76" i="1"/>
  <c r="H77" i="1" s="1"/>
  <c r="AB76" i="1"/>
  <c r="I77" i="1" s="1"/>
  <c r="AB60" i="1"/>
  <c r="I61" i="1" s="1"/>
  <c r="AD60" i="1"/>
  <c r="O61" i="1" s="1"/>
  <c r="AA60" i="1"/>
  <c r="H61" i="1" s="1"/>
  <c r="V60" i="1"/>
  <c r="X60" i="1" s="1"/>
  <c r="Z60" i="1"/>
  <c r="G61" i="1" s="1"/>
  <c r="Y60" i="1"/>
  <c r="F61" i="1" s="1"/>
  <c r="AC60" i="1"/>
  <c r="N61" i="1" s="1"/>
  <c r="J45" i="1"/>
  <c r="L45" i="1" s="1"/>
  <c r="R45" i="1" s="1"/>
  <c r="T45" i="1" s="1"/>
  <c r="K45" i="1"/>
  <c r="M45" i="1" s="1"/>
  <c r="R30" i="1"/>
  <c r="T30" i="1" s="1"/>
  <c r="AD30" i="1"/>
  <c r="O31" i="1" s="1"/>
  <c r="V30" i="1"/>
  <c r="AC30" i="1"/>
  <c r="N31" i="1" s="1"/>
  <c r="S30" i="1"/>
  <c r="U30" i="1" s="1"/>
  <c r="R14" i="1"/>
  <c r="T14" i="1" s="1"/>
  <c r="V14" i="1" s="1"/>
  <c r="S14" i="1"/>
  <c r="U14" i="1" s="1"/>
  <c r="AE14" i="1" s="1"/>
  <c r="P15" i="1" s="1"/>
  <c r="S92" i="1" l="1"/>
  <c r="U92" i="1" s="1"/>
  <c r="S45" i="1"/>
  <c r="U45" i="1" s="1"/>
  <c r="AE108" i="1"/>
  <c r="P109" i="1" s="1"/>
  <c r="AF108" i="1"/>
  <c r="Q109" i="1" s="1"/>
  <c r="W108" i="1"/>
  <c r="AB108" i="1"/>
  <c r="I109" i="1" s="1"/>
  <c r="Y108" i="1"/>
  <c r="F109" i="1" s="1"/>
  <c r="X108" i="1"/>
  <c r="Z108" i="1"/>
  <c r="G109" i="1" s="1"/>
  <c r="AA108" i="1"/>
  <c r="H109" i="1" s="1"/>
  <c r="AF92" i="1"/>
  <c r="Q93" i="1" s="1"/>
  <c r="AE92" i="1"/>
  <c r="P93" i="1" s="1"/>
  <c r="W92" i="1"/>
  <c r="AB92" i="1"/>
  <c r="I93" i="1" s="1"/>
  <c r="AA92" i="1"/>
  <c r="H93" i="1" s="1"/>
  <c r="Z92" i="1"/>
  <c r="G93" i="1" s="1"/>
  <c r="Y92" i="1"/>
  <c r="F93" i="1" s="1"/>
  <c r="AD92" i="1"/>
  <c r="O93" i="1" s="1"/>
  <c r="V92" i="1"/>
  <c r="AC92" i="1"/>
  <c r="N93" i="1" s="1"/>
  <c r="J77" i="1"/>
  <c r="L77" i="1" s="1"/>
  <c r="K77" i="1"/>
  <c r="M77" i="1" s="1"/>
  <c r="S77" i="1" s="1"/>
  <c r="U77" i="1" s="1"/>
  <c r="K61" i="1"/>
  <c r="M61" i="1" s="1"/>
  <c r="J61" i="1"/>
  <c r="L61" i="1" s="1"/>
  <c r="S61" i="1" s="1"/>
  <c r="U61" i="1" s="1"/>
  <c r="AB45" i="1"/>
  <c r="I46" i="1" s="1"/>
  <c r="Z45" i="1"/>
  <c r="G46" i="1" s="1"/>
  <c r="Y45" i="1"/>
  <c r="F46" i="1" s="1"/>
  <c r="AD45" i="1"/>
  <c r="O46" i="1" s="1"/>
  <c r="AC45" i="1"/>
  <c r="N46" i="1" s="1"/>
  <c r="AA45" i="1"/>
  <c r="H46" i="1" s="1"/>
  <c r="V45" i="1"/>
  <c r="AF45" i="1"/>
  <c r="Q46" i="1" s="1"/>
  <c r="AE45" i="1"/>
  <c r="P46" i="1" s="1"/>
  <c r="W45" i="1"/>
  <c r="AF30" i="1"/>
  <c r="Q31" i="1" s="1"/>
  <c r="AE30" i="1"/>
  <c r="P31" i="1" s="1"/>
  <c r="W30" i="1"/>
  <c r="X30" i="1"/>
  <c r="Y30" i="1"/>
  <c r="F31" i="1" s="1"/>
  <c r="Z30" i="1"/>
  <c r="G31" i="1" s="1"/>
  <c r="AA30" i="1"/>
  <c r="H31" i="1" s="1"/>
  <c r="AB30" i="1"/>
  <c r="I31" i="1" s="1"/>
  <c r="AC14" i="1"/>
  <c r="AD14" i="1"/>
  <c r="O15" i="1" s="1"/>
  <c r="Y14" i="1"/>
  <c r="F15" i="1" s="1"/>
  <c r="AA14" i="1"/>
  <c r="H15" i="1" s="1"/>
  <c r="AB14" i="1"/>
  <c r="I15" i="1" s="1"/>
  <c r="AF14" i="1"/>
  <c r="Q15" i="1" s="1"/>
  <c r="Z14" i="1"/>
  <c r="G15" i="1" s="1"/>
  <c r="W14" i="1"/>
  <c r="X14" i="1" s="1"/>
  <c r="X92" i="1" l="1"/>
  <c r="K109" i="1"/>
  <c r="M109" i="1" s="1"/>
  <c r="J109" i="1"/>
  <c r="L109" i="1" s="1"/>
  <c r="R109" i="1" s="1"/>
  <c r="T109" i="1" s="1"/>
  <c r="J93" i="1"/>
  <c r="L93" i="1" s="1"/>
  <c r="K93" i="1"/>
  <c r="M93" i="1" s="1"/>
  <c r="S93" i="1" s="1"/>
  <c r="U93" i="1" s="1"/>
  <c r="AF77" i="1"/>
  <c r="Q78" i="1" s="1"/>
  <c r="AE77" i="1"/>
  <c r="P78" i="1" s="1"/>
  <c r="W77" i="1"/>
  <c r="R77" i="1"/>
  <c r="T77" i="1" s="1"/>
  <c r="AF61" i="1"/>
  <c r="Q62" i="1" s="1"/>
  <c r="AE61" i="1"/>
  <c r="P62" i="1" s="1"/>
  <c r="W61" i="1"/>
  <c r="R61" i="1"/>
  <c r="T61" i="1" s="1"/>
  <c r="X45" i="1"/>
  <c r="K46" i="1"/>
  <c r="M46" i="1" s="1"/>
  <c r="S46" i="1" s="1"/>
  <c r="U46" i="1" s="1"/>
  <c r="J46" i="1"/>
  <c r="L46" i="1" s="1"/>
  <c r="J31" i="1"/>
  <c r="L31" i="1" s="1"/>
  <c r="K31" i="1"/>
  <c r="M31" i="1" s="1"/>
  <c r="S31" i="1" s="1"/>
  <c r="U31" i="1" s="1"/>
  <c r="K15" i="1"/>
  <c r="M15" i="1" s="1"/>
  <c r="J15" i="1"/>
  <c r="L15" i="1" s="1"/>
  <c r="R93" i="1" l="1"/>
  <c r="T93" i="1" s="1"/>
  <c r="Y93" i="1" s="1"/>
  <c r="F94" i="1" s="1"/>
  <c r="R46" i="1"/>
  <c r="T46" i="1" s="1"/>
  <c r="AD109" i="1"/>
  <c r="O110" i="1" s="1"/>
  <c r="V109" i="1"/>
  <c r="AC109" i="1"/>
  <c r="N110" i="1" s="1"/>
  <c r="S109" i="1"/>
  <c r="U109" i="1" s="1"/>
  <c r="AF93" i="1"/>
  <c r="Q94" i="1" s="1"/>
  <c r="AE93" i="1"/>
  <c r="P94" i="1" s="1"/>
  <c r="W93" i="1"/>
  <c r="AC93" i="1"/>
  <c r="N94" i="1" s="1"/>
  <c r="AB93" i="1"/>
  <c r="I94" i="1" s="1"/>
  <c r="AD93" i="1"/>
  <c r="O94" i="1" s="1"/>
  <c r="V93" i="1"/>
  <c r="X93" i="1" s="1"/>
  <c r="AA93" i="1"/>
  <c r="H94" i="1" s="1"/>
  <c r="Z93" i="1"/>
  <c r="G94" i="1" s="1"/>
  <c r="Y77" i="1"/>
  <c r="F78" i="1" s="1"/>
  <c r="AD77" i="1"/>
  <c r="O78" i="1" s="1"/>
  <c r="V77" i="1"/>
  <c r="X77" i="1" s="1"/>
  <c r="AC77" i="1"/>
  <c r="N78" i="1" s="1"/>
  <c r="AB77" i="1"/>
  <c r="I78" i="1" s="1"/>
  <c r="AA77" i="1"/>
  <c r="H78" i="1" s="1"/>
  <c r="Z77" i="1"/>
  <c r="G78" i="1" s="1"/>
  <c r="Y61" i="1"/>
  <c r="F62" i="1" s="1"/>
  <c r="AB61" i="1"/>
  <c r="I62" i="1" s="1"/>
  <c r="AA61" i="1"/>
  <c r="H62" i="1" s="1"/>
  <c r="AD61" i="1"/>
  <c r="O62" i="1" s="1"/>
  <c r="V61" i="1"/>
  <c r="X61" i="1" s="1"/>
  <c r="Z61" i="1"/>
  <c r="G62" i="1" s="1"/>
  <c r="AC61" i="1"/>
  <c r="N62" i="1" s="1"/>
  <c r="Y46" i="1"/>
  <c r="F47" i="1" s="1"/>
  <c r="AD46" i="1"/>
  <c r="O47" i="1" s="1"/>
  <c r="V46" i="1"/>
  <c r="AC46" i="1"/>
  <c r="N47" i="1" s="1"/>
  <c r="AB46" i="1"/>
  <c r="I47" i="1" s="1"/>
  <c r="Z46" i="1"/>
  <c r="G47" i="1" s="1"/>
  <c r="AA46" i="1"/>
  <c r="H47" i="1" s="1"/>
  <c r="AE46" i="1"/>
  <c r="P47" i="1" s="1"/>
  <c r="W46" i="1"/>
  <c r="AF46" i="1"/>
  <c r="Q47" i="1" s="1"/>
  <c r="AF31" i="1"/>
  <c r="Q32" i="1" s="1"/>
  <c r="AE31" i="1"/>
  <c r="P32" i="1" s="1"/>
  <c r="W31" i="1"/>
  <c r="R31" i="1"/>
  <c r="T31" i="1" s="1"/>
  <c r="S15" i="1"/>
  <c r="U15" i="1" s="1"/>
  <c r="AE15" i="1" s="1"/>
  <c r="P16" i="1" s="1"/>
  <c r="R15" i="1"/>
  <c r="T15" i="1" s="1"/>
  <c r="AC15" i="1" s="1"/>
  <c r="W15" i="1"/>
  <c r="AF109" i="1" l="1"/>
  <c r="Q110" i="1" s="1"/>
  <c r="AE109" i="1"/>
  <c r="P110" i="1" s="1"/>
  <c r="W109" i="1"/>
  <c r="Y109" i="1"/>
  <c r="F110" i="1" s="1"/>
  <c r="Z109" i="1"/>
  <c r="G110" i="1" s="1"/>
  <c r="X109" i="1"/>
  <c r="AB109" i="1"/>
  <c r="I110" i="1" s="1"/>
  <c r="AA109" i="1"/>
  <c r="H110" i="1" s="1"/>
  <c r="J94" i="1"/>
  <c r="L94" i="1" s="1"/>
  <c r="S94" i="1" s="1"/>
  <c r="U94" i="1" s="1"/>
  <c r="K94" i="1"/>
  <c r="M94" i="1" s="1"/>
  <c r="R94" i="1" s="1"/>
  <c r="T94" i="1" s="1"/>
  <c r="J78" i="1"/>
  <c r="L78" i="1" s="1"/>
  <c r="K78" i="1"/>
  <c r="M78" i="1" s="1"/>
  <c r="K62" i="1"/>
  <c r="M62" i="1" s="1"/>
  <c r="J62" i="1"/>
  <c r="L62" i="1" s="1"/>
  <c r="S62" i="1" s="1"/>
  <c r="U62" i="1" s="1"/>
  <c r="K47" i="1"/>
  <c r="M47" i="1" s="1"/>
  <c r="R47" i="1" s="1"/>
  <c r="T47" i="1" s="1"/>
  <c r="J47" i="1"/>
  <c r="L47" i="1" s="1"/>
  <c r="X46" i="1"/>
  <c r="Y31" i="1"/>
  <c r="F32" i="1" s="1"/>
  <c r="AD31" i="1"/>
  <c r="O32" i="1" s="1"/>
  <c r="V31" i="1"/>
  <c r="X31" i="1" s="1"/>
  <c r="AC31" i="1"/>
  <c r="N32" i="1" s="1"/>
  <c r="AB31" i="1"/>
  <c r="I32" i="1" s="1"/>
  <c r="Z31" i="1"/>
  <c r="G32" i="1" s="1"/>
  <c r="AA31" i="1"/>
  <c r="H32" i="1" s="1"/>
  <c r="AF15" i="1"/>
  <c r="Q16" i="1" s="1"/>
  <c r="AA15" i="1"/>
  <c r="H16" i="1" s="1"/>
  <c r="Y15" i="1"/>
  <c r="F16" i="1" s="1"/>
  <c r="Z15" i="1"/>
  <c r="G16" i="1" s="1"/>
  <c r="V15" i="1"/>
  <c r="X15" i="1" s="1"/>
  <c r="AD15" i="1"/>
  <c r="O16" i="1" s="1"/>
  <c r="AB15" i="1"/>
  <c r="I16" i="1" s="1"/>
  <c r="S47" i="1" l="1"/>
  <c r="U47" i="1" s="1"/>
  <c r="J110" i="1"/>
  <c r="L110" i="1" s="1"/>
  <c r="K110" i="1"/>
  <c r="M110" i="1" s="1"/>
  <c r="S110" i="1" s="1"/>
  <c r="U110" i="1" s="1"/>
  <c r="AD94" i="1"/>
  <c r="O95" i="1" s="1"/>
  <c r="V94" i="1"/>
  <c r="AC94" i="1"/>
  <c r="N95" i="1" s="1"/>
  <c r="AB94" i="1"/>
  <c r="I95" i="1" s="1"/>
  <c r="Z94" i="1"/>
  <c r="G95" i="1" s="1"/>
  <c r="AA94" i="1"/>
  <c r="H95" i="1" s="1"/>
  <c r="Y94" i="1"/>
  <c r="F95" i="1" s="1"/>
  <c r="AF94" i="1"/>
  <c r="Q95" i="1" s="1"/>
  <c r="AE94" i="1"/>
  <c r="P95" i="1" s="1"/>
  <c r="W94" i="1"/>
  <c r="S78" i="1"/>
  <c r="U78" i="1" s="1"/>
  <c r="R78" i="1"/>
  <c r="T78" i="1" s="1"/>
  <c r="AF62" i="1"/>
  <c r="Q63" i="1" s="1"/>
  <c r="W62" i="1"/>
  <c r="AE62" i="1"/>
  <c r="P63" i="1" s="1"/>
  <c r="R62" i="1"/>
  <c r="T62" i="1" s="1"/>
  <c r="W47" i="1"/>
  <c r="AF47" i="1"/>
  <c r="Q48" i="1" s="1"/>
  <c r="AE47" i="1"/>
  <c r="P48" i="1" s="1"/>
  <c r="AD47" i="1"/>
  <c r="O48" i="1" s="1"/>
  <c r="V47" i="1"/>
  <c r="AB47" i="1"/>
  <c r="I48" i="1" s="1"/>
  <c r="AA47" i="1"/>
  <c r="H48" i="1" s="1"/>
  <c r="Z47" i="1"/>
  <c r="G48" i="1" s="1"/>
  <c r="Y47" i="1"/>
  <c r="F48" i="1" s="1"/>
  <c r="AC47" i="1"/>
  <c r="N48" i="1" s="1"/>
  <c r="K32" i="1"/>
  <c r="M32" i="1" s="1"/>
  <c r="J32" i="1"/>
  <c r="L32" i="1" s="1"/>
  <c r="S32" i="1" s="1"/>
  <c r="U32" i="1" s="1"/>
  <c r="J16" i="1"/>
  <c r="L16" i="1" s="1"/>
  <c r="K16" i="1"/>
  <c r="M16" i="1" s="1"/>
  <c r="R16" i="1" s="1"/>
  <c r="T16" i="1" s="1"/>
  <c r="AD16" i="1" s="1"/>
  <c r="O17" i="1" s="1"/>
  <c r="AF110" i="1" l="1"/>
  <c r="Q111" i="1" s="1"/>
  <c r="AE110" i="1"/>
  <c r="P111" i="1" s="1"/>
  <c r="W110" i="1"/>
  <c r="R110" i="1"/>
  <c r="T110" i="1" s="1"/>
  <c r="K95" i="1"/>
  <c r="M95" i="1" s="1"/>
  <c r="X94" i="1"/>
  <c r="J95" i="1"/>
  <c r="L95" i="1" s="1"/>
  <c r="R95" i="1" s="1"/>
  <c r="T95" i="1" s="1"/>
  <c r="AD78" i="1"/>
  <c r="O79" i="1" s="1"/>
  <c r="V78" i="1"/>
  <c r="X78" i="1" s="1"/>
  <c r="AC78" i="1"/>
  <c r="N79" i="1" s="1"/>
  <c r="AB78" i="1"/>
  <c r="I79" i="1" s="1"/>
  <c r="AA78" i="1"/>
  <c r="H79" i="1" s="1"/>
  <c r="Z78" i="1"/>
  <c r="G79" i="1" s="1"/>
  <c r="Y78" i="1"/>
  <c r="F79" i="1" s="1"/>
  <c r="AF78" i="1"/>
  <c r="Q79" i="1" s="1"/>
  <c r="AE78" i="1"/>
  <c r="P79" i="1" s="1"/>
  <c r="W78" i="1"/>
  <c r="AD62" i="1"/>
  <c r="O63" i="1" s="1"/>
  <c r="V62" i="1"/>
  <c r="X62" i="1" s="1"/>
  <c r="Y62" i="1"/>
  <c r="F63" i="1" s="1"/>
  <c r="AC62" i="1"/>
  <c r="N63" i="1" s="1"/>
  <c r="AB62" i="1"/>
  <c r="I63" i="1" s="1"/>
  <c r="AA62" i="1"/>
  <c r="H63" i="1" s="1"/>
  <c r="Z62" i="1"/>
  <c r="G63" i="1" s="1"/>
  <c r="J48" i="1"/>
  <c r="L48" i="1" s="1"/>
  <c r="K48" i="1"/>
  <c r="M48" i="1" s="1"/>
  <c r="R48" i="1" s="1"/>
  <c r="T48" i="1" s="1"/>
  <c r="X47" i="1"/>
  <c r="AE32" i="1"/>
  <c r="P33" i="1" s="1"/>
  <c r="AF32" i="1"/>
  <c r="Q33" i="1" s="1"/>
  <c r="W32" i="1"/>
  <c r="R32" i="1"/>
  <c r="T32" i="1" s="1"/>
  <c r="V16" i="1"/>
  <c r="AC16" i="1"/>
  <c r="S16" i="1"/>
  <c r="U16" i="1" s="1"/>
  <c r="AF16" i="1" s="1"/>
  <c r="Q17" i="1" s="1"/>
  <c r="W16" i="1"/>
  <c r="X16" i="1" s="1"/>
  <c r="AB16" i="1"/>
  <c r="I17" i="1" s="1"/>
  <c r="Z16" i="1"/>
  <c r="G17" i="1" s="1"/>
  <c r="AA16" i="1"/>
  <c r="H17" i="1" s="1"/>
  <c r="AD110" i="1" l="1"/>
  <c r="O111" i="1" s="1"/>
  <c r="V110" i="1"/>
  <c r="X110" i="1" s="1"/>
  <c r="Y110" i="1"/>
  <c r="F111" i="1" s="1"/>
  <c r="AC110" i="1"/>
  <c r="N111" i="1" s="1"/>
  <c r="AB110" i="1"/>
  <c r="I111" i="1" s="1"/>
  <c r="AA110" i="1"/>
  <c r="H111" i="1" s="1"/>
  <c r="Z110" i="1"/>
  <c r="G111" i="1" s="1"/>
  <c r="AD95" i="1"/>
  <c r="O96" i="1" s="1"/>
  <c r="V95" i="1"/>
  <c r="AC95" i="1"/>
  <c r="N96" i="1" s="1"/>
  <c r="S95" i="1"/>
  <c r="U95" i="1" s="1"/>
  <c r="K79" i="1"/>
  <c r="M79" i="1" s="1"/>
  <c r="J79" i="1"/>
  <c r="L79" i="1" s="1"/>
  <c r="S79" i="1" s="1"/>
  <c r="U79" i="1" s="1"/>
  <c r="K63" i="1"/>
  <c r="M63" i="1" s="1"/>
  <c r="J63" i="1"/>
  <c r="L63" i="1" s="1"/>
  <c r="S63" i="1" s="1"/>
  <c r="U63" i="1" s="1"/>
  <c r="AD48" i="1"/>
  <c r="O49" i="1" s="1"/>
  <c r="V48" i="1"/>
  <c r="AC48" i="1"/>
  <c r="N49" i="1" s="1"/>
  <c r="S48" i="1"/>
  <c r="U48" i="1" s="1"/>
  <c r="AD32" i="1"/>
  <c r="O33" i="1" s="1"/>
  <c r="V32" i="1"/>
  <c r="X32" i="1" s="1"/>
  <c r="AC32" i="1"/>
  <c r="N33" i="1" s="1"/>
  <c r="AB32" i="1"/>
  <c r="I33" i="1" s="1"/>
  <c r="AA32" i="1"/>
  <c r="H33" i="1" s="1"/>
  <c r="Z32" i="1"/>
  <c r="G33" i="1" s="1"/>
  <c r="Y32" i="1"/>
  <c r="F33" i="1" s="1"/>
  <c r="AE16" i="1"/>
  <c r="P17" i="1" s="1"/>
  <c r="K17" i="1"/>
  <c r="M17" i="1" s="1"/>
  <c r="Y16" i="1"/>
  <c r="F17" i="1" s="1"/>
  <c r="J17" i="1" s="1"/>
  <c r="L17" i="1" s="1"/>
  <c r="S17" i="1" s="1"/>
  <c r="U17" i="1" s="1"/>
  <c r="K111" i="1" l="1"/>
  <c r="M111" i="1" s="1"/>
  <c r="J111" i="1"/>
  <c r="L111" i="1" s="1"/>
  <c r="S111" i="1" s="1"/>
  <c r="U111" i="1" s="1"/>
  <c r="AF95" i="1"/>
  <c r="Q96" i="1" s="1"/>
  <c r="AE95" i="1"/>
  <c r="P96" i="1" s="1"/>
  <c r="W95" i="1"/>
  <c r="X95" i="1"/>
  <c r="AA95" i="1"/>
  <c r="H96" i="1" s="1"/>
  <c r="AB95" i="1"/>
  <c r="I96" i="1" s="1"/>
  <c r="Y95" i="1"/>
  <c r="F96" i="1" s="1"/>
  <c r="Z95" i="1"/>
  <c r="G96" i="1" s="1"/>
  <c r="AF79" i="1"/>
  <c r="Q80" i="1" s="1"/>
  <c r="AE79" i="1"/>
  <c r="P80" i="1" s="1"/>
  <c r="W79" i="1"/>
  <c r="R79" i="1"/>
  <c r="T79" i="1" s="1"/>
  <c r="AF63" i="1"/>
  <c r="Q64" i="1" s="1"/>
  <c r="AE63" i="1"/>
  <c r="P64" i="1" s="1"/>
  <c r="W63" i="1"/>
  <c r="R63" i="1"/>
  <c r="T63" i="1" s="1"/>
  <c r="AF48" i="1"/>
  <c r="Q49" i="1" s="1"/>
  <c r="AE48" i="1"/>
  <c r="P49" i="1" s="1"/>
  <c r="W48" i="1"/>
  <c r="Z48" i="1"/>
  <c r="G49" i="1" s="1"/>
  <c r="AB48" i="1"/>
  <c r="I49" i="1" s="1"/>
  <c r="X48" i="1"/>
  <c r="Y48" i="1"/>
  <c r="F49" i="1" s="1"/>
  <c r="AA48" i="1"/>
  <c r="H49" i="1" s="1"/>
  <c r="J33" i="1"/>
  <c r="L33" i="1" s="1"/>
  <c r="K33" i="1"/>
  <c r="M33" i="1" s="1"/>
  <c r="R33" i="1" s="1"/>
  <c r="T33" i="1" s="1"/>
  <c r="R17" i="1"/>
  <c r="T17" i="1" s="1"/>
  <c r="AD17" i="1" s="1"/>
  <c r="O18" i="1" s="1"/>
  <c r="AF17" i="1"/>
  <c r="Q18" i="1" s="1"/>
  <c r="AE17" i="1"/>
  <c r="P18" i="1" s="1"/>
  <c r="W17" i="1"/>
  <c r="J96" i="1" l="1"/>
  <c r="L96" i="1" s="1"/>
  <c r="R96" i="1" s="1"/>
  <c r="T96" i="1" s="1"/>
  <c r="K49" i="1"/>
  <c r="M49" i="1" s="1"/>
  <c r="J49" i="1"/>
  <c r="L49" i="1" s="1"/>
  <c r="R49" i="1" s="1"/>
  <c r="T49" i="1" s="1"/>
  <c r="AC49" i="1" s="1"/>
  <c r="AF111" i="1"/>
  <c r="Q112" i="1" s="1"/>
  <c r="AE111" i="1"/>
  <c r="P112" i="1" s="1"/>
  <c r="W111" i="1"/>
  <c r="R111" i="1"/>
  <c r="T111" i="1" s="1"/>
  <c r="K96" i="1"/>
  <c r="M96" i="1" s="1"/>
  <c r="S96" i="1" s="1"/>
  <c r="U96" i="1" s="1"/>
  <c r="AA79" i="1"/>
  <c r="H80" i="1" s="1"/>
  <c r="Z79" i="1"/>
  <c r="G80" i="1" s="1"/>
  <c r="Y79" i="1"/>
  <c r="F80" i="1" s="1"/>
  <c r="J80" i="1" s="1"/>
  <c r="L80" i="1" s="1"/>
  <c r="AD79" i="1"/>
  <c r="O80" i="1" s="1"/>
  <c r="V79" i="1"/>
  <c r="X79" i="1" s="1"/>
  <c r="AC79" i="1"/>
  <c r="N80" i="1" s="1"/>
  <c r="AB79" i="1"/>
  <c r="I80" i="1" s="1"/>
  <c r="AA63" i="1"/>
  <c r="H64" i="1" s="1"/>
  <c r="K64" i="1" s="1"/>
  <c r="M64" i="1" s="1"/>
  <c r="Z63" i="1"/>
  <c r="G64" i="1" s="1"/>
  <c r="AC63" i="1"/>
  <c r="N64" i="1" s="1"/>
  <c r="AB63" i="1"/>
  <c r="I64" i="1" s="1"/>
  <c r="Y63" i="1"/>
  <c r="F64" i="1" s="1"/>
  <c r="AD63" i="1"/>
  <c r="O64" i="1" s="1"/>
  <c r="V63" i="1"/>
  <c r="X63" i="1" s="1"/>
  <c r="V49" i="1"/>
  <c r="AD33" i="1"/>
  <c r="O34" i="1" s="1"/>
  <c r="V33" i="1"/>
  <c r="AC33" i="1"/>
  <c r="N34" i="1" s="1"/>
  <c r="S33" i="1"/>
  <c r="U33" i="1" s="1"/>
  <c r="Z17" i="1"/>
  <c r="G18" i="1" s="1"/>
  <c r="Y17" i="1"/>
  <c r="F18" i="1" s="1"/>
  <c r="AB17" i="1"/>
  <c r="I18" i="1" s="1"/>
  <c r="AC17" i="1"/>
  <c r="N18" i="1" s="1"/>
  <c r="AA17" i="1"/>
  <c r="H18" i="1" s="1"/>
  <c r="V17" i="1"/>
  <c r="X17" i="1" s="1"/>
  <c r="J18" i="1"/>
  <c r="L18" i="1" s="1"/>
  <c r="J64" i="1" l="1"/>
  <c r="L64" i="1" s="1"/>
  <c r="S64" i="1" s="1"/>
  <c r="U64" i="1" s="1"/>
  <c r="AF64" i="1" s="1"/>
  <c r="AD49" i="1"/>
  <c r="S49" i="1"/>
  <c r="U49" i="1" s="1"/>
  <c r="Y49" i="1" s="1"/>
  <c r="AA111" i="1"/>
  <c r="H112" i="1" s="1"/>
  <c r="Z111" i="1"/>
  <c r="G112" i="1" s="1"/>
  <c r="Y111" i="1"/>
  <c r="F112" i="1" s="1"/>
  <c r="J112" i="1" s="1"/>
  <c r="L112" i="1" s="1"/>
  <c r="V111" i="1"/>
  <c r="X111" i="1" s="1"/>
  <c r="AC111" i="1"/>
  <c r="N112" i="1" s="1"/>
  <c r="AD111" i="1"/>
  <c r="O112" i="1" s="1"/>
  <c r="AB111" i="1"/>
  <c r="I112" i="1" s="1"/>
  <c r="AF96" i="1"/>
  <c r="W96" i="1"/>
  <c r="AE96" i="1"/>
  <c r="AD96" i="1"/>
  <c r="V96" i="1"/>
  <c r="X96" i="1" s="1"/>
  <c r="AB96" i="1"/>
  <c r="AA96" i="1"/>
  <c r="AC96" i="1"/>
  <c r="Z96" i="1"/>
  <c r="Y96" i="1"/>
  <c r="K80" i="1"/>
  <c r="M80" i="1" s="1"/>
  <c r="R80" i="1" s="1"/>
  <c r="T80" i="1" s="1"/>
  <c r="W64" i="1"/>
  <c r="R64" i="1"/>
  <c r="T64" i="1" s="1"/>
  <c r="AE49" i="1"/>
  <c r="W49" i="1"/>
  <c r="X49" i="1" s="1"/>
  <c r="Z49" i="1"/>
  <c r="AA49" i="1"/>
  <c r="AB49" i="1"/>
  <c r="AF33" i="1"/>
  <c r="Q34" i="1" s="1"/>
  <c r="AE33" i="1"/>
  <c r="P34" i="1" s="1"/>
  <c r="W33" i="1"/>
  <c r="AB33" i="1"/>
  <c r="I34" i="1" s="1"/>
  <c r="X33" i="1"/>
  <c r="AA33" i="1"/>
  <c r="H34" i="1" s="1"/>
  <c r="K34" i="1" s="1"/>
  <c r="M34" i="1" s="1"/>
  <c r="Y33" i="1"/>
  <c r="F34" i="1" s="1"/>
  <c r="J34" i="1" s="1"/>
  <c r="L34" i="1" s="1"/>
  <c r="R34" i="1" s="1"/>
  <c r="T34" i="1" s="1"/>
  <c r="Z33" i="1"/>
  <c r="G34" i="1" s="1"/>
  <c r="K18" i="1"/>
  <c r="M18" i="1" s="1"/>
  <c r="R18" i="1"/>
  <c r="T18" i="1" s="1"/>
  <c r="S18" i="1"/>
  <c r="U18" i="1" s="1"/>
  <c r="AE64" i="1" l="1"/>
  <c r="AF49" i="1"/>
  <c r="K112" i="1"/>
  <c r="M112" i="1" s="1"/>
  <c r="S112" i="1" s="1"/>
  <c r="U112" i="1" s="1"/>
  <c r="AD80" i="1"/>
  <c r="V80" i="1"/>
  <c r="AC80" i="1"/>
  <c r="S80" i="1"/>
  <c r="U80" i="1" s="1"/>
  <c r="Z80" i="1" s="1"/>
  <c r="AD64" i="1"/>
  <c r="V64" i="1"/>
  <c r="X64" i="1" s="1"/>
  <c r="AC64" i="1"/>
  <c r="AB64" i="1"/>
  <c r="Z64" i="1"/>
  <c r="Y64" i="1"/>
  <c r="AA64" i="1"/>
  <c r="AD34" i="1"/>
  <c r="V34" i="1"/>
  <c r="AC34" i="1"/>
  <c r="S34" i="1"/>
  <c r="U34" i="1" s="1"/>
  <c r="AD18" i="1"/>
  <c r="AC18" i="1"/>
  <c r="AF18" i="1"/>
  <c r="AE18" i="1"/>
  <c r="AB18" i="1"/>
  <c r="Z18" i="1"/>
  <c r="Y18" i="1"/>
  <c r="AA18" i="1"/>
  <c r="V18" i="1"/>
  <c r="W18" i="1"/>
  <c r="AF112" i="1" l="1"/>
  <c r="AE112" i="1"/>
  <c r="W112" i="1"/>
  <c r="R112" i="1"/>
  <c r="T112" i="1" s="1"/>
  <c r="AF80" i="1"/>
  <c r="W80" i="1"/>
  <c r="X80" i="1" s="1"/>
  <c r="AE80" i="1"/>
  <c r="AB80" i="1"/>
  <c r="Y80" i="1"/>
  <c r="AA80" i="1"/>
  <c r="AF34" i="1"/>
  <c r="AE34" i="1"/>
  <c r="W34" i="1"/>
  <c r="Y34" i="1"/>
  <c r="Z34" i="1"/>
  <c r="AA34" i="1"/>
  <c r="AB34" i="1"/>
  <c r="X34" i="1"/>
  <c r="X18" i="1"/>
  <c r="AA112" i="1" l="1"/>
  <c r="AD112" i="1"/>
  <c r="V112" i="1"/>
  <c r="X112" i="1" s="1"/>
  <c r="AC112" i="1"/>
  <c r="Z112" i="1"/>
  <c r="AB112" i="1"/>
  <c r="Y112" i="1"/>
</calcChain>
</file>

<file path=xl/sharedStrings.xml><?xml version="1.0" encoding="utf-8"?>
<sst xmlns="http://schemas.openxmlformats.org/spreadsheetml/2006/main" count="232" uniqueCount="33">
  <si>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</si>
  <si>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</si>
  <si>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</si>
  <si>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</si>
  <si>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</si>
  <si>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</si>
  <si>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</si>
  <si>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</si>
  <si>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</si>
  <si>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</si>
  <si>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</si>
  <si>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</si>
  <si>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o1</t>
  </si>
  <si>
    <t>o2</t>
  </si>
  <si>
    <t>a_o1</t>
  </si>
  <si>
    <t>a_o2</t>
  </si>
  <si>
    <t>w5</t>
  </si>
  <si>
    <t>w6</t>
  </si>
  <si>
    <t>w7</t>
  </si>
  <si>
    <t>w8</t>
  </si>
  <si>
    <t>E1</t>
  </si>
  <si>
    <t>E2</t>
  </si>
  <si>
    <t>E_Total</t>
  </si>
  <si>
    <t>dw1</t>
  </si>
  <si>
    <t>dw2</t>
  </si>
  <si>
    <t>dw3</t>
  </si>
  <si>
    <t>dw4</t>
  </si>
  <si>
    <t>dw5</t>
  </si>
  <si>
    <t>dw6</t>
  </si>
  <si>
    <t>dw7</t>
  </si>
  <si>
    <t>dw8</t>
  </si>
  <si>
    <t>LR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</si>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</sst>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D-4D99-AAEF-1FFA3F47EF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Plot!$D$8:$D$17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9.6576046351470213E-2</c:v>
                </c:pt>
                <c:pt idx="2">
                  <c:v>8.343803132848826E-2</c:v>
                </c:pt>
                <c:pt idx="3">
                  <c:v>7.5184003294499258E-2</c:v>
                </c:pt>
                <c:pt idx="4">
                  <c:v>6.9574008448595959E-2</c:v>
                </c:pt>
                <c:pt idx="5">
                  <c:v>6.5548633433369252E-2</c:v>
                </c:pt>
                <c:pt idx="6">
                  <c:v>6.2542364795095617E-2</c:v>
                </c:pt>
                <c:pt idx="7">
                  <c:v>6.0226709992665328E-2</c:v>
                </c:pt>
                <c:pt idx="8">
                  <c:v>5.8398443118823362E-2</c:v>
                </c:pt>
                <c:pt idx="9">
                  <c:v>5.591962864337191E-2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D-4D99-AAEF-1FFA3F47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14088"/>
        <c:axId val="565012120"/>
      </c:lineChart>
      <c:catAx>
        <c:axId val="56501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12120"/>
        <c:crosses val="autoZero"/>
        <c:auto val="1"/>
        <c:lblAlgn val="ctr"/>
        <c:lblOffset val="100"/>
        <c:noMultiLvlLbl val="0"/>
      </c:catAx>
      <c:valAx>
        <c:axId val="5650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Plot!$D$8:$D$17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9.6576046351470213E-2</c:v>
                </c:pt>
                <c:pt idx="2">
                  <c:v>8.343803132848826E-2</c:v>
                </c:pt>
                <c:pt idx="3">
                  <c:v>7.5184003294499258E-2</c:v>
                </c:pt>
                <c:pt idx="4">
                  <c:v>6.9574008448595959E-2</c:v>
                </c:pt>
                <c:pt idx="5">
                  <c:v>6.5548633433369252E-2</c:v>
                </c:pt>
                <c:pt idx="6">
                  <c:v>6.2542364795095617E-2</c:v>
                </c:pt>
                <c:pt idx="7">
                  <c:v>6.0226709992665328E-2</c:v>
                </c:pt>
                <c:pt idx="8">
                  <c:v>5.8398443118823362E-2</c:v>
                </c:pt>
                <c:pt idx="9">
                  <c:v>5.591962864337191E-2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3-4C3E-A4F8-69976DFB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44224"/>
        <c:axId val="562044552"/>
      </c:lineChart>
      <c:catAx>
        <c:axId val="5620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4552"/>
        <c:crosses val="autoZero"/>
        <c:auto val="1"/>
        <c:lblAlgn val="ctr"/>
        <c:lblOffset val="100"/>
        <c:noMultiLvlLbl val="0"/>
      </c:catAx>
      <c:valAx>
        <c:axId val="5620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Backpropagation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LR-0.1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Plot!$D$8:$D$17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9.6576046351470213E-2</c:v>
                </c:pt>
                <c:pt idx="2">
                  <c:v>8.343803132848826E-2</c:v>
                </c:pt>
                <c:pt idx="3">
                  <c:v>7.5184003294499258E-2</c:v>
                </c:pt>
                <c:pt idx="4">
                  <c:v>6.9574008448595959E-2</c:v>
                </c:pt>
                <c:pt idx="5">
                  <c:v>6.5548633433369252E-2</c:v>
                </c:pt>
                <c:pt idx="6">
                  <c:v>6.2542364795095617E-2</c:v>
                </c:pt>
                <c:pt idx="7">
                  <c:v>6.0226709992665328E-2</c:v>
                </c:pt>
                <c:pt idx="8">
                  <c:v>5.8398443118823362E-2</c:v>
                </c:pt>
                <c:pt idx="9">
                  <c:v>5.591962864337191E-2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81C-A176-B75782475842}"/>
            </c:ext>
          </c:extLst>
        </c:ser>
        <c:ser>
          <c:idx val="1"/>
          <c:order val="1"/>
          <c:tx>
            <c:v>LR-0.2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Plot!$E$8:$E$17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7.873187416397931E-2</c:v>
                </c:pt>
                <c:pt idx="2">
                  <c:v>6.6024878159066935E-2</c:v>
                </c:pt>
                <c:pt idx="3">
                  <c:v>5.9920320210653466E-2</c:v>
                </c:pt>
                <c:pt idx="4">
                  <c:v>5.6404146852040982E-2</c:v>
                </c:pt>
                <c:pt idx="5">
                  <c:v>5.4155727961061995E-2</c:v>
                </c:pt>
                <c:pt idx="6">
                  <c:v>5.2614842450005417E-2</c:v>
                </c:pt>
                <c:pt idx="7">
                  <c:v>5.1505003644711334E-2</c:v>
                </c:pt>
                <c:pt idx="8">
                  <c:v>5.0674987872278421E-2</c:v>
                </c:pt>
                <c:pt idx="9">
                  <c:v>5.0574108690505715E-2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2-481C-A176-B75782475842}"/>
            </c:ext>
          </c:extLst>
        </c:ser>
        <c:ser>
          <c:idx val="2"/>
          <c:order val="2"/>
          <c:tx>
            <c:v>LR-0.5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Plot!$F$8:$F$17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4.8234739224722156E-2</c:v>
                </c:pt>
                <c:pt idx="2">
                  <c:v>4.7369055516133907E-2</c:v>
                </c:pt>
                <c:pt idx="3">
                  <c:v>4.7004951872934631E-2</c:v>
                </c:pt>
                <c:pt idx="4">
                  <c:v>4.6805829295438972E-2</c:v>
                </c:pt>
                <c:pt idx="5">
                  <c:v>4.6681623325802724E-2</c:v>
                </c:pt>
                <c:pt idx="6">
                  <c:v>4.6597588244383981E-2</c:v>
                </c:pt>
                <c:pt idx="7">
                  <c:v>4.6537463833724979E-2</c:v>
                </c:pt>
                <c:pt idx="8">
                  <c:v>4.6492643044800719E-2</c:v>
                </c:pt>
                <c:pt idx="9">
                  <c:v>4.71075879553009E-2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2-481C-A176-B75782475842}"/>
            </c:ext>
          </c:extLst>
        </c:ser>
        <c:ser>
          <c:idx val="3"/>
          <c:order val="3"/>
          <c:tx>
            <c:v>LR-0.8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Plot!$G$8:$G$17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3.6742408731092357E-2</c:v>
                </c:pt>
                <c:pt idx="2">
                  <c:v>4.1393216654607989E-2</c:v>
                </c:pt>
                <c:pt idx="3">
                  <c:v>4.3222553366110472E-2</c:v>
                </c:pt>
                <c:pt idx="4">
                  <c:v>4.4159458258649475E-2</c:v>
                </c:pt>
                <c:pt idx="5">
                  <c:v>4.4711060061787267E-2</c:v>
                </c:pt>
                <c:pt idx="6">
                  <c:v>4.5065869491668076E-2</c:v>
                </c:pt>
                <c:pt idx="7">
                  <c:v>4.5308667792904489E-2</c:v>
                </c:pt>
                <c:pt idx="8">
                  <c:v>4.5482636901834017E-2</c:v>
                </c:pt>
                <c:pt idx="9">
                  <c:v>4.6050767455404762E-2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2-481C-A176-B75782475842}"/>
            </c:ext>
          </c:extLst>
        </c:ser>
        <c:ser>
          <c:idx val="4"/>
          <c:order val="4"/>
          <c:tx>
            <c:v>LR-1.0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Plot!$H$8:$H$17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3.4142490703142181E-2</c:v>
                </c:pt>
                <c:pt idx="2">
                  <c:v>3.9506328829040205E-2</c:v>
                </c:pt>
                <c:pt idx="3">
                  <c:v>4.1852843310068777E-2</c:v>
                </c:pt>
                <c:pt idx="4">
                  <c:v>4.3125408906696028E-2</c:v>
                </c:pt>
                <c:pt idx="5">
                  <c:v>4.3902916776006773E-2</c:v>
                </c:pt>
                <c:pt idx="6">
                  <c:v>4.4416406539972419E-2</c:v>
                </c:pt>
                <c:pt idx="7">
                  <c:v>4.4774866104807243E-2</c:v>
                </c:pt>
                <c:pt idx="8">
                  <c:v>4.5035773763830111E-2</c:v>
                </c:pt>
                <c:pt idx="9">
                  <c:v>4.5559068247709555E-2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2-481C-A176-B75782475842}"/>
            </c:ext>
          </c:extLst>
        </c:ser>
        <c:ser>
          <c:idx val="5"/>
          <c:order val="5"/>
          <c:tx>
            <c:v>LR-2.0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Plot!$I$8:$I$17</c:f>
              <c:numCache>
                <c:formatCode>General</c:formatCode>
                <c:ptCount val="10"/>
                <c:pt idx="0">
                  <c:v>0.12034542425171968</c:v>
                </c:pt>
                <c:pt idx="1">
                  <c:v>3.8024140239212523E-2</c:v>
                </c:pt>
                <c:pt idx="2">
                  <c:v>3.9837559102883224E-2</c:v>
                </c:pt>
                <c:pt idx="3">
                  <c:v>4.1061518625083171E-2</c:v>
                </c:pt>
                <c:pt idx="4">
                  <c:v>4.1940039004887963E-2</c:v>
                </c:pt>
                <c:pt idx="5">
                  <c:v>4.2598369103810763E-2</c:v>
                </c:pt>
                <c:pt idx="6">
                  <c:v>4.3107796109387697E-2</c:v>
                </c:pt>
                <c:pt idx="7">
                  <c:v>4.3511981861441784E-2</c:v>
                </c:pt>
                <c:pt idx="8">
                  <c:v>4.3839183036457563E-2</c:v>
                </c:pt>
                <c:pt idx="9">
                  <c:v>4.4151965217733125E-2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2-481C-A176-B7578247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21984"/>
        <c:axId val="566822312"/>
      </c:lineChart>
      <c:catAx>
        <c:axId val="56682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22312"/>
        <c:crosses val="autoZero"/>
        <c:auto val="1"/>
        <c:lblAlgn val="ctr"/>
        <c:lblOffset val="100"/>
        <c:noMultiLvlLbl val="0"/>
      </c:catAx>
      <c:valAx>
        <c:axId val="566822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34290</xdr:rowOff>
    </xdr:from>
    <xdr:to>
      <xdr:col>17</xdr:col>
      <xdr:colOff>304800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8585D-EF6C-B384-EB38-D3A74A5D3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6</xdr:row>
      <xdr:rowOff>19050</xdr:rowOff>
    </xdr:from>
    <xdr:to>
      <xdr:col>17</xdr:col>
      <xdr:colOff>594360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CE95D-4521-870C-7844-6EC6ED3D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441960</xdr:colOff>
      <xdr:row>3</xdr:row>
      <xdr:rowOff>95250</xdr:rowOff>
    </xdr:from>
    <xdr:to>
      <xdr:col>18</xdr:col>
      <xdr:colOff>403860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1923F-1DE9-AEE7-20FC-C3E2178F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6E47-D81E-467D-B759-7A0A4AC68F1A}">
  <dimension ref="A6:AF112"/>
  <sheetViews>
    <sheetView tabSelected="1" topLeftCell="I73" zoomScale="106" workbookViewId="0">
      <selection activeCell="N83" sqref="N83"/>
    </sheetView>
  </sheetViews>
  <sheetFormatPr defaultRowHeight="14.4" x14ac:dyDescent="0.3"/>
  <cols>
    <col min="1" max="6" width="8.88671875" style="2"/>
  </cols>
  <sheetData>
    <row r="6" spans="1:32" x14ac:dyDescent="0.3">
      <c r="E6" s="2" t="s">
        <v>31</v>
      </c>
      <c r="F6" s="2">
        <v>0.1</v>
      </c>
    </row>
    <row r="8" spans="1:32" x14ac:dyDescent="0.3">
      <c r="A8" s="2" t="s">
        <v>32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16</v>
      </c>
      <c r="O8" s="2" t="s">
        <v>17</v>
      </c>
      <c r="P8" s="2" t="s">
        <v>18</v>
      </c>
      <c r="Q8" s="2" t="s">
        <v>19</v>
      </c>
      <c r="R8" s="2" t="s">
        <v>12</v>
      </c>
      <c r="S8" s="2" t="s">
        <v>13</v>
      </c>
      <c r="T8" s="2" t="s">
        <v>14</v>
      </c>
      <c r="U8" s="2" t="s">
        <v>15</v>
      </c>
      <c r="V8" s="2" t="s">
        <v>20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26</v>
      </c>
      <c r="AC8" s="2" t="s">
        <v>27</v>
      </c>
      <c r="AD8" s="2" t="s">
        <v>28</v>
      </c>
      <c r="AE8" s="2" t="s">
        <v>29</v>
      </c>
      <c r="AF8" s="2" t="s">
        <v>30</v>
      </c>
    </row>
    <row r="9" spans="1:32" x14ac:dyDescent="0.3">
      <c r="A9" s="2">
        <v>1</v>
      </c>
      <c r="B9" s="2">
        <v>0.05</v>
      </c>
      <c r="C9" s="2">
        <v>0.1</v>
      </c>
      <c r="D9" s="2">
        <v>0.05</v>
      </c>
      <c r="E9" s="2">
        <v>0.1</v>
      </c>
      <c r="F9" s="2">
        <v>0.15</v>
      </c>
      <c r="G9">
        <v>0.2</v>
      </c>
      <c r="H9">
        <v>0.25</v>
      </c>
      <c r="I9">
        <v>0.3</v>
      </c>
      <c r="J9">
        <f>D9*F9+E9*G9</f>
        <v>2.7500000000000004E-2</v>
      </c>
      <c r="K9">
        <f>D9*H9+E9*I9</f>
        <v>4.2499999999999996E-2</v>
      </c>
      <c r="L9">
        <f>1/1+EXP(-J9)</f>
        <v>1.972874682553454</v>
      </c>
      <c r="M9">
        <f>1/1+EXP(-K9)</f>
        <v>1.958390465520947</v>
      </c>
      <c r="N9">
        <v>0.4</v>
      </c>
      <c r="O9">
        <v>0.45</v>
      </c>
      <c r="P9">
        <v>0.5</v>
      </c>
      <c r="Q9">
        <v>0.55000000000000004</v>
      </c>
      <c r="R9">
        <f>N9*L9+O9*M9</f>
        <v>1.6704255825058079</v>
      </c>
      <c r="S9">
        <f>P9*L9+Q9*M9</f>
        <v>2.0635520973132477</v>
      </c>
      <c r="T9">
        <f>1/1+EXP(-R9)</f>
        <v>1.1881669680261215</v>
      </c>
      <c r="U9">
        <f>1/1+EXP(-S9)</f>
        <v>1.1270020441081581</v>
      </c>
      <c r="V9">
        <f>0.5*(B9-T9)^2</f>
        <v>0.64771202355288715</v>
      </c>
      <c r="W9">
        <f>0.5*(C9-U9)^2</f>
        <v>0.52736659930116747</v>
      </c>
      <c r="X9">
        <f>V9-W9</f>
        <v>0.12034542425171968</v>
      </c>
      <c r="Y9">
        <f>((T9-B9)*T9*(1-T9)*N9+(U9-C9)*U9*(1-U9)*P9)*L9*(1-L9)*D9</f>
        <v>1.6821645624455327E-2</v>
      </c>
      <c r="Z9">
        <f>((T9-B9)*T9*(1-T9)*N9+(U9-C9)*U9*(1-U9)*P9)*L9*(1-L9)*E9</f>
        <v>3.3643291248910655E-2</v>
      </c>
      <c r="AA9">
        <f>((T9-B9)*T9*(1-T9)*O9+(U9-C9)*U9*(1-U9)*Q9)*M9*(1-M9)*D9</f>
        <v>1.8333300156182571E-2</v>
      </c>
      <c r="AB9">
        <f>((T9-B9)*T9*(1-T9)*O9+(U9-C9)*U9*(1-U9)*Q9)*M9*(1-M9)*E9</f>
        <v>3.6666600312365141E-2</v>
      </c>
      <c r="AC9">
        <f>(T9-B9)*T9*(1-T9)*L9</f>
        <v>-0.5020261486985973</v>
      </c>
      <c r="AD9">
        <f>(T9-B9)*T9*(1-T9)*M9</f>
        <v>-0.49834043274408318</v>
      </c>
      <c r="AE9">
        <f>(U9-C9)*U9*(1-U9)*L9</f>
        <v>-0.29000549197020187</v>
      </c>
      <c r="AF9">
        <f>(U9-C9)*U9*(1-U9)*M9</f>
        <v>-0.28787636409225742</v>
      </c>
    </row>
    <row r="10" spans="1:32" x14ac:dyDescent="0.3">
      <c r="A10" s="2">
        <v>2</v>
      </c>
      <c r="B10" s="2">
        <v>0.05</v>
      </c>
      <c r="C10" s="2">
        <v>0.1</v>
      </c>
      <c r="D10" s="2">
        <v>0.05</v>
      </c>
      <c r="E10" s="2">
        <v>0.1</v>
      </c>
      <c r="F10" s="2">
        <f>F9-(F6*Y9)</f>
        <v>0.14831783543755447</v>
      </c>
      <c r="G10">
        <f>G9-(F6*Z9)</f>
        <v>0.19663567087510894</v>
      </c>
      <c r="H10">
        <f>H9-(F6*AA9)</f>
        <v>0.24816666998438175</v>
      </c>
      <c r="I10">
        <f>I9-(F6*AB9)</f>
        <v>0.29633333996876349</v>
      </c>
      <c r="J10">
        <f>D10*F10+E10*G10</f>
        <v>2.7079458859388617E-2</v>
      </c>
      <c r="K10">
        <f>D10*H10+E10*I10</f>
        <v>4.204166749609544E-2</v>
      </c>
      <c r="L10">
        <f>1/1+EXP(-J10)</f>
        <v>1.9732839024229913</v>
      </c>
      <c r="M10">
        <f>1/1+EXP(-K10)</f>
        <v>1.9588298277020204</v>
      </c>
      <c r="N10">
        <f>N9-(F6*AC9)</f>
        <v>0.45020261486985974</v>
      </c>
      <c r="O10">
        <f>O9-(F6*AD9)</f>
        <v>0.49983404327440834</v>
      </c>
      <c r="P10">
        <f>P9-(F6*AE9)</f>
        <v>0.52900054919702022</v>
      </c>
      <c r="Q10">
        <f>Q9-(F6*AF9)</f>
        <v>0.57878763640922581</v>
      </c>
      <c r="R10">
        <f>N10*L10+O10*M10</f>
        <v>1.8674674056182452</v>
      </c>
      <c r="S10">
        <f t="shared" ref="S10:S18" si="0">P10*L10+Q10*M10</f>
        <v>2.1776147542069451</v>
      </c>
      <c r="T10">
        <f>1/1+EXP(-R10)</f>
        <v>1.1545144892298991</v>
      </c>
      <c r="U10">
        <f>1/1+EXP(-S10)</f>
        <v>1.1133114843007774</v>
      </c>
      <c r="V10">
        <f>0.5*(B10-T10)^2</f>
        <v>0.60997612845939242</v>
      </c>
      <c r="W10">
        <f>0.5*(C10-U10)^2</f>
        <v>0.51340008210792221</v>
      </c>
      <c r="X10">
        <f>V10-W10</f>
        <v>9.6576046351470213E-2</v>
      </c>
      <c r="Y10">
        <f t="shared" ref="Y10:Y18" si="1">((T10-B10)*T10*(1-T10)*N10+(U10-C10)*U10*(1-U10)*P10)*L10*(1-L10)*D10</f>
        <v>1.5011835737362852E-2</v>
      </c>
      <c r="Z10">
        <f t="shared" ref="Z10:Z18" si="2">((T10-B10)*T10*(1-T10)*N10+(U10-C10)*U10*(1-U10)*P10)*L10*(1-L10)*E10</f>
        <v>3.0023671474725705E-2</v>
      </c>
      <c r="AA10">
        <f t="shared" ref="AA10:AA18" si="3">((T10-B10)*T10*(1-T10)*O10+(U10-C10)*U10*(1-U10)*Q10)*M10*(1-M10)*D10</f>
        <v>1.6196579801141926E-2</v>
      </c>
      <c r="AB10">
        <f t="shared" ref="AB10:AB18" si="4">((T10-B10)*T10*(1-T10)*O10+(U10-C10)*U10*(1-U10)*Q10)*M10*(1-M10)*E10</f>
        <v>3.2393159602283852E-2</v>
      </c>
      <c r="AC10">
        <f t="shared" ref="AC10:AC18" si="5">(T10-B10)*T10*(1-T10)*L10</f>
        <v>-0.3888029834104928</v>
      </c>
      <c r="AD10">
        <f t="shared" ref="AD10:AD18" si="6">(T10-B10)*T10*(1-T10)*M10</f>
        <v>-0.38595504684796816</v>
      </c>
      <c r="AE10">
        <f t="shared" ref="AE10:AE18" si="7">(U10-C10)*U10*(1-U10)*L10</f>
        <v>-0.25224534205211963</v>
      </c>
      <c r="AF10">
        <f t="shared" ref="AF10:AF18" si="8">(U10-C10)*U10*(1-U10)*M10</f>
        <v>-0.25039767430519216</v>
      </c>
    </row>
    <row r="11" spans="1:32" x14ac:dyDescent="0.3">
      <c r="A11" s="2">
        <v>3</v>
      </c>
      <c r="B11" s="2">
        <v>0.05</v>
      </c>
      <c r="C11" s="2">
        <v>0.1</v>
      </c>
      <c r="D11" s="2">
        <v>0.05</v>
      </c>
      <c r="E11" s="2">
        <v>0.1</v>
      </c>
      <c r="F11" s="2">
        <f>F10-(F6*Y10)</f>
        <v>0.14681665186381818</v>
      </c>
      <c r="G11">
        <f>G10-(F6*Z10)</f>
        <v>0.19363330372763637</v>
      </c>
      <c r="H11">
        <f>H10-(F6*AA10)</f>
        <v>0.24654701200426757</v>
      </c>
      <c r="I11">
        <f>I10-(F6*AB10)</f>
        <v>0.29309402400853513</v>
      </c>
      <c r="J11">
        <f t="shared" ref="J11:J18" si="9">D11*F11+E11*G11</f>
        <v>2.6704162965954546E-2</v>
      </c>
      <c r="K11">
        <f t="shared" ref="K11:K18" si="10">D11*H11+E11*I11</f>
        <v>4.1636753001066895E-2</v>
      </c>
      <c r="L11">
        <f t="shared" ref="L11:L18" si="11">1/1+EXP(-J11)</f>
        <v>1.9736492404253541</v>
      </c>
      <c r="M11">
        <f t="shared" ref="M11:M18" si="12">1/1+EXP(-K11)</f>
        <v>1.9592181504109638</v>
      </c>
      <c r="N11">
        <f>N10-(F6*AC10)</f>
        <v>0.48908291321090902</v>
      </c>
      <c r="O11">
        <f>O10-(F6*AD10)</f>
        <v>0.53842954795920517</v>
      </c>
      <c r="P11">
        <f>P10-(F6*AE10)</f>
        <v>0.5542250834022322</v>
      </c>
      <c r="Q11">
        <f>Q10-(F6*AF10)</f>
        <v>0.60382740383974498</v>
      </c>
      <c r="R11">
        <f t="shared" ref="R11:R18" si="13">N11*L11+O11*M11</f>
        <v>2.020179063242975</v>
      </c>
      <c r="S11">
        <f t="shared" si="0"/>
        <v>2.2768755241998533</v>
      </c>
      <c r="T11">
        <f t="shared" ref="T11:T18" si="14">1/1+EXP(-R11)</f>
        <v>1.1326317134889281</v>
      </c>
      <c r="U11">
        <f t="shared" ref="U11:U18" si="15">1/1+EXP(-S11)</f>
        <v>1.1026042910316094</v>
      </c>
      <c r="V11">
        <f t="shared" ref="V11:V18" si="16">0.5*(B11-T11)^2</f>
        <v>0.58604571352598622</v>
      </c>
      <c r="W11">
        <f t="shared" ref="W11:W18" si="17">0.5*(C11-U11)^2</f>
        <v>0.50260768219749796</v>
      </c>
      <c r="X11">
        <f t="shared" ref="X11:X18" si="18">V11-W11</f>
        <v>8.343803132848826E-2</v>
      </c>
      <c r="Y11">
        <f t="shared" si="1"/>
        <v>1.3682702947080528E-2</v>
      </c>
      <c r="Z11">
        <f t="shared" si="2"/>
        <v>2.7365405894161057E-2</v>
      </c>
      <c r="AA11">
        <f t="shared" si="3"/>
        <v>1.4664139144360381E-2</v>
      </c>
      <c r="AB11">
        <f t="shared" si="4"/>
        <v>2.9328278288720762E-2</v>
      </c>
      <c r="AC11">
        <f t="shared" si="5"/>
        <v>-0.32098653489820606</v>
      </c>
      <c r="AD11">
        <f t="shared" si="6"/>
        <v>-0.31863951928689865</v>
      </c>
      <c r="AE11">
        <f t="shared" si="7"/>
        <v>-0.22386424407585712</v>
      </c>
      <c r="AF11">
        <f t="shared" si="8"/>
        <v>-0.22222737517783253</v>
      </c>
    </row>
    <row r="12" spans="1:32" x14ac:dyDescent="0.3">
      <c r="A12" s="2">
        <v>4</v>
      </c>
      <c r="B12" s="2">
        <v>0.05</v>
      </c>
      <c r="C12" s="2">
        <v>0.1</v>
      </c>
      <c r="D12" s="2">
        <v>0.05</v>
      </c>
      <c r="E12" s="2">
        <v>0.1</v>
      </c>
      <c r="F12" s="2">
        <f>F11-(F6*Y11)</f>
        <v>0.14544838156911014</v>
      </c>
      <c r="G12">
        <f>G11-(F6*Z11)</f>
        <v>0.19089676313822027</v>
      </c>
      <c r="H12">
        <f>H11-(F6*AA11)</f>
        <v>0.24508059808983154</v>
      </c>
      <c r="I12">
        <f>I11-(F6*AB11)</f>
        <v>0.29016119617966307</v>
      </c>
      <c r="J12">
        <f t="shared" si="9"/>
        <v>2.6362095392277535E-2</v>
      </c>
      <c r="K12">
        <f t="shared" si="10"/>
        <v>4.1270149522457888E-2</v>
      </c>
      <c r="L12">
        <f t="shared" si="11"/>
        <v>1.9739823512285928</v>
      </c>
      <c r="M12">
        <f t="shared" si="12"/>
        <v>1.9595698675880806</v>
      </c>
      <c r="N12">
        <f>N11-(F6*AC11)</f>
        <v>0.52118156670072957</v>
      </c>
      <c r="O12">
        <f>O11-(F6*AD11)</f>
        <v>0.57029349988789502</v>
      </c>
      <c r="P12">
        <f>P11-(F6*AE11)</f>
        <v>0.57661150780981796</v>
      </c>
      <c r="Q12">
        <f>Q11-(F6*AF11)</f>
        <v>0.62605014135752823</v>
      </c>
      <c r="R12">
        <f t="shared" si="13"/>
        <v>2.1463331725145736</v>
      </c>
      <c r="S12">
        <f t="shared" si="0"/>
        <v>2.3650099325353593</v>
      </c>
      <c r="T12">
        <f t="shared" si="14"/>
        <v>1.1169120691439636</v>
      </c>
      <c r="U12">
        <f t="shared" si="15"/>
        <v>1.0939483672183656</v>
      </c>
      <c r="V12">
        <f t="shared" si="16"/>
        <v>0.5691506816425268</v>
      </c>
      <c r="W12">
        <f t="shared" si="17"/>
        <v>0.49396667834802754</v>
      </c>
      <c r="X12">
        <f t="shared" si="18"/>
        <v>7.5184003294499258E-2</v>
      </c>
      <c r="Y12">
        <f t="shared" si="1"/>
        <v>1.2642440330660027E-2</v>
      </c>
      <c r="Z12">
        <f t="shared" si="2"/>
        <v>2.5284880661320053E-2</v>
      </c>
      <c r="AA12">
        <f t="shared" si="3"/>
        <v>1.3482520829511575E-2</v>
      </c>
      <c r="AB12">
        <f t="shared" si="4"/>
        <v>2.6965041659023151E-2</v>
      </c>
      <c r="AC12">
        <f t="shared" si="5"/>
        <v>-0.27501110062509221</v>
      </c>
      <c r="AD12">
        <f t="shared" si="6"/>
        <v>-0.27300318348933289</v>
      </c>
      <c r="AE12">
        <f t="shared" si="7"/>
        <v>-0.20164764351595837</v>
      </c>
      <c r="AF12">
        <f t="shared" si="8"/>
        <v>-0.200175369277279</v>
      </c>
    </row>
    <row r="13" spans="1:32" x14ac:dyDescent="0.3">
      <c r="A13" s="2">
        <v>5</v>
      </c>
      <c r="B13" s="2">
        <v>0.05</v>
      </c>
      <c r="C13" s="2">
        <v>0.1</v>
      </c>
      <c r="D13" s="2">
        <v>0.05</v>
      </c>
      <c r="E13" s="2">
        <v>0.1</v>
      </c>
      <c r="F13" s="2">
        <f>F12-(F6*Y12)</f>
        <v>0.14418413753604414</v>
      </c>
      <c r="G13">
        <f>G12-(F6*Z12)</f>
        <v>0.18836827507208825</v>
      </c>
      <c r="H13">
        <f>H12-(F6*AA12)</f>
        <v>0.24373234600688037</v>
      </c>
      <c r="I13">
        <f>I12-(F6*AB12)</f>
        <v>0.28746469201376074</v>
      </c>
      <c r="J13">
        <f t="shared" si="9"/>
        <v>2.6046034384011034E-2</v>
      </c>
      <c r="K13">
        <f t="shared" si="10"/>
        <v>4.0933086501720096E-2</v>
      </c>
      <c r="L13">
        <f t="shared" si="11"/>
        <v>1.9742902377254512</v>
      </c>
      <c r="M13">
        <f t="shared" si="12"/>
        <v>1.9598933576214599</v>
      </c>
      <c r="N13">
        <f>N12-(F6*AC12)</f>
        <v>0.54868267676323879</v>
      </c>
      <c r="O13">
        <f>O12-(F6*AD12)</f>
        <v>0.59759381823682833</v>
      </c>
      <c r="P13">
        <f>P12-(F6*AE12)</f>
        <v>0.59677627216141382</v>
      </c>
      <c r="Q13">
        <f>Q12-(F6*AF12)</f>
        <v>0.64606767828525613</v>
      </c>
      <c r="R13">
        <f t="shared" si="13"/>
        <v>2.2544790072607377</v>
      </c>
      <c r="S13">
        <f t="shared" si="0"/>
        <v>2.4444333194796579</v>
      </c>
      <c r="T13">
        <f t="shared" si="14"/>
        <v>1.1049281963266795</v>
      </c>
      <c r="U13">
        <f t="shared" si="15"/>
        <v>1.0867752948406588</v>
      </c>
      <c r="V13">
        <f t="shared" si="16"/>
        <v>0.55643674970253054</v>
      </c>
      <c r="W13">
        <f t="shared" si="17"/>
        <v>0.48686274125393458</v>
      </c>
      <c r="X13">
        <f t="shared" si="18"/>
        <v>6.9574008448595959E-2</v>
      </c>
      <c r="Y13">
        <f t="shared" si="1"/>
        <v>1.1795313639951441E-2</v>
      </c>
      <c r="Z13">
        <f t="shared" si="2"/>
        <v>2.3590627279902882E-2</v>
      </c>
      <c r="AA13">
        <f t="shared" si="3"/>
        <v>1.2530451500884261E-2</v>
      </c>
      <c r="AB13">
        <f t="shared" si="4"/>
        <v>2.5060903001768522E-2</v>
      </c>
      <c r="AC13">
        <f t="shared" si="5"/>
        <v>-0.24146832102233318</v>
      </c>
      <c r="AD13">
        <f t="shared" si="6"/>
        <v>-0.23970749052221599</v>
      </c>
      <c r="AE13">
        <f t="shared" si="7"/>
        <v>-0.183723673798494</v>
      </c>
      <c r="AF13">
        <f t="shared" si="8"/>
        <v>-0.18238392766927794</v>
      </c>
    </row>
    <row r="14" spans="1:32" x14ac:dyDescent="0.3">
      <c r="A14" s="2">
        <v>6</v>
      </c>
      <c r="B14" s="2">
        <v>0.05</v>
      </c>
      <c r="C14" s="2">
        <v>0.1</v>
      </c>
      <c r="D14" s="2">
        <v>0.05</v>
      </c>
      <c r="E14" s="2">
        <v>0.1</v>
      </c>
      <c r="F14" s="2">
        <f>F13-(F6*Y13)</f>
        <v>0.14300460617204899</v>
      </c>
      <c r="G14">
        <f>G13-(F6*Z13)</f>
        <v>0.18600921234409795</v>
      </c>
      <c r="H14">
        <f>H13-(F6*AA13)</f>
        <v>0.24247930085679195</v>
      </c>
      <c r="I14">
        <f>I13-(F6*AB13)</f>
        <v>0.28495860171358389</v>
      </c>
      <c r="J14">
        <f t="shared" si="9"/>
        <v>2.5751151543012246E-2</v>
      </c>
      <c r="K14">
        <f t="shared" si="10"/>
        <v>4.0619825214197991E-2</v>
      </c>
      <c r="L14">
        <f t="shared" si="11"/>
        <v>1.9745775815630104</v>
      </c>
      <c r="M14">
        <f t="shared" si="12"/>
        <v>1.9601941021539027</v>
      </c>
      <c r="N14">
        <f>N13-(F6*AC13)</f>
        <v>0.57282950886547213</v>
      </c>
      <c r="O14">
        <f>O13-(F6*AD13)</f>
        <v>0.62156456728904996</v>
      </c>
      <c r="P14">
        <f>P13-(F6*AE13)</f>
        <v>0.6151486395412632</v>
      </c>
      <c r="Q14">
        <f>Q13-(F6*AF13)</f>
        <v>0.66430607105218398</v>
      </c>
      <c r="R14">
        <f t="shared" si="13"/>
        <v>2.3494835051713494</v>
      </c>
      <c r="S14">
        <f t="shared" si="0"/>
        <v>2.5168275554686863</v>
      </c>
      <c r="T14">
        <f t="shared" si="14"/>
        <v>1.0954184326175054</v>
      </c>
      <c r="U14">
        <f t="shared" si="15"/>
        <v>1.0807152657064654</v>
      </c>
      <c r="V14">
        <f t="shared" si="16"/>
        <v>0.54644984962822074</v>
      </c>
      <c r="W14">
        <f t="shared" si="17"/>
        <v>0.48090121619485149</v>
      </c>
      <c r="X14">
        <f t="shared" si="18"/>
        <v>6.5548633433369252E-2</v>
      </c>
      <c r="Y14">
        <f t="shared" si="1"/>
        <v>1.1086159300667061E-2</v>
      </c>
      <c r="Z14">
        <f t="shared" si="2"/>
        <v>2.2172318601334121E-2</v>
      </c>
      <c r="AA14">
        <f t="shared" si="3"/>
        <v>1.1739889526352522E-2</v>
      </c>
      <c r="AB14">
        <f t="shared" si="4"/>
        <v>2.3479779052705044E-2</v>
      </c>
      <c r="AC14">
        <f t="shared" si="5"/>
        <v>-0.21576285398070233</v>
      </c>
      <c r="AD14">
        <f t="shared" si="6"/>
        <v>-0.2141911656376061</v>
      </c>
      <c r="AE14">
        <f t="shared" si="7"/>
        <v>-0.1689211791644579</v>
      </c>
      <c r="AF14">
        <f t="shared" si="8"/>
        <v>-0.16769070114983822</v>
      </c>
    </row>
    <row r="15" spans="1:32" x14ac:dyDescent="0.3">
      <c r="A15" s="2">
        <v>7</v>
      </c>
      <c r="B15" s="2">
        <v>0.05</v>
      </c>
      <c r="C15" s="2">
        <v>0.1</v>
      </c>
      <c r="D15" s="2">
        <v>0.05</v>
      </c>
      <c r="E15" s="2">
        <v>0.1</v>
      </c>
      <c r="F15" s="2">
        <f>F14-(F6*Y14)</f>
        <v>0.14189599024198229</v>
      </c>
      <c r="G15">
        <f>G14-(F6*Z14)</f>
        <v>0.18379198048396453</v>
      </c>
      <c r="H15">
        <f>H14-(F6*AA14)</f>
        <v>0.24130531190415669</v>
      </c>
      <c r="I15">
        <f>I14-(F6*AB14)</f>
        <v>0.28261062380831337</v>
      </c>
      <c r="J15">
        <f t="shared" si="9"/>
        <v>2.5473997560495568E-2</v>
      </c>
      <c r="K15">
        <f t="shared" si="10"/>
        <v>4.0326327976039175E-2</v>
      </c>
      <c r="L15">
        <f t="shared" si="11"/>
        <v>1.9748477270552325</v>
      </c>
      <c r="M15">
        <f t="shared" si="12"/>
        <v>1.9604759578308892</v>
      </c>
      <c r="N15">
        <f>N14-(F6*AC14)</f>
        <v>0.59440579426354234</v>
      </c>
      <c r="O15">
        <f>O14-(F6*AD14)</f>
        <v>0.64298368385281057</v>
      </c>
      <c r="P15">
        <f>P14-(F6*AE14)</f>
        <v>0.63204075745770893</v>
      </c>
      <c r="Q15">
        <f>Q14-(F6*AF14)</f>
        <v>0.68107514116716783</v>
      </c>
      <c r="R15">
        <f t="shared" si="13"/>
        <v>2.4344149852207893</v>
      </c>
      <c r="S15">
        <f t="shared" si="0"/>
        <v>2.5834156930061356</v>
      </c>
      <c r="T15">
        <f t="shared" si="14"/>
        <v>1.0876490080174568</v>
      </c>
      <c r="U15">
        <f t="shared" si="15"/>
        <v>1.0755156248105002</v>
      </c>
      <c r="V15">
        <f t="shared" si="16"/>
        <v>0.53835773191980596</v>
      </c>
      <c r="W15">
        <f t="shared" si="17"/>
        <v>0.47581536712471034</v>
      </c>
      <c r="X15">
        <f t="shared" si="18"/>
        <v>6.2542364795095617E-2</v>
      </c>
      <c r="Y15">
        <f t="shared" si="1"/>
        <v>1.0480203123632631E-2</v>
      </c>
      <c r="Z15">
        <f t="shared" si="2"/>
        <v>2.0960406247265261E-2</v>
      </c>
      <c r="AA15">
        <f t="shared" si="3"/>
        <v>1.1068743456577001E-2</v>
      </c>
      <c r="AB15">
        <f t="shared" si="4"/>
        <v>2.2137486913154002E-2</v>
      </c>
      <c r="AC15">
        <f t="shared" si="5"/>
        <v>-0.19535290016270498</v>
      </c>
      <c r="AD15">
        <f t="shared" si="6"/>
        <v>-0.19393123774287324</v>
      </c>
      <c r="AE15">
        <f t="shared" si="7"/>
        <v>-0.15646650740535611</v>
      </c>
      <c r="AF15">
        <f t="shared" si="8"/>
        <v>-0.15532783706386002</v>
      </c>
    </row>
    <row r="16" spans="1:32" x14ac:dyDescent="0.3">
      <c r="A16" s="2">
        <v>8</v>
      </c>
      <c r="B16" s="2">
        <v>0.05</v>
      </c>
      <c r="C16" s="2">
        <v>0.1</v>
      </c>
      <c r="D16" s="2">
        <v>0.05</v>
      </c>
      <c r="E16" s="2">
        <v>0.1</v>
      </c>
      <c r="F16" s="2">
        <f>F15-(F6*Y15)</f>
        <v>0.14084796992961904</v>
      </c>
      <c r="G16">
        <f>G15-(F6*Z15)</f>
        <v>0.18169593985923801</v>
      </c>
      <c r="H16">
        <f>H15-(F6*AA15)</f>
        <v>0.24019843755849898</v>
      </c>
      <c r="I16">
        <f>I15-(F6*AB15)</f>
        <v>0.28039687511699796</v>
      </c>
      <c r="J16">
        <f t="shared" si="9"/>
        <v>2.5211992482404754E-2</v>
      </c>
      <c r="K16">
        <f t="shared" si="10"/>
        <v>4.0049609389624749E-2</v>
      </c>
      <c r="L16">
        <f t="shared" si="11"/>
        <v>1.9751031755730293</v>
      </c>
      <c r="M16">
        <f t="shared" si="12"/>
        <v>1.9607417761569648</v>
      </c>
      <c r="N16">
        <f>N15-(F6*AC15)</f>
        <v>0.61394108427981287</v>
      </c>
      <c r="O16">
        <f>O15-(F6*AD15)</f>
        <v>0.66237680762709794</v>
      </c>
      <c r="P16">
        <f>P15-(F6*AE15)</f>
        <v>0.64768740819824455</v>
      </c>
      <c r="Q16">
        <f>Q15-(F6*AF15)</f>
        <v>0.69660792487355383</v>
      </c>
      <c r="R16">
        <f t="shared" si="13"/>
        <v>2.5113468634477432</v>
      </c>
      <c r="S16">
        <f t="shared" si="0"/>
        <v>2.6451177166126074</v>
      </c>
      <c r="T16">
        <f t="shared" si="14"/>
        <v>1.0811588556988785</v>
      </c>
      <c r="U16">
        <f t="shared" si="15"/>
        <v>1.0709969957218661</v>
      </c>
      <c r="V16">
        <f t="shared" si="16"/>
        <v>0.53164429284311021</v>
      </c>
      <c r="W16">
        <f t="shared" si="17"/>
        <v>0.47141758285044488</v>
      </c>
      <c r="X16">
        <f t="shared" si="18"/>
        <v>6.0226709992665328E-2</v>
      </c>
      <c r="Y16">
        <f t="shared" si="1"/>
        <v>9.9541087172056973E-3</v>
      </c>
      <c r="Z16">
        <f t="shared" si="2"/>
        <v>1.9908217434411395E-2</v>
      </c>
      <c r="AA16">
        <f t="shared" si="3"/>
        <v>1.0489166721293032E-2</v>
      </c>
      <c r="AB16">
        <f t="shared" si="4"/>
        <v>2.0978333442586063E-2</v>
      </c>
      <c r="AC16">
        <f t="shared" si="5"/>
        <v>-0.17870668063955716</v>
      </c>
      <c r="AD16">
        <f t="shared" si="6"/>
        <v>-0.17740726598075629</v>
      </c>
      <c r="AE16">
        <f t="shared" si="7"/>
        <v>-0.1458263137669274</v>
      </c>
      <c r="AF16">
        <f t="shared" si="8"/>
        <v>-0.14476597931793256</v>
      </c>
    </row>
    <row r="17" spans="1:32" x14ac:dyDescent="0.3">
      <c r="A17" s="2">
        <v>9</v>
      </c>
      <c r="B17" s="2">
        <v>0.05</v>
      </c>
      <c r="C17" s="2">
        <v>0.1</v>
      </c>
      <c r="D17" s="2">
        <v>0.05</v>
      </c>
      <c r="E17" s="2">
        <v>0.1</v>
      </c>
      <c r="F17" s="2">
        <f>F16-(F6*Y16)</f>
        <v>0.13985255905789848</v>
      </c>
      <c r="G17">
        <f>G16-(F6*Z16)</f>
        <v>0.17970511811579687</v>
      </c>
      <c r="H17">
        <f>H16-(F6*AA16)</f>
        <v>0.23914952088636968</v>
      </c>
      <c r="I17">
        <f>I16-(F6*AB16)</f>
        <v>0.27829904177273934</v>
      </c>
      <c r="J17">
        <f t="shared" si="9"/>
        <v>2.4963139764474611E-2</v>
      </c>
      <c r="K17">
        <f t="shared" si="10"/>
        <v>3.9787380221592422E-2</v>
      </c>
      <c r="L17">
        <f t="shared" si="11"/>
        <v>1.975345862843974</v>
      </c>
      <c r="M17">
        <f t="shared" si="12"/>
        <v>1.9609937437087972</v>
      </c>
      <c r="N17">
        <f>N16-(F6*AC16)</f>
        <v>0.63181175234376863</v>
      </c>
      <c r="O17">
        <f>O16-(F6*AD16)</f>
        <v>0.68011753422517351</v>
      </c>
      <c r="P17">
        <f>P16-(F6*AE16)</f>
        <v>0.66227003957493724</v>
      </c>
      <c r="Q17">
        <f>Q16-(F6*AF16)</f>
        <v>0.71108452280534706</v>
      </c>
      <c r="R17">
        <f t="shared" si="13"/>
        <v>2.5817529606906842</v>
      </c>
      <c r="S17">
        <f t="shared" si="0"/>
        <v>2.7026446832293085</v>
      </c>
      <c r="T17">
        <f t="shared" si="14"/>
        <v>1.0756412915262965</v>
      </c>
      <c r="U17">
        <f t="shared" si="15"/>
        <v>1.0670280102696523</v>
      </c>
      <c r="V17">
        <f t="shared" si="16"/>
        <v>0.52597002944186477</v>
      </c>
      <c r="W17">
        <f t="shared" si="17"/>
        <v>0.46757158632304141</v>
      </c>
      <c r="X17">
        <f t="shared" si="18"/>
        <v>5.8398443118823362E-2</v>
      </c>
      <c r="Y17">
        <f t="shared" si="1"/>
        <v>9.491470053394499E-3</v>
      </c>
      <c r="Z17">
        <f t="shared" si="2"/>
        <v>1.8982940106788998E-2</v>
      </c>
      <c r="AA17">
        <f t="shared" si="3"/>
        <v>9.9818028683976365E-3</v>
      </c>
      <c r="AB17">
        <f t="shared" si="4"/>
        <v>1.9963605736795273E-2</v>
      </c>
      <c r="AC17">
        <f t="shared" si="5"/>
        <v>-0.16484092582038193</v>
      </c>
      <c r="AD17">
        <f t="shared" si="6"/>
        <v>-0.1636432537315454</v>
      </c>
      <c r="AE17">
        <f t="shared" si="7"/>
        <v>-0.13662002124459849</v>
      </c>
      <c r="AF17">
        <f t="shared" si="8"/>
        <v>-0.13562739162057416</v>
      </c>
    </row>
    <row r="18" spans="1:32" x14ac:dyDescent="0.3">
      <c r="A18" s="2">
        <v>10</v>
      </c>
      <c r="B18" s="2">
        <v>0.05</v>
      </c>
      <c r="C18" s="2">
        <v>0.1</v>
      </c>
      <c r="D18" s="2">
        <v>0.05</v>
      </c>
      <c r="E18" s="2">
        <v>0.1</v>
      </c>
      <c r="F18" s="2">
        <f>F17-(F6*Y17)</f>
        <v>0.13890341205255902</v>
      </c>
      <c r="G18">
        <f>G17-(F6*Z17)</f>
        <v>0.17780682410511797</v>
      </c>
      <c r="H18">
        <f>H17-(F6*AA17)</f>
        <v>0.23815134059952991</v>
      </c>
      <c r="I18">
        <f>I17-(F6*AB17)</f>
        <v>0.27630268119905982</v>
      </c>
      <c r="J18">
        <f t="shared" si="9"/>
        <v>2.4725853013139749E-2</v>
      </c>
      <c r="K18">
        <f t="shared" si="10"/>
        <v>3.9537835149882482E-2</v>
      </c>
      <c r="L18">
        <f t="shared" si="11"/>
        <v>1.9755773269557937</v>
      </c>
      <c r="M18">
        <f t="shared" si="12"/>
        <v>1.9612335848858311</v>
      </c>
      <c r="N18">
        <f t="shared" ref="N11:N18" si="19">N17-(F14*AC17)</f>
        <v>0.65538476402174828</v>
      </c>
      <c r="O18">
        <f>O17-(F6*AD17)</f>
        <v>0.69648185959832809</v>
      </c>
      <c r="P18">
        <f>P17-(F6*AE17)</f>
        <v>0.67593204169939713</v>
      </c>
      <c r="Q18">
        <f>Q17-(F6*AF17)</f>
        <v>0.72464726196740448</v>
      </c>
      <c r="R18">
        <f t="shared" si="13"/>
        <v>2.660726894541618</v>
      </c>
      <c r="S18">
        <f t="shared" si="0"/>
        <v>2.7565585635103016</v>
      </c>
      <c r="T18">
        <f t="shared" si="14"/>
        <v>1.069897395239066</v>
      </c>
      <c r="U18">
        <f t="shared" si="15"/>
        <v>1.0635099581886467</v>
      </c>
      <c r="V18">
        <f t="shared" si="16"/>
        <v>0.52009534840771576</v>
      </c>
      <c r="W18">
        <f t="shared" si="17"/>
        <v>0.46417571976434385</v>
      </c>
      <c r="X18">
        <f t="shared" si="18"/>
        <v>5.591962864337191E-2</v>
      </c>
      <c r="Y18">
        <f t="shared" si="1"/>
        <v>9.0561041544337788E-3</v>
      </c>
      <c r="Z18">
        <f t="shared" si="2"/>
        <v>1.8112208308867558E-2</v>
      </c>
      <c r="AA18">
        <f t="shared" si="3"/>
        <v>9.4524643962150753E-3</v>
      </c>
      <c r="AB18">
        <f t="shared" si="4"/>
        <v>1.8904928792430151E-2</v>
      </c>
      <c r="AC18">
        <f t="shared" si="5"/>
        <v>-0.15067931525267919</v>
      </c>
      <c r="AD18">
        <f t="shared" si="6"/>
        <v>-0.14958530328778516</v>
      </c>
      <c r="AE18">
        <f t="shared" si="7"/>
        <v>-0.12856821917942227</v>
      </c>
      <c r="AF18">
        <f t="shared" si="8"/>
        <v>-0.12763474553141996</v>
      </c>
    </row>
    <row r="22" spans="1:32" x14ac:dyDescent="0.3">
      <c r="E22" s="2" t="s">
        <v>31</v>
      </c>
      <c r="F22" s="2">
        <v>0.2</v>
      </c>
    </row>
    <row r="24" spans="1:32" s="1" customFormat="1" x14ac:dyDescent="0.3">
      <c r="A24" s="1" t="s">
        <v>32</v>
      </c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12</v>
      </c>
      <c r="S24" s="1" t="s">
        <v>13</v>
      </c>
      <c r="T24" s="1" t="s">
        <v>14</v>
      </c>
      <c r="U24" s="1" t="s">
        <v>15</v>
      </c>
      <c r="V24" s="1" t="s">
        <v>20</v>
      </c>
      <c r="W24" s="1" t="s">
        <v>21</v>
      </c>
      <c r="X24" s="1" t="s">
        <v>22</v>
      </c>
      <c r="Y24" s="1" t="s">
        <v>23</v>
      </c>
      <c r="Z24" s="1" t="s">
        <v>24</v>
      </c>
      <c r="AA24" s="1" t="s">
        <v>25</v>
      </c>
      <c r="AB24" s="1" t="s">
        <v>26</v>
      </c>
      <c r="AC24" s="1" t="s">
        <v>27</v>
      </c>
      <c r="AD24" s="1" t="s">
        <v>28</v>
      </c>
      <c r="AE24" s="1" t="s">
        <v>29</v>
      </c>
      <c r="AF24" s="1" t="s">
        <v>30</v>
      </c>
    </row>
    <row r="25" spans="1:32" x14ac:dyDescent="0.3">
      <c r="A25" s="2">
        <v>1</v>
      </c>
      <c r="B25" s="2">
        <v>0.05</v>
      </c>
      <c r="C25" s="2">
        <v>0.1</v>
      </c>
      <c r="D25" s="2">
        <v>0.05</v>
      </c>
      <c r="E25" s="2">
        <v>0.1</v>
      </c>
      <c r="F25" s="2">
        <v>0.15</v>
      </c>
      <c r="G25">
        <v>0.2</v>
      </c>
      <c r="H25">
        <v>0.25</v>
      </c>
      <c r="I25">
        <v>0.3</v>
      </c>
      <c r="J25">
        <f>D25*F25+E25*G25</f>
        <v>2.7500000000000004E-2</v>
      </c>
      <c r="K25">
        <f>D25*H25+E25*I25</f>
        <v>4.2499999999999996E-2</v>
      </c>
      <c r="L25">
        <f>1/1+EXP(-J25)</f>
        <v>1.972874682553454</v>
      </c>
      <c r="M25">
        <f>1/1+EXP(-K25)</f>
        <v>1.958390465520947</v>
      </c>
      <c r="N25">
        <v>0.4</v>
      </c>
      <c r="O25">
        <v>0.45</v>
      </c>
      <c r="P25">
        <v>0.5</v>
      </c>
      <c r="Q25">
        <v>0.55000000000000004</v>
      </c>
      <c r="R25">
        <f>N25*L25+O25*M25</f>
        <v>1.6704255825058079</v>
      </c>
      <c r="S25">
        <f>P25*L25+Q25*M25</f>
        <v>2.0635520973132477</v>
      </c>
      <c r="T25">
        <f>1/1+EXP(-R25)</f>
        <v>1.1881669680261215</v>
      </c>
      <c r="U25">
        <f>1/1+EXP(-S25)</f>
        <v>1.1270020441081581</v>
      </c>
      <c r="V25">
        <f>0.5*(B25-T25)^2</f>
        <v>0.64771202355288715</v>
      </c>
      <c r="W25">
        <f>0.5*(C25-U25)^2</f>
        <v>0.52736659930116747</v>
      </c>
      <c r="X25">
        <f>V25-W25</f>
        <v>0.12034542425171968</v>
      </c>
      <c r="Y25">
        <f>((T25-B25)*T25*(1-T25)*N25+(U25-C25)*U25*(1-U25)*P25)*L25*(1-L25)*D25</f>
        <v>1.6821645624455327E-2</v>
      </c>
      <c r="Z25">
        <f>((T25-B25)*T25*(1-T25)*N25+(U25-C25)*U25*(1-U25)*P25)*L25*(1-L25)*E25</f>
        <v>3.3643291248910655E-2</v>
      </c>
      <c r="AA25">
        <f>((T25-B25)*T25*(1-T25)*O25+(U25-C25)*U25*(1-U25)*Q25)*M25*(1-M25)*D25</f>
        <v>1.8333300156182571E-2</v>
      </c>
      <c r="AB25">
        <f>((T25-B25)*T25*(1-T25)*O25+(U25-C25)*U25*(1-U25)*Q25)*M25*(1-M25)*E25</f>
        <v>3.6666600312365141E-2</v>
      </c>
      <c r="AC25">
        <f>(T25-B25)*T25*(1-T25)*L25</f>
        <v>-0.5020261486985973</v>
      </c>
      <c r="AD25">
        <f>(T25-B25)*T25*(1-T25)*M25</f>
        <v>-0.49834043274408318</v>
      </c>
      <c r="AE25">
        <f>(U25-C25)*U25*(1-U25)*L25</f>
        <v>-0.29000549197020187</v>
      </c>
      <c r="AF25">
        <f>(U25-C25)*U25*(1-U25)*M25</f>
        <v>-0.28787636409225742</v>
      </c>
    </row>
    <row r="26" spans="1:32" x14ac:dyDescent="0.3">
      <c r="A26" s="2">
        <v>2</v>
      </c>
      <c r="B26" s="2">
        <v>0.05</v>
      </c>
      <c r="C26" s="2">
        <v>0.1</v>
      </c>
      <c r="D26" s="2">
        <v>0.05</v>
      </c>
      <c r="E26" s="2">
        <v>0.1</v>
      </c>
      <c r="F26" s="2">
        <f>F25-(F22*Y25)</f>
        <v>0.14663567087510893</v>
      </c>
      <c r="G26">
        <f>G25-(F22*Z25)</f>
        <v>0.19327134175021787</v>
      </c>
      <c r="H26">
        <f>H25-(F22*AA25)</f>
        <v>0.2463333399687635</v>
      </c>
      <c r="I26">
        <f>I25-(F22*AB25)</f>
        <v>0.29266667993752699</v>
      </c>
      <c r="J26">
        <f>D26*F26+E26*G26</f>
        <v>2.6658917718777236E-2</v>
      </c>
      <c r="K26">
        <f>D26*H26+E26*I26</f>
        <v>4.1583334992190878E-2</v>
      </c>
      <c r="L26">
        <f>1/1+EXP(-J26)</f>
        <v>1.9736932944225105</v>
      </c>
      <c r="M26">
        <f>1/1+EXP(-K26)</f>
        <v>1.9592693913032175</v>
      </c>
      <c r="N26">
        <f>N25-(F22*AC25)</f>
        <v>0.50040522973971946</v>
      </c>
      <c r="O26">
        <f>O25-(F22*AD25)</f>
        <v>0.5496680865488166</v>
      </c>
      <c r="P26">
        <f>P25-(F22*AE25)</f>
        <v>0.55800109839404033</v>
      </c>
      <c r="Q26">
        <f>Q25-(F22*AF25)</f>
        <v>0.60757527281845158</v>
      </c>
      <c r="R26">
        <f>N26*L26+O26*M26</f>
        <v>2.0645943037825445</v>
      </c>
      <c r="S26">
        <f t="shared" ref="S26:S34" si="20">P26*L26+Q26*M26</f>
        <v>2.2917266611266069</v>
      </c>
      <c r="T26">
        <f>1/1+EXP(-R26)</f>
        <v>1.1268697507066687</v>
      </c>
      <c r="U26">
        <f>1/1+EXP(-S26)</f>
        <v>1.1010917598597465</v>
      </c>
      <c r="V26">
        <f>0.5*(B26-T26)^2</f>
        <v>0.57982422999352135</v>
      </c>
      <c r="W26">
        <f>0.5*(C26-U26)^2</f>
        <v>0.50109235582954204</v>
      </c>
      <c r="X26">
        <f>V26-W26</f>
        <v>7.873187416397931E-2</v>
      </c>
      <c r="Y26">
        <f t="shared" ref="Y26:Y34" si="21">((T26-B26)*T26*(1-T26)*N26+(U26-C26)*U26*(1-U26)*P26)*L26*(1-L26)*D26</f>
        <v>1.3377429270950231E-2</v>
      </c>
      <c r="Z26">
        <f t="shared" ref="Z26:Z34" si="22">((T26-B26)*T26*(1-T26)*N26+(U26-C26)*U26*(1-U26)*P26)*L26*(1-L26)*E26</f>
        <v>2.6754858541900461E-2</v>
      </c>
      <c r="AA26">
        <f t="shared" ref="AA26:AA34" si="23">((T26-B26)*T26*(1-T26)*O26+(U26-C26)*U26*(1-U26)*Q26)*M26*(1-M26)*D26</f>
        <v>1.4314793673140876E-2</v>
      </c>
      <c r="AB26">
        <f t="shared" ref="AB26:AB34" si="24">((T26-B26)*T26*(1-T26)*O26+(U26-C26)*U26*(1-U26)*Q26)*M26*(1-M26)*E26</f>
        <v>2.8629587346281751E-2</v>
      </c>
      <c r="AC26">
        <f t="shared" ref="AC26:AC34" si="25">(T26-B26)*T26*(1-T26)*L26</f>
        <v>-0.30386078180462844</v>
      </c>
      <c r="AD26">
        <f t="shared" ref="AD26:AD34" si="26">(T26-B26)*T26*(1-T26)*M26</f>
        <v>-0.30164014372935699</v>
      </c>
      <c r="AE26">
        <f t="shared" ref="AE26:AE34" si="27">(U26-C26)*U26*(1-U26)*L26</f>
        <v>-0.21993422734559465</v>
      </c>
      <c r="AF26">
        <f t="shared" ref="AF26:AF34" si="28">(U26-C26)*U26*(1-U26)*M26</f>
        <v>-0.21832693101601089</v>
      </c>
    </row>
    <row r="27" spans="1:32" x14ac:dyDescent="0.3">
      <c r="A27" s="2">
        <v>3</v>
      </c>
      <c r="B27" s="2">
        <v>0.05</v>
      </c>
      <c r="C27" s="2">
        <v>0.1</v>
      </c>
      <c r="D27" s="2">
        <v>0.05</v>
      </c>
      <c r="E27" s="2">
        <v>0.1</v>
      </c>
      <c r="F27" s="2">
        <f>F26-(F22*Y26)</f>
        <v>0.14396018502091887</v>
      </c>
      <c r="G27">
        <f>G26-(F22*Z26)</f>
        <v>0.18792037004183779</v>
      </c>
      <c r="H27">
        <f>H26-(F22*AA26)</f>
        <v>0.24347038123413534</v>
      </c>
      <c r="I27">
        <f>I26-(F22*AB26)</f>
        <v>0.28694076246827066</v>
      </c>
      <c r="J27">
        <f t="shared" ref="J27:J34" si="29">D27*F27+E27*G27</f>
        <v>2.5990046255229722E-2</v>
      </c>
      <c r="K27">
        <f t="shared" ref="K27:K34" si="30">D27*H27+E27*I27</f>
        <v>4.0867595308533837E-2</v>
      </c>
      <c r="L27">
        <f t="shared" ref="L27:L34" si="31">1/1+EXP(-J27)</f>
        <v>1.9743447879398193</v>
      </c>
      <c r="M27">
        <f t="shared" ref="M27:M34" si="32">1/1+EXP(-K27)</f>
        <v>1.9599562242413646</v>
      </c>
      <c r="N27">
        <f>N26-(F22*AC26)</f>
        <v>0.56117738610064516</v>
      </c>
      <c r="O27">
        <f>O26-(F22*AD26)</f>
        <v>0.609996115294688</v>
      </c>
      <c r="P27">
        <f>P26-(F22*AE26)</f>
        <v>0.60198794386315924</v>
      </c>
      <c r="Q27">
        <f>Q26-(F22*AF26)</f>
        <v>0.65124065902165373</v>
      </c>
      <c r="R27">
        <f t="shared" ref="R27:R34" si="33">N27*L27+O27*M27</f>
        <v>2.3035233302923772</v>
      </c>
      <c r="S27">
        <f t="shared" si="20"/>
        <v>2.4649349424973757</v>
      </c>
      <c r="T27">
        <f t="shared" ref="T27:T34" si="34">1/1+EXP(-R27)</f>
        <v>1.099906220270866</v>
      </c>
      <c r="U27">
        <f t="shared" ref="U27:U34" si="35">1/1+EXP(-S27)</f>
        <v>1.0850143730145883</v>
      </c>
      <c r="V27">
        <f t="shared" ref="V27:V34" si="36">0.5*(B27-T27)^2</f>
        <v>0.55115153568172814</v>
      </c>
      <c r="W27">
        <f t="shared" ref="W27:W34" si="37">0.5*(C27-U27)^2</f>
        <v>0.48512665752266121</v>
      </c>
      <c r="X27">
        <f t="shared" ref="X27:X34" si="38">V27-W27</f>
        <v>6.6024878159066935E-2</v>
      </c>
      <c r="Y27">
        <f t="shared" si="21"/>
        <v>1.148831432685239E-2</v>
      </c>
      <c r="Z27">
        <f t="shared" si="22"/>
        <v>2.297662865370478E-2</v>
      </c>
      <c r="AA27">
        <f t="shared" si="23"/>
        <v>1.2187010502708867E-2</v>
      </c>
      <c r="AB27">
        <f t="shared" si="24"/>
        <v>2.4374021005417735E-2</v>
      </c>
      <c r="AC27">
        <f t="shared" si="25"/>
        <v>-0.22778320175200714</v>
      </c>
      <c r="AD27">
        <f t="shared" si="26"/>
        <v>-0.22612317097730814</v>
      </c>
      <c r="AE27">
        <f t="shared" si="27"/>
        <v>-0.179388010224692</v>
      </c>
      <c r="AF27">
        <f t="shared" si="28"/>
        <v>-0.17808067230295527</v>
      </c>
    </row>
    <row r="28" spans="1:32" x14ac:dyDescent="0.3">
      <c r="A28" s="2">
        <v>4</v>
      </c>
      <c r="B28" s="2">
        <v>0.05</v>
      </c>
      <c r="C28" s="2">
        <v>0.1</v>
      </c>
      <c r="D28" s="2">
        <v>0.05</v>
      </c>
      <c r="E28" s="2">
        <v>0.1</v>
      </c>
      <c r="F28" s="2">
        <f>F27-(F22*Y27)</f>
        <v>0.14166252215554839</v>
      </c>
      <c r="G28">
        <f>G27-(F22*Z27)</f>
        <v>0.18332504431109684</v>
      </c>
      <c r="H28">
        <f>H27-(F22*AA27)</f>
        <v>0.24103297913359356</v>
      </c>
      <c r="I28">
        <f>I27-(F22*AB27)</f>
        <v>0.28206595826718711</v>
      </c>
      <c r="J28">
        <f t="shared" si="29"/>
        <v>2.5415630538887107E-2</v>
      </c>
      <c r="K28">
        <f t="shared" si="30"/>
        <v>4.0258244783398386E-2</v>
      </c>
      <c r="L28">
        <f t="shared" si="31"/>
        <v>1.974904627674126</v>
      </c>
      <c r="M28">
        <f t="shared" si="32"/>
        <v>1.9605413523266608</v>
      </c>
      <c r="N28">
        <f>N27-(F22*AC27)</f>
        <v>0.60673402645104657</v>
      </c>
      <c r="O28">
        <f>O27-(F22*AD27)</f>
        <v>0.65522074949014963</v>
      </c>
      <c r="P28">
        <f>P27-(F22*AE27)</f>
        <v>0.63786554590809763</v>
      </c>
      <c r="Q28">
        <f>Q27-(F22*AF27)</f>
        <v>0.68685679348224482</v>
      </c>
      <c r="R28">
        <f t="shared" si="33"/>
        <v>2.4828292108834336</v>
      </c>
      <c r="S28">
        <f t="shared" si="20"/>
        <v>2.6063347651962188</v>
      </c>
      <c r="T28">
        <f t="shared" si="34"/>
        <v>1.0835066331896526</v>
      </c>
      <c r="U28">
        <f t="shared" si="35"/>
        <v>1.073804559665698</v>
      </c>
      <c r="V28">
        <f t="shared" si="36"/>
        <v>0.53406798042350545</v>
      </c>
      <c r="W28">
        <f t="shared" si="37"/>
        <v>0.47414766021285198</v>
      </c>
      <c r="X28">
        <f t="shared" si="38"/>
        <v>5.9920320210653466E-2</v>
      </c>
      <c r="Y28">
        <f t="shared" si="21"/>
        <v>1.0200893756651806E-2</v>
      </c>
      <c r="Z28">
        <f t="shared" si="22"/>
        <v>2.0401787513303613E-2</v>
      </c>
      <c r="AA28">
        <f t="shared" si="23"/>
        <v>1.0760439962692325E-2</v>
      </c>
      <c r="AB28">
        <f t="shared" si="24"/>
        <v>2.1520879925384651E-2</v>
      </c>
      <c r="AC28">
        <f t="shared" si="25"/>
        <v>-0.1846766314932719</v>
      </c>
      <c r="AD28">
        <f t="shared" si="26"/>
        <v>-0.18333349761672404</v>
      </c>
      <c r="AE28">
        <f t="shared" si="27"/>
        <v>-0.15241452903338479</v>
      </c>
      <c r="AF28">
        <f t="shared" si="28"/>
        <v>-0.15130603406264842</v>
      </c>
    </row>
    <row r="29" spans="1:32" x14ac:dyDescent="0.3">
      <c r="A29" s="2">
        <v>5</v>
      </c>
      <c r="B29" s="2">
        <v>0.05</v>
      </c>
      <c r="C29" s="2">
        <v>0.1</v>
      </c>
      <c r="D29" s="2">
        <v>0.05</v>
      </c>
      <c r="E29" s="2">
        <v>0.1</v>
      </c>
      <c r="F29" s="2">
        <f>F28-(F22*Y28)</f>
        <v>0.13962234340421803</v>
      </c>
      <c r="G29">
        <f>G28-(F22*Z28)</f>
        <v>0.17924468680843611</v>
      </c>
      <c r="H29">
        <f>H28-(F22*AA28)</f>
        <v>0.2388808911410551</v>
      </c>
      <c r="I29">
        <f>I28-(F22*AB28)</f>
        <v>0.27776178228211018</v>
      </c>
      <c r="J29">
        <f t="shared" si="29"/>
        <v>2.4905585851054516E-2</v>
      </c>
      <c r="K29">
        <f t="shared" si="30"/>
        <v>3.972022278526377E-2</v>
      </c>
      <c r="L29">
        <f t="shared" si="31"/>
        <v>1.9754019994307432</v>
      </c>
      <c r="M29">
        <f t="shared" si="32"/>
        <v>1.9610582837521002</v>
      </c>
      <c r="N29">
        <f>N28-(F22*AC28)</f>
        <v>0.64366935274970094</v>
      </c>
      <c r="O29">
        <f>O28-(F22*AD28)</f>
        <v>0.69188744901349442</v>
      </c>
      <c r="P29">
        <f>P28-(F22*AE28)</f>
        <v>0.66834845171477464</v>
      </c>
      <c r="Q29">
        <f>Q28-(F22*AF28)</f>
        <v>0.71711800029477446</v>
      </c>
      <c r="R29">
        <f t="shared" si="33"/>
        <v>2.6283373397060741</v>
      </c>
      <c r="S29">
        <f t="shared" si="20"/>
        <v>2.7265670627396159</v>
      </c>
      <c r="T29">
        <f t="shared" si="34"/>
        <v>1.0721984039194818</v>
      </c>
      <c r="U29">
        <f t="shared" si="35"/>
        <v>1.0654435681444328</v>
      </c>
      <c r="V29">
        <f t="shared" si="36"/>
        <v>0.52244478848776799</v>
      </c>
      <c r="W29">
        <f t="shared" si="37"/>
        <v>0.466040641635727</v>
      </c>
      <c r="X29">
        <f t="shared" si="38"/>
        <v>5.6404146852040982E-2</v>
      </c>
      <c r="Y29">
        <f t="shared" si="21"/>
        <v>9.241404571884734E-3</v>
      </c>
      <c r="Z29">
        <f t="shared" si="22"/>
        <v>1.8482809143769468E-2</v>
      </c>
      <c r="AA29">
        <f t="shared" si="23"/>
        <v>9.7083118449846576E-3</v>
      </c>
      <c r="AB29">
        <f t="shared" si="24"/>
        <v>1.9416623689969315E-2</v>
      </c>
      <c r="AC29">
        <f t="shared" si="25"/>
        <v>-0.15631240340440769</v>
      </c>
      <c r="AD29">
        <f t="shared" si="26"/>
        <v>-0.15517739358254648</v>
      </c>
      <c r="AE29">
        <f t="shared" si="27"/>
        <v>-0.13297800240825508</v>
      </c>
      <c r="AF29">
        <f t="shared" si="28"/>
        <v>-0.13201242747282038</v>
      </c>
    </row>
    <row r="30" spans="1:32" x14ac:dyDescent="0.3">
      <c r="A30" s="2">
        <v>6</v>
      </c>
      <c r="B30" s="2">
        <v>0.05</v>
      </c>
      <c r="C30" s="2">
        <v>0.1</v>
      </c>
      <c r="D30" s="2">
        <v>0.05</v>
      </c>
      <c r="E30" s="2">
        <v>0.1</v>
      </c>
      <c r="F30" s="2">
        <f>F29-(F22*Y29)</f>
        <v>0.13777406248984109</v>
      </c>
      <c r="G30">
        <f>G29-(F22*Z29)</f>
        <v>0.17554812497968222</v>
      </c>
      <c r="H30">
        <f>H29-(F22*AA29)</f>
        <v>0.23693922877205817</v>
      </c>
      <c r="I30">
        <f>I29-(F22*AB29)</f>
        <v>0.27387845754411633</v>
      </c>
      <c r="J30">
        <f t="shared" si="29"/>
        <v>2.4443515622460277E-2</v>
      </c>
      <c r="K30">
        <f t="shared" si="30"/>
        <v>3.9234807193014545E-2</v>
      </c>
      <c r="L30">
        <f t="shared" si="31"/>
        <v>1.9758528078001338</v>
      </c>
      <c r="M30">
        <f t="shared" si="32"/>
        <v>1.9615249096726801</v>
      </c>
      <c r="N30">
        <f>N29-(F22*AC29)</f>
        <v>0.6749318334305825</v>
      </c>
      <c r="O30">
        <f>O29-(F22*AD29)</f>
        <v>0.72292292773000366</v>
      </c>
      <c r="P30">
        <f>P29-(F22*AE29)</f>
        <v>0.69494405219642563</v>
      </c>
      <c r="Q30">
        <f>Q29-(F22*AF29)</f>
        <v>0.74352048578933849</v>
      </c>
      <c r="R30">
        <f t="shared" si="33"/>
        <v>2.7515972886734135</v>
      </c>
      <c r="S30">
        <f t="shared" si="20"/>
        <v>2.8315411105240296</v>
      </c>
      <c r="T30">
        <f t="shared" si="34"/>
        <v>1.0638258314652544</v>
      </c>
      <c r="U30">
        <f t="shared" si="35"/>
        <v>1.0589219783820216</v>
      </c>
      <c r="V30">
        <f t="shared" si="36"/>
        <v>0.51392140827310717</v>
      </c>
      <c r="W30">
        <f t="shared" si="37"/>
        <v>0.45976568031204518</v>
      </c>
      <c r="X30">
        <f t="shared" si="38"/>
        <v>5.4155727961061995E-2</v>
      </c>
      <c r="Y30">
        <f t="shared" si="21"/>
        <v>8.4877000143625623E-3</v>
      </c>
      <c r="Z30">
        <f t="shared" si="22"/>
        <v>1.6975400028725125E-2</v>
      </c>
      <c r="AA30">
        <f t="shared" si="23"/>
        <v>8.8880543741878953E-3</v>
      </c>
      <c r="AB30">
        <f t="shared" si="24"/>
        <v>1.7776108748375791E-2</v>
      </c>
      <c r="AC30">
        <f t="shared" si="25"/>
        <v>-0.13601441989343735</v>
      </c>
      <c r="AD30">
        <f t="shared" si="26"/>
        <v>-0.13502811122489455</v>
      </c>
      <c r="AE30">
        <f t="shared" si="27"/>
        <v>-0.1182167849396597</v>
      </c>
      <c r="AF30">
        <f t="shared" si="28"/>
        <v>-0.11735953583442074</v>
      </c>
    </row>
    <row r="31" spans="1:32" x14ac:dyDescent="0.3">
      <c r="A31" s="2">
        <v>7</v>
      </c>
      <c r="B31" s="2">
        <v>0.05</v>
      </c>
      <c r="C31" s="2">
        <v>0.1</v>
      </c>
      <c r="D31" s="2">
        <v>0.05</v>
      </c>
      <c r="E31" s="2">
        <v>0.1</v>
      </c>
      <c r="F31" s="2">
        <f>F30-(F22*Y30)</f>
        <v>0.13607652248696858</v>
      </c>
      <c r="G31">
        <f>G30-(F22*Z30)</f>
        <v>0.17215304497393719</v>
      </c>
      <c r="H31">
        <f>H30-(F22*AA30)</f>
        <v>0.23516161789722059</v>
      </c>
      <c r="I31">
        <f>I30-(F22*AB30)</f>
        <v>0.27032323579444117</v>
      </c>
      <c r="J31">
        <f t="shared" si="29"/>
        <v>2.401913062174215E-2</v>
      </c>
      <c r="K31">
        <f t="shared" si="30"/>
        <v>3.8790404474305151E-2</v>
      </c>
      <c r="L31">
        <f t="shared" si="31"/>
        <v>1.9762670329839334</v>
      </c>
      <c r="M31">
        <f t="shared" si="32"/>
        <v>1.9619523089183049</v>
      </c>
      <c r="N31">
        <f>N30-(F22*AC30)</f>
        <v>0.70213471740926992</v>
      </c>
      <c r="O31">
        <f>O30-(F22*AD30)</f>
        <v>0.74992854997498259</v>
      </c>
      <c r="P31">
        <f>P30-(F22*AE30)</f>
        <v>0.7185874091843576</v>
      </c>
      <c r="Q31">
        <f>Q30-(F22*AF30)</f>
        <v>0.76699239295622268</v>
      </c>
      <c r="R31">
        <f t="shared" si="33"/>
        <v>2.8589297448766038</v>
      </c>
      <c r="S31">
        <f t="shared" si="20"/>
        <v>2.924923103371619</v>
      </c>
      <c r="T31">
        <f t="shared" si="34"/>
        <v>1.0573300852603933</v>
      </c>
      <c r="U31">
        <f t="shared" si="35"/>
        <v>1.0536688187052674</v>
      </c>
      <c r="V31">
        <f t="shared" si="36"/>
        <v>0.50735695033535555</v>
      </c>
      <c r="W31">
        <f t="shared" si="37"/>
        <v>0.45474210788535013</v>
      </c>
      <c r="X31">
        <f t="shared" si="38"/>
        <v>5.2614842450005417E-2</v>
      </c>
      <c r="Y31">
        <f t="shared" si="21"/>
        <v>7.8743125275734308E-3</v>
      </c>
      <c r="Z31">
        <f t="shared" si="22"/>
        <v>1.5748625055146862E-2</v>
      </c>
      <c r="AA31">
        <f t="shared" si="23"/>
        <v>8.2243791676824638E-3</v>
      </c>
      <c r="AB31">
        <f t="shared" si="24"/>
        <v>1.6448758335364928E-2</v>
      </c>
      <c r="AC31">
        <f t="shared" si="25"/>
        <v>-0.12067313857907352</v>
      </c>
      <c r="AD31">
        <f t="shared" si="26"/>
        <v>-0.11979906505962377</v>
      </c>
      <c r="AE31">
        <f t="shared" si="27"/>
        <v>-0.10657844352450566</v>
      </c>
      <c r="AF31">
        <f t="shared" si="28"/>
        <v>-0.10580646231704002</v>
      </c>
    </row>
    <row r="32" spans="1:32" x14ac:dyDescent="0.3">
      <c r="A32" s="2">
        <v>8</v>
      </c>
      <c r="B32" s="2">
        <v>0.05</v>
      </c>
      <c r="C32" s="2">
        <v>0.1</v>
      </c>
      <c r="D32" s="2">
        <v>0.05</v>
      </c>
      <c r="E32" s="2">
        <v>0.1</v>
      </c>
      <c r="F32" s="2">
        <f>F31-(F22*Y31)</f>
        <v>0.13450165998145389</v>
      </c>
      <c r="G32">
        <f>G31-(F22*Z31)</f>
        <v>0.16900331996290782</v>
      </c>
      <c r="H32">
        <f>H31-(F22*AA31)</f>
        <v>0.23351674206368411</v>
      </c>
      <c r="I32">
        <f>I31-(F22*AB31)</f>
        <v>0.26703348412736821</v>
      </c>
      <c r="J32">
        <f t="shared" si="29"/>
        <v>2.3625414995363477E-2</v>
      </c>
      <c r="K32">
        <f t="shared" si="30"/>
        <v>3.8379185515921024E-2</v>
      </c>
      <c r="L32">
        <f t="shared" si="31"/>
        <v>1.9766514802468187</v>
      </c>
      <c r="M32">
        <f t="shared" si="32"/>
        <v>1.9623479632895071</v>
      </c>
      <c r="N32">
        <f>N31-(F22*AC31)</f>
        <v>0.72626934512508456</v>
      </c>
      <c r="O32">
        <f>O31-(F22*AD31)</f>
        <v>0.77388836298690733</v>
      </c>
      <c r="P32">
        <f>P31-(F22*AE31)</f>
        <v>0.73990309788925868</v>
      </c>
      <c r="Q32">
        <f>Q31-(F22*AF31)</f>
        <v>0.78815368541963071</v>
      </c>
      <c r="R32">
        <f t="shared" si="33"/>
        <v>2.9542196290201943</v>
      </c>
      <c r="S32">
        <f t="shared" si="20"/>
        <v>3.0091623330243413</v>
      </c>
      <c r="T32">
        <f t="shared" si="34"/>
        <v>1.0521193171128738</v>
      </c>
      <c r="U32">
        <f t="shared" si="35"/>
        <v>1.0493329860704039</v>
      </c>
      <c r="V32">
        <f t="shared" si="36"/>
        <v>0.50212156286538623</v>
      </c>
      <c r="W32">
        <f t="shared" si="37"/>
        <v>0.45061655922067489</v>
      </c>
      <c r="X32">
        <f t="shared" si="38"/>
        <v>5.1505003644711334E-2</v>
      </c>
      <c r="Y32">
        <f t="shared" si="21"/>
        <v>7.3621163136125658E-3</v>
      </c>
      <c r="Z32">
        <f t="shared" si="22"/>
        <v>1.4724232627225132E-2</v>
      </c>
      <c r="AA32">
        <f t="shared" si="23"/>
        <v>7.6727811698420788E-3</v>
      </c>
      <c r="AB32">
        <f t="shared" si="24"/>
        <v>1.5345562339684158E-2</v>
      </c>
      <c r="AC32">
        <f t="shared" si="25"/>
        <v>-0.10862086250545598</v>
      </c>
      <c r="AD32">
        <f t="shared" si="26"/>
        <v>-0.10783485629025279</v>
      </c>
      <c r="AE32">
        <f t="shared" si="27"/>
        <v>-9.7140291473312324E-2</v>
      </c>
      <c r="AF32">
        <f t="shared" si="28"/>
        <v>-9.6437361381583056E-2</v>
      </c>
    </row>
    <row r="33" spans="1:32" x14ac:dyDescent="0.3">
      <c r="A33" s="2">
        <v>9</v>
      </c>
      <c r="B33" s="2">
        <v>0.05</v>
      </c>
      <c r="C33" s="2">
        <v>0.1</v>
      </c>
      <c r="D33" s="2">
        <v>0.05</v>
      </c>
      <c r="E33" s="2">
        <v>0.1</v>
      </c>
      <c r="F33" s="2">
        <f>F32-(F22*Y32)</f>
        <v>0.13302923671873138</v>
      </c>
      <c r="G33">
        <f>G32-(F22*Z32)</f>
        <v>0.1660584734374628</v>
      </c>
      <c r="H33">
        <f>H32-(F22*AA32)</f>
        <v>0.23198218582971569</v>
      </c>
      <c r="I33">
        <f>I32-(F22*AB32)</f>
        <v>0.26396437165943137</v>
      </c>
      <c r="J33">
        <f t="shared" si="29"/>
        <v>2.3257309179682849E-2</v>
      </c>
      <c r="K33">
        <f t="shared" si="30"/>
        <v>3.7995546457428926E-2</v>
      </c>
      <c r="L33">
        <f t="shared" si="31"/>
        <v>1.977011057513772</v>
      </c>
      <c r="M33">
        <f t="shared" si="32"/>
        <v>1.9627172283838128</v>
      </c>
      <c r="N33">
        <f>N32-(F22*AC32)</f>
        <v>0.74799351762617572</v>
      </c>
      <c r="O33">
        <f>O32-(F22*AD32)</f>
        <v>0.79545533424495785</v>
      </c>
      <c r="P33">
        <f>P32-(F22*AE32)</f>
        <v>0.75933115618392111</v>
      </c>
      <c r="Q33">
        <f>Q32-(F22*AF32)</f>
        <v>0.80744115769594738</v>
      </c>
      <c r="R33">
        <f t="shared" si="33"/>
        <v>3.0400453442279547</v>
      </c>
      <c r="S33">
        <f t="shared" si="20"/>
        <v>3.0859847632063362</v>
      </c>
      <c r="T33">
        <f t="shared" si="34"/>
        <v>1.0478327205072409</v>
      </c>
      <c r="U33">
        <f t="shared" si="35"/>
        <v>1.0456850228116783</v>
      </c>
      <c r="V33">
        <f t="shared" si="36"/>
        <v>0.49783506905744068</v>
      </c>
      <c r="W33">
        <f t="shared" si="37"/>
        <v>0.44716008118516226</v>
      </c>
      <c r="X33">
        <f t="shared" si="38"/>
        <v>5.0674987872278421E-2</v>
      </c>
      <c r="Y33">
        <f t="shared" si="21"/>
        <v>6.9259338314857262E-3</v>
      </c>
      <c r="Z33">
        <f t="shared" si="22"/>
        <v>1.3851867662971452E-2</v>
      </c>
      <c r="AA33">
        <f t="shared" si="23"/>
        <v>7.2048655752507797E-3</v>
      </c>
      <c r="AB33">
        <f t="shared" si="24"/>
        <v>1.4409731150501559E-2</v>
      </c>
      <c r="AC33">
        <f t="shared" si="25"/>
        <v>-9.8874403765441418E-2</v>
      </c>
      <c r="AD33">
        <f t="shared" si="26"/>
        <v>-9.8159539866537818E-2</v>
      </c>
      <c r="AE33">
        <f t="shared" si="27"/>
        <v>-8.9316221727698319E-2</v>
      </c>
      <c r="AF33">
        <f t="shared" si="28"/>
        <v>-8.867046367436969E-2</v>
      </c>
    </row>
    <row r="34" spans="1:32" x14ac:dyDescent="0.3">
      <c r="A34" s="2">
        <v>10</v>
      </c>
      <c r="B34" s="2">
        <v>0.05</v>
      </c>
      <c r="C34" s="2">
        <v>0.1</v>
      </c>
      <c r="D34" s="2">
        <v>0.05</v>
      </c>
      <c r="E34" s="2">
        <v>0.1</v>
      </c>
      <c r="F34" s="2">
        <f>F33-(F22*Y33)</f>
        <v>0.13164404995243423</v>
      </c>
      <c r="G34">
        <f>G33-(F22*Z33)</f>
        <v>0.16328809990486851</v>
      </c>
      <c r="H34">
        <f>H33-(F22*AA33)</f>
        <v>0.23054121271466554</v>
      </c>
      <c r="I34">
        <f>I33-(F22*AB33)</f>
        <v>0.26108242542933108</v>
      </c>
      <c r="J34">
        <f t="shared" si="29"/>
        <v>2.2911012488108562E-2</v>
      </c>
      <c r="K34">
        <f t="shared" si="30"/>
        <v>3.7635303178666382E-2</v>
      </c>
      <c r="L34">
        <f t="shared" si="31"/>
        <v>1.9773494517996495</v>
      </c>
      <c r="M34">
        <f t="shared" si="32"/>
        <v>1.9630641032706089</v>
      </c>
      <c r="N34">
        <f t="shared" ref="N34" si="39">N33-(F30*AC33)</f>
        <v>0.76161584590920139</v>
      </c>
      <c r="O34">
        <f>O33-(F22*AD33)</f>
        <v>0.81508724221826545</v>
      </c>
      <c r="P34">
        <f>P33-(F22*AE33)</f>
        <v>0.77719440052946076</v>
      </c>
      <c r="Q34">
        <f>Q33-(F22*AF33)</f>
        <v>0.82517525043082129</v>
      </c>
      <c r="R34">
        <f t="shared" si="33"/>
        <v>3.1060491816229985</v>
      </c>
      <c r="S34">
        <f t="shared" si="20"/>
        <v>3.1566568348567667</v>
      </c>
      <c r="T34">
        <f t="shared" si="34"/>
        <v>1.0447775141605222</v>
      </c>
      <c r="U34">
        <f t="shared" si="35"/>
        <v>1.0425678146947182</v>
      </c>
      <c r="V34">
        <f t="shared" si="36"/>
        <v>0.49479115133969398</v>
      </c>
      <c r="W34">
        <f t="shared" si="37"/>
        <v>0.44421704264918827</v>
      </c>
      <c r="X34">
        <f t="shared" si="38"/>
        <v>5.0574108690505715E-2</v>
      </c>
      <c r="Y34">
        <f t="shared" si="21"/>
        <v>6.5663668784427115E-3</v>
      </c>
      <c r="Z34">
        <f t="shared" si="22"/>
        <v>1.3132733756885423E-2</v>
      </c>
      <c r="AA34">
        <f t="shared" si="23"/>
        <v>6.8485994569181391E-3</v>
      </c>
      <c r="AB34">
        <f t="shared" si="24"/>
        <v>1.3697198913836278E-2</v>
      </c>
      <c r="AC34">
        <f t="shared" si="25"/>
        <v>-9.2022321397453033E-2</v>
      </c>
      <c r="AD34">
        <f t="shared" si="26"/>
        <v>-9.1357506722223231E-2</v>
      </c>
      <c r="AE34">
        <f t="shared" si="27"/>
        <v>-8.2714510294181073E-2</v>
      </c>
      <c r="AF34">
        <f t="shared" si="28"/>
        <v>-8.211693984102425E-2</v>
      </c>
    </row>
    <row r="37" spans="1:32" x14ac:dyDescent="0.3">
      <c r="E37" s="2" t="s">
        <v>31</v>
      </c>
      <c r="F37" s="2">
        <v>0.5</v>
      </c>
    </row>
    <row r="39" spans="1:32" s="2" customFormat="1" x14ac:dyDescent="0.3">
      <c r="A39" s="2" t="s">
        <v>32</v>
      </c>
      <c r="B39" s="2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16</v>
      </c>
      <c r="O39" s="2" t="s">
        <v>17</v>
      </c>
      <c r="P39" s="2" t="s">
        <v>18</v>
      </c>
      <c r="Q39" s="2" t="s">
        <v>19</v>
      </c>
      <c r="R39" s="2" t="s">
        <v>12</v>
      </c>
      <c r="S39" s="2" t="s">
        <v>13</v>
      </c>
      <c r="T39" s="2" t="s">
        <v>14</v>
      </c>
      <c r="U39" s="2" t="s">
        <v>15</v>
      </c>
      <c r="V39" s="2" t="s">
        <v>20</v>
      </c>
      <c r="W39" s="2" t="s">
        <v>21</v>
      </c>
      <c r="X39" s="2" t="s">
        <v>22</v>
      </c>
      <c r="Y39" s="2" t="s">
        <v>23</v>
      </c>
      <c r="Z39" s="2" t="s">
        <v>24</v>
      </c>
      <c r="AA39" s="2" t="s">
        <v>25</v>
      </c>
      <c r="AB39" s="2" t="s">
        <v>26</v>
      </c>
      <c r="AC39" s="2" t="s">
        <v>27</v>
      </c>
      <c r="AD39" s="2" t="s">
        <v>28</v>
      </c>
      <c r="AE39" s="2" t="s">
        <v>29</v>
      </c>
      <c r="AF39" s="2" t="s">
        <v>30</v>
      </c>
    </row>
    <row r="40" spans="1:32" x14ac:dyDescent="0.3">
      <c r="A40" s="2">
        <v>1</v>
      </c>
      <c r="B40" s="2">
        <v>0.05</v>
      </c>
      <c r="C40" s="2">
        <v>0.1</v>
      </c>
      <c r="D40" s="2">
        <v>0.05</v>
      </c>
      <c r="E40" s="2">
        <v>0.1</v>
      </c>
      <c r="F40" s="2">
        <v>0.15</v>
      </c>
      <c r="G40">
        <v>0.2</v>
      </c>
      <c r="H40">
        <v>0.25</v>
      </c>
      <c r="I40">
        <v>0.3</v>
      </c>
      <c r="J40">
        <f>D40*F40+E40*G40</f>
        <v>2.7500000000000004E-2</v>
      </c>
      <c r="K40">
        <f>D40*H40+E40*I40</f>
        <v>4.2499999999999996E-2</v>
      </c>
      <c r="L40">
        <f>1/1+EXP(-J40)</f>
        <v>1.972874682553454</v>
      </c>
      <c r="M40">
        <f>1/1+EXP(-K40)</f>
        <v>1.958390465520947</v>
      </c>
      <c r="N40">
        <v>0.4</v>
      </c>
      <c r="O40">
        <v>0.45</v>
      </c>
      <c r="P40">
        <v>0.5</v>
      </c>
      <c r="Q40">
        <v>0.55000000000000004</v>
      </c>
      <c r="R40">
        <f>N40*L40+O40*M40</f>
        <v>1.6704255825058079</v>
      </c>
      <c r="S40">
        <f>P40*L40+Q40*M40</f>
        <v>2.0635520973132477</v>
      </c>
      <c r="T40">
        <f>1/1+EXP(-R40)</f>
        <v>1.1881669680261215</v>
      </c>
      <c r="U40">
        <f>1/1+EXP(-S40)</f>
        <v>1.1270020441081581</v>
      </c>
      <c r="V40">
        <f>0.5*(B40-T40)^2</f>
        <v>0.64771202355288715</v>
      </c>
      <c r="W40">
        <f>0.5*(C40-U40)^2</f>
        <v>0.52736659930116747</v>
      </c>
      <c r="X40">
        <f>V40-W40</f>
        <v>0.12034542425171968</v>
      </c>
      <c r="Y40">
        <f>((T40-B40)*T40*(1-T40)*N40+(U40-C40)*U40*(1-U40)*P40)*L40*(1-L40)*D40</f>
        <v>1.6821645624455327E-2</v>
      </c>
      <c r="Z40">
        <f>((T40-B40)*T40*(1-T40)*N40+(U40-C40)*U40*(1-U40)*P40)*L40*(1-L40)*E40</f>
        <v>3.3643291248910655E-2</v>
      </c>
      <c r="AA40">
        <f>((T40-B40)*T40*(1-T40)*O40+(U40-C40)*U40*(1-U40)*Q40)*M40*(1-M40)*D40</f>
        <v>1.8333300156182571E-2</v>
      </c>
      <c r="AB40">
        <f>((T40-B40)*T40*(1-T40)*O40+(U40-C40)*U40*(1-U40)*Q40)*M40*(1-M40)*E40</f>
        <v>3.6666600312365141E-2</v>
      </c>
      <c r="AC40">
        <f>(T40-B40)*T40*(1-T40)*L40</f>
        <v>-0.5020261486985973</v>
      </c>
      <c r="AD40">
        <f>(T40-B40)*T40*(1-T40)*M40</f>
        <v>-0.49834043274408318</v>
      </c>
      <c r="AE40">
        <f>(U40-C40)*U40*(1-U40)*L40</f>
        <v>-0.29000549197020187</v>
      </c>
      <c r="AF40">
        <f>(U40-C40)*U40*(1-U40)*M40</f>
        <v>-0.28787636409225742</v>
      </c>
    </row>
    <row r="41" spans="1:32" x14ac:dyDescent="0.3">
      <c r="A41" s="2">
        <v>2</v>
      </c>
      <c r="B41" s="2">
        <v>0.05</v>
      </c>
      <c r="C41" s="2">
        <v>0.1</v>
      </c>
      <c r="D41" s="2">
        <v>0.05</v>
      </c>
      <c r="E41" s="2">
        <v>0.1</v>
      </c>
      <c r="F41" s="2">
        <f>F40-(F37*Y40)</f>
        <v>0.14158917718777234</v>
      </c>
      <c r="G41">
        <f>G40-(F37*Z40)</f>
        <v>0.18317835437554469</v>
      </c>
      <c r="H41">
        <f>H40-(F37*AA40)</f>
        <v>0.24083334992190872</v>
      </c>
      <c r="I41">
        <f>I40-(F37*AB40)</f>
        <v>0.28166669984381743</v>
      </c>
      <c r="J41">
        <f>D41*F41+E41*G41</f>
        <v>2.5397294296943086E-2</v>
      </c>
      <c r="K41">
        <f>D41*H41+E41*I41</f>
        <v>4.0208337480477183E-2</v>
      </c>
      <c r="L41">
        <f>1/1+EXP(-J41)</f>
        <v>1.9749225039251426</v>
      </c>
      <c r="M41">
        <f>1/1+EXP(-K41)</f>
        <v>1.9605892915511487</v>
      </c>
      <c r="N41">
        <f>N40-(F37*AC40)</f>
        <v>0.65101307434929867</v>
      </c>
      <c r="O41">
        <f>O40-(F37*AD40)</f>
        <v>0.69917021637204158</v>
      </c>
      <c r="P41">
        <f>P40-(F37*AE40)</f>
        <v>0.64500274598510088</v>
      </c>
      <c r="Q41">
        <f>Q40-(F37*AF40)</f>
        <v>0.69393818204612878</v>
      </c>
      <c r="R41">
        <f>N41*L41+O41*M41</f>
        <v>2.6564860100724461</v>
      </c>
      <c r="S41">
        <f t="shared" ref="S41:S49" si="40">P41*L41+Q41*M41</f>
        <v>2.6343582068575997</v>
      </c>
      <c r="T41">
        <f>1/1+EXP(-R41)</f>
        <v>1.0701944514623174</v>
      </c>
      <c r="U41">
        <f>1/1+EXP(-S41)</f>
        <v>1.0717650129249634</v>
      </c>
      <c r="V41">
        <f>0.5*(B41-T41)^2</f>
        <v>0.52039835939724932</v>
      </c>
      <c r="W41">
        <f>0.5*(C41-U41)^2</f>
        <v>0.47216362017252717</v>
      </c>
      <c r="X41">
        <f>V41-W41</f>
        <v>4.8234739224722156E-2</v>
      </c>
      <c r="Y41">
        <f t="shared" ref="Y41:Y49" si="41">((T41-B41)*T41*(1-T41)*N41+(U41-C41)*U41*(1-U41)*P41)*L41*(1-L41)*D41</f>
        <v>9.4443208375805162E-3</v>
      </c>
      <c r="Z41">
        <f t="shared" ref="Z41:Z49" si="42">((T41-B41)*T41*(1-T41)*N41+(U41-C41)*U41*(1-U41)*P41)*L41*(1-L41)*E41</f>
        <v>1.8888641675161032E-2</v>
      </c>
      <c r="AA41">
        <f t="shared" ref="AA41:AA49" si="43">((T41-B41)*T41*(1-T41)*O41+(U41-C41)*U41*(1-U41)*Q41)*M41*(1-M41)*D41</f>
        <v>9.9298973362330484E-3</v>
      </c>
      <c r="AB41">
        <f t="shared" ref="AB41:AB49" si="44">((T41-B41)*T41*(1-T41)*O41+(U41-C41)*U41*(1-U41)*Q41)*M41*(1-M41)*E41</f>
        <v>1.9859794672466097E-2</v>
      </c>
      <c r="AC41">
        <f t="shared" ref="AC41:AC49" si="45">(T41-B41)*T41*(1-T41)*L41</f>
        <v>-0.15135560045064167</v>
      </c>
      <c r="AD41">
        <f t="shared" ref="AD41:AD49" si="46">(T41-B41)*T41*(1-T41)*M41</f>
        <v>-0.15025712090982896</v>
      </c>
      <c r="AE41">
        <f t="shared" ref="AE41:AE49" si="47">(U41-C41)*U41*(1-U41)*L41</f>
        <v>-0.14761267839287701</v>
      </c>
      <c r="AF41">
        <f t="shared" ref="AF41:AF49" si="48">(U41-C41)*U41*(1-U41)*M41</f>
        <v>-0.14654136351125807</v>
      </c>
    </row>
    <row r="42" spans="1:32" x14ac:dyDescent="0.3">
      <c r="A42" s="2">
        <v>3</v>
      </c>
      <c r="B42" s="2">
        <v>0.05</v>
      </c>
      <c r="C42" s="2">
        <v>0.1</v>
      </c>
      <c r="D42" s="2">
        <v>0.05</v>
      </c>
      <c r="E42" s="2">
        <v>0.1</v>
      </c>
      <c r="F42" s="2">
        <f>F41-(F37*Y41)</f>
        <v>0.13686701676898208</v>
      </c>
      <c r="G42">
        <f>G41-(F37*Z41)</f>
        <v>0.17373403353796418</v>
      </c>
      <c r="H42">
        <f>H41-(F37*AA41)</f>
        <v>0.23586840125379219</v>
      </c>
      <c r="I42">
        <f>I41-(F37*AB41)</f>
        <v>0.27173680250758436</v>
      </c>
      <c r="J42">
        <f t="shared" ref="J42:J49" si="49">D42*F42+E42*G42</f>
        <v>2.4216754192245522E-2</v>
      </c>
      <c r="K42">
        <f t="shared" ref="K42:K49" si="50">D42*H42+E42*I42</f>
        <v>3.896710031344805E-2</v>
      </c>
      <c r="L42">
        <f t="shared" ref="L42:L49" si="51">1/1+EXP(-J42)</f>
        <v>1.976074118669946</v>
      </c>
      <c r="M42">
        <f t="shared" ref="M42:M49" si="52">1/1+EXP(-K42)</f>
        <v>1.9617823509637389</v>
      </c>
      <c r="N42">
        <f>N41-(F37*AC41)</f>
        <v>0.72669087457461945</v>
      </c>
      <c r="O42">
        <f>O41-(F37*AD41)</f>
        <v>0.77429877682695603</v>
      </c>
      <c r="P42">
        <f>P41-(F37*AE41)</f>
        <v>0.71880908518153941</v>
      </c>
      <c r="Q42">
        <f>Q41-(F37*AF41)</f>
        <v>0.76720886380175779</v>
      </c>
      <c r="R42">
        <f t="shared" ref="R42:R49" si="53">N42*L42+O42*M42</f>
        <v>2.9550007042724666</v>
      </c>
      <c r="S42">
        <f t="shared" si="40"/>
        <v>2.9255168380012919</v>
      </c>
      <c r="T42">
        <f t="shared" ref="T42:T49" si="54">1/1+EXP(-R42)</f>
        <v>1.0520786238984119</v>
      </c>
      <c r="U42">
        <f t="shared" ref="U42:U49" si="55">1/1+EXP(-S42)</f>
        <v>1.0536369631268845</v>
      </c>
      <c r="V42">
        <f t="shared" ref="V42:V49" si="56">0.5*(B42-T42)^2</f>
        <v>0.50208078423706737</v>
      </c>
      <c r="W42">
        <f t="shared" ref="W42:W49" si="57">0.5*(C42-U42)^2</f>
        <v>0.45471172872093346</v>
      </c>
      <c r="X42">
        <f t="shared" ref="X42:X49" si="58">V42-W42</f>
        <v>4.7369055516133907E-2</v>
      </c>
      <c r="Y42">
        <f t="shared" si="41"/>
        <v>7.5838326989987482E-3</v>
      </c>
      <c r="Z42">
        <f t="shared" si="42"/>
        <v>1.5167665397997496E-2</v>
      </c>
      <c r="AA42">
        <f t="shared" si="43"/>
        <v>7.9114210285634694E-3</v>
      </c>
      <c r="AB42">
        <f t="shared" si="44"/>
        <v>1.5822842057126939E-2</v>
      </c>
      <c r="AC42">
        <f t="shared" si="45"/>
        <v>-0.10849574964103438</v>
      </c>
      <c r="AD42">
        <f t="shared" si="46"/>
        <v>-0.10771106447344353</v>
      </c>
      <c r="AE42">
        <f t="shared" si="47"/>
        <v>-0.1064980080079078</v>
      </c>
      <c r="AF42">
        <f t="shared" si="48"/>
        <v>-0.10572777131625616</v>
      </c>
    </row>
    <row r="43" spans="1:32" x14ac:dyDescent="0.3">
      <c r="A43" s="2">
        <v>4</v>
      </c>
      <c r="B43" s="2">
        <v>0.05</v>
      </c>
      <c r="C43" s="2">
        <v>0.1</v>
      </c>
      <c r="D43" s="2">
        <v>0.05</v>
      </c>
      <c r="E43" s="2">
        <v>0.1</v>
      </c>
      <c r="F43" s="2">
        <f>F42-(F37*Y42)</f>
        <v>0.1330751004194827</v>
      </c>
      <c r="G43">
        <f>G42-(F37*Z42)</f>
        <v>0.16615020083896542</v>
      </c>
      <c r="H43">
        <f>H42-(F37*AA42)</f>
        <v>0.23191269073951046</v>
      </c>
      <c r="I43">
        <f>I42-(F37*AB42)</f>
        <v>0.2638253814790209</v>
      </c>
      <c r="J43">
        <f t="shared" si="49"/>
        <v>2.326877510487068E-2</v>
      </c>
      <c r="K43">
        <f t="shared" si="50"/>
        <v>3.7978172684877617E-2</v>
      </c>
      <c r="L43">
        <f t="shared" si="51"/>
        <v>1.9769998552423012</v>
      </c>
      <c r="M43">
        <f t="shared" si="52"/>
        <v>1.9627339545592679</v>
      </c>
      <c r="N43">
        <f>N42-(F37*AC42)</f>
        <v>0.78093874939513663</v>
      </c>
      <c r="O43">
        <f>O42-(F37*AD42)</f>
        <v>0.82815430906367782</v>
      </c>
      <c r="P43">
        <f>P42-(F37*AE42)</f>
        <v>0.77205808918549335</v>
      </c>
      <c r="Q43">
        <f>Q42-(F37*AF42)</f>
        <v>0.82007274945988584</v>
      </c>
      <c r="R43">
        <f t="shared" si="53"/>
        <v>3.1693623765211392</v>
      </c>
      <c r="S43">
        <f t="shared" si="40"/>
        <v>3.1359433611320613</v>
      </c>
      <c r="T43">
        <f t="shared" si="54"/>
        <v>1.0420303889240496</v>
      </c>
      <c r="U43">
        <f t="shared" si="55"/>
        <v>1.0434587372020738</v>
      </c>
      <c r="V43">
        <f t="shared" si="56"/>
        <v>0.49206214627440054</v>
      </c>
      <c r="W43">
        <f t="shared" si="57"/>
        <v>0.44505719440146591</v>
      </c>
      <c r="X43">
        <f t="shared" si="58"/>
        <v>4.7004951872934631E-2</v>
      </c>
      <c r="Y43">
        <f t="shared" si="41"/>
        <v>6.4668945081879066E-3</v>
      </c>
      <c r="Z43">
        <f t="shared" si="42"/>
        <v>1.2933789016375813E-2</v>
      </c>
      <c r="AA43">
        <f t="shared" si="43"/>
        <v>6.7143829030673514E-3</v>
      </c>
      <c r="AB43">
        <f t="shared" si="44"/>
        <v>1.3428765806134703E-2</v>
      </c>
      <c r="AC43">
        <f t="shared" si="45"/>
        <v>-8.589648789640382E-2</v>
      </c>
      <c r="AD43">
        <f t="shared" si="46"/>
        <v>-8.5276664499805102E-2</v>
      </c>
      <c r="AE43">
        <f t="shared" si="47"/>
        <v>-8.4582775280326733E-2</v>
      </c>
      <c r="AF43">
        <f t="shared" si="48"/>
        <v>-8.3972431547399862E-2</v>
      </c>
    </row>
    <row r="44" spans="1:32" x14ac:dyDescent="0.3">
      <c r="A44" s="2">
        <v>5</v>
      </c>
      <c r="B44" s="2">
        <v>0.05</v>
      </c>
      <c r="C44" s="2">
        <v>0.1</v>
      </c>
      <c r="D44" s="2">
        <v>0.05</v>
      </c>
      <c r="E44" s="2">
        <v>0.1</v>
      </c>
      <c r="F44" s="2">
        <f>F43-(F37*Y43)</f>
        <v>0.12984165316538876</v>
      </c>
      <c r="G44">
        <f>G43-(F37*Z43)</f>
        <v>0.15968330633077751</v>
      </c>
      <c r="H44">
        <f>H43-(F37*AA43)</f>
        <v>0.22855549928797678</v>
      </c>
      <c r="I44">
        <f>I43-(F37*AB43)</f>
        <v>0.25711099857595354</v>
      </c>
      <c r="J44">
        <f t="shared" si="49"/>
        <v>2.2460413291347191E-2</v>
      </c>
      <c r="K44">
        <f t="shared" si="50"/>
        <v>3.7138874821994197E-2</v>
      </c>
      <c r="L44">
        <f t="shared" si="51"/>
        <v>1.9777899439128288</v>
      </c>
      <c r="M44">
        <f t="shared" si="52"/>
        <v>1.9635423142896997</v>
      </c>
      <c r="N44">
        <f>N43-(F37*AC43)</f>
        <v>0.82388699334333859</v>
      </c>
      <c r="O44">
        <f>O43-(F37*AD43)</f>
        <v>0.87079264131358036</v>
      </c>
      <c r="P44">
        <f>P43-(F37*AE43)</f>
        <v>0.81434947682565673</v>
      </c>
      <c r="Q44">
        <f>Q43-(F37*AF43)</f>
        <v>0.86205896523358572</v>
      </c>
      <c r="R44">
        <f t="shared" si="53"/>
        <v>3.3393136085463389</v>
      </c>
      <c r="S44">
        <f t="shared" si="40"/>
        <v>3.303301461745396</v>
      </c>
      <c r="T44">
        <f t="shared" si="54"/>
        <v>1.035461289696197</v>
      </c>
      <c r="U44">
        <f t="shared" si="55"/>
        <v>1.0367615998207942</v>
      </c>
      <c r="V44">
        <f t="shared" si="56"/>
        <v>0.48556697674484589</v>
      </c>
      <c r="W44">
        <f t="shared" si="57"/>
        <v>0.43876114744940692</v>
      </c>
      <c r="X44">
        <f t="shared" si="58"/>
        <v>4.6805829295438972E-2</v>
      </c>
      <c r="Y44">
        <f t="shared" si="41"/>
        <v>5.6939575456509406E-3</v>
      </c>
      <c r="Z44">
        <f t="shared" si="42"/>
        <v>1.1387915091301881E-2</v>
      </c>
      <c r="AA44">
        <f t="shared" si="43"/>
        <v>5.8922620964572082E-3</v>
      </c>
      <c r="AB44">
        <f t="shared" si="44"/>
        <v>1.1784524192914416E-2</v>
      </c>
      <c r="AC44">
        <f t="shared" si="45"/>
        <v>-7.1566228000884594E-2</v>
      </c>
      <c r="AD44">
        <f t="shared" si="46"/>
        <v>-7.1050678251418392E-2</v>
      </c>
      <c r="AE44">
        <f t="shared" si="47"/>
        <v>-7.0612656500674179E-2</v>
      </c>
      <c r="AF44">
        <f t="shared" si="48"/>
        <v>-7.010397610232183E-2</v>
      </c>
    </row>
    <row r="45" spans="1:32" x14ac:dyDescent="0.3">
      <c r="A45" s="2">
        <v>6</v>
      </c>
      <c r="B45" s="2">
        <v>0.05</v>
      </c>
      <c r="C45" s="2">
        <v>0.1</v>
      </c>
      <c r="D45" s="2">
        <v>0.05</v>
      </c>
      <c r="E45" s="2">
        <v>0.1</v>
      </c>
      <c r="F45" s="2">
        <f>F44-(F37*Y44)</f>
        <v>0.12699467439256329</v>
      </c>
      <c r="G45">
        <f>G44-(F37*Z44)</f>
        <v>0.15398934878512657</v>
      </c>
      <c r="H45">
        <f>H44-(F37*AA44)</f>
        <v>0.22560936823974817</v>
      </c>
      <c r="I45">
        <f>I44-(F37*AB44)</f>
        <v>0.25121873647949633</v>
      </c>
      <c r="J45">
        <f t="shared" si="49"/>
        <v>2.1748668598140824E-2</v>
      </c>
      <c r="K45">
        <f t="shared" si="50"/>
        <v>3.6402342059937046E-2</v>
      </c>
      <c r="L45">
        <f t="shared" si="51"/>
        <v>1.9784861284399113</v>
      </c>
      <c r="M45">
        <f t="shared" si="52"/>
        <v>1.9642522561874418</v>
      </c>
      <c r="N45">
        <f>N44-(F37*AC44)</f>
        <v>0.85967010734378091</v>
      </c>
      <c r="O45">
        <f>O44-(F37*AD44)</f>
        <v>0.90631798043928957</v>
      </c>
      <c r="P45">
        <f>P44-(F37*AE44)</f>
        <v>0.84965580507599381</v>
      </c>
      <c r="Q45">
        <f>Q44-(F37*AF44)</f>
        <v>0.89711095328474666</v>
      </c>
      <c r="R45">
        <f t="shared" si="53"/>
        <v>3.4810825203152405</v>
      </c>
      <c r="S45">
        <f t="shared" si="40"/>
        <v>3.443184438331329</v>
      </c>
      <c r="T45">
        <f t="shared" si="54"/>
        <v>1.0307740794287723</v>
      </c>
      <c r="U45">
        <f t="shared" si="55"/>
        <v>1.0319627397207198</v>
      </c>
      <c r="V45">
        <f t="shared" si="56"/>
        <v>0.48095889743967785</v>
      </c>
      <c r="W45">
        <f t="shared" si="57"/>
        <v>0.43427727411387512</v>
      </c>
      <c r="X45">
        <f t="shared" si="58"/>
        <v>4.6681623325802724E-2</v>
      </c>
      <c r="Y45">
        <f t="shared" si="41"/>
        <v>5.1170268401121493E-3</v>
      </c>
      <c r="Z45">
        <f t="shared" si="42"/>
        <v>1.0234053680224299E-2</v>
      </c>
      <c r="AA45">
        <f t="shared" si="43"/>
        <v>5.2818994626274646E-3</v>
      </c>
      <c r="AB45">
        <f t="shared" si="44"/>
        <v>1.0563798925254929E-2</v>
      </c>
      <c r="AC45">
        <f t="shared" si="45"/>
        <v>-6.1553187632399038E-2</v>
      </c>
      <c r="AD45">
        <f t="shared" si="46"/>
        <v>-6.1110353994650604E-2</v>
      </c>
      <c r="AE45">
        <f t="shared" si="47"/>
        <v>-6.0819041886980514E-2</v>
      </c>
      <c r="AF45">
        <f t="shared" si="48"/>
        <v>-6.0381489932335525E-2</v>
      </c>
    </row>
    <row r="46" spans="1:32" x14ac:dyDescent="0.3">
      <c r="A46" s="2">
        <v>7</v>
      </c>
      <c r="B46" s="2">
        <v>0.05</v>
      </c>
      <c r="C46" s="2">
        <v>0.1</v>
      </c>
      <c r="D46" s="2">
        <v>0.05</v>
      </c>
      <c r="E46" s="2">
        <v>0.1</v>
      </c>
      <c r="F46" s="2">
        <f>F45-(F37*Y45)</f>
        <v>0.12443616097250722</v>
      </c>
      <c r="G46">
        <f>G45-(F37*Z45)</f>
        <v>0.14887232194501443</v>
      </c>
      <c r="H46">
        <f>H45-(F37*AA45)</f>
        <v>0.22296841850843443</v>
      </c>
      <c r="I46">
        <f>I45-(F37*AB45)</f>
        <v>0.24593683701686886</v>
      </c>
      <c r="J46">
        <f t="shared" si="49"/>
        <v>2.1109040243126806E-2</v>
      </c>
      <c r="K46">
        <f t="shared" si="50"/>
        <v>3.5742104627108612E-2</v>
      </c>
      <c r="L46">
        <f t="shared" si="51"/>
        <v>1.9791121961166234</v>
      </c>
      <c r="M46">
        <f t="shared" si="52"/>
        <v>1.9648891018331991</v>
      </c>
      <c r="N46">
        <f>N45-(F37*AC45)</f>
        <v>0.89044670115998048</v>
      </c>
      <c r="O46">
        <f>O45-(F37*AD45)</f>
        <v>0.93687315743661492</v>
      </c>
      <c r="P46">
        <f>P45-(F37*AE45)</f>
        <v>0.88006532601948406</v>
      </c>
      <c r="Q46">
        <f>Q45-(F37*AF45)</f>
        <v>0.92730169825091446</v>
      </c>
      <c r="R46">
        <f t="shared" si="53"/>
        <v>3.6031457831047953</v>
      </c>
      <c r="S46">
        <f t="shared" si="40"/>
        <v>3.5637930211091531</v>
      </c>
      <c r="T46">
        <f t="shared" si="54"/>
        <v>1.0272379029983161</v>
      </c>
      <c r="U46">
        <f t="shared" si="55"/>
        <v>1.0283311599681324</v>
      </c>
      <c r="V46">
        <f t="shared" si="56"/>
        <v>0.47749695952827309</v>
      </c>
      <c r="W46">
        <f t="shared" si="57"/>
        <v>0.43089937128388911</v>
      </c>
      <c r="X46">
        <f t="shared" si="58"/>
        <v>4.6597588244383981E-2</v>
      </c>
      <c r="Y46">
        <f t="shared" si="41"/>
        <v>4.6651412144661994E-3</v>
      </c>
      <c r="Z46">
        <f t="shared" si="42"/>
        <v>9.3302824289323988E-3</v>
      </c>
      <c r="AA46">
        <f t="shared" si="43"/>
        <v>4.8057746151837361E-3</v>
      </c>
      <c r="AB46">
        <f t="shared" si="44"/>
        <v>9.6115492303674721E-3</v>
      </c>
      <c r="AC46">
        <f t="shared" si="45"/>
        <v>-5.4114720880436999E-2</v>
      </c>
      <c r="AD46">
        <f t="shared" si="46"/>
        <v>-5.3725819847583026E-2</v>
      </c>
      <c r="AE46">
        <f t="shared" si="47"/>
        <v>-5.3526727842389689E-2</v>
      </c>
      <c r="AF46">
        <f t="shared" si="48"/>
        <v>-5.314205248225632E-2</v>
      </c>
    </row>
    <row r="47" spans="1:32" x14ac:dyDescent="0.3">
      <c r="A47" s="2">
        <v>8</v>
      </c>
      <c r="B47" s="2">
        <v>0.05</v>
      </c>
      <c r="C47" s="2">
        <v>0.1</v>
      </c>
      <c r="D47" s="2">
        <v>0.05</v>
      </c>
      <c r="E47" s="2">
        <v>0.1</v>
      </c>
      <c r="F47" s="2">
        <f>F46-(F37*Y46)</f>
        <v>0.12210359036527411</v>
      </c>
      <c r="G47">
        <f>G46-(F37*Z46)</f>
        <v>0.14420718073054822</v>
      </c>
      <c r="H47">
        <f>H46-(F37*AA46)</f>
        <v>0.22056553120084257</v>
      </c>
      <c r="I47">
        <f>I46-(F37*AB46)</f>
        <v>0.24113106240168514</v>
      </c>
      <c r="J47">
        <f t="shared" si="49"/>
        <v>2.052589759131853E-2</v>
      </c>
      <c r="K47">
        <f t="shared" si="50"/>
        <v>3.5141382800210647E-2</v>
      </c>
      <c r="L47">
        <f t="shared" si="51"/>
        <v>1.9796833247076204</v>
      </c>
      <c r="M47">
        <f t="shared" si="52"/>
        <v>1.9654689059102524</v>
      </c>
      <c r="N47">
        <f>N46-(F37*AC46)</f>
        <v>0.91750406160019893</v>
      </c>
      <c r="O47">
        <f>O46-(F37*AD46)</f>
        <v>0.9637360673604064</v>
      </c>
      <c r="P47">
        <f>P46-(F37*AE46)</f>
        <v>0.90682868994067889</v>
      </c>
      <c r="Q47">
        <f>Q46-(F37*AF46)</f>
        <v>0.95387272449204263</v>
      </c>
      <c r="R47">
        <f t="shared" si="53"/>
        <v>3.7105607650025343</v>
      </c>
      <c r="S47">
        <f t="shared" si="40"/>
        <v>3.6700408160270257</v>
      </c>
      <c r="T47">
        <f t="shared" si="54"/>
        <v>1.0244638009811029</v>
      </c>
      <c r="U47">
        <f t="shared" si="55"/>
        <v>1.0254754301196161</v>
      </c>
      <c r="V47">
        <f t="shared" si="56"/>
        <v>0.4747898497112692</v>
      </c>
      <c r="W47">
        <f t="shared" si="57"/>
        <v>0.42825238587754422</v>
      </c>
      <c r="X47">
        <f t="shared" si="58"/>
        <v>4.6537463833724979E-2</v>
      </c>
      <c r="Y47">
        <f t="shared" si="41"/>
        <v>4.2990527870423656E-3</v>
      </c>
      <c r="Z47">
        <f t="shared" si="42"/>
        <v>8.5981055740847311E-3</v>
      </c>
      <c r="AA47">
        <f t="shared" si="43"/>
        <v>4.4213023423621154E-3</v>
      </c>
      <c r="AB47">
        <f t="shared" si="44"/>
        <v>8.8426046847242309E-3</v>
      </c>
      <c r="AC47">
        <f t="shared" si="45"/>
        <v>-4.8348386815973088E-2</v>
      </c>
      <c r="AD47">
        <f t="shared" si="46"/>
        <v>-4.8001238254482381E-2</v>
      </c>
      <c r="AE47">
        <f t="shared" si="47"/>
        <v>-4.7863825108997074E-2</v>
      </c>
      <c r="AF47">
        <f t="shared" si="48"/>
        <v>-4.7520155772163238E-2</v>
      </c>
    </row>
    <row r="48" spans="1:32" x14ac:dyDescent="0.3">
      <c r="A48" s="2">
        <v>9</v>
      </c>
      <c r="B48" s="2">
        <v>0.05</v>
      </c>
      <c r="C48" s="2">
        <v>0.1</v>
      </c>
      <c r="D48" s="2">
        <v>0.05</v>
      </c>
      <c r="E48" s="2">
        <v>0.1</v>
      </c>
      <c r="F48" s="2">
        <f>F47-(F37*Y47)</f>
        <v>0.11995406397175293</v>
      </c>
      <c r="G48">
        <f>G47-(F37*Z47)</f>
        <v>0.13990812794350585</v>
      </c>
      <c r="H48">
        <f>H47-(F37*AA47)</f>
        <v>0.21835488002966152</v>
      </c>
      <c r="I48">
        <f>I47-(F37*AB47)</f>
        <v>0.23670976005932301</v>
      </c>
      <c r="J48">
        <f t="shared" si="49"/>
        <v>1.998851599293823E-2</v>
      </c>
      <c r="K48">
        <f t="shared" si="50"/>
        <v>3.4588720007415377E-2</v>
      </c>
      <c r="L48">
        <f t="shared" si="51"/>
        <v>1.9802099299798772</v>
      </c>
      <c r="M48">
        <f t="shared" si="52"/>
        <v>1.9660026321238746</v>
      </c>
      <c r="N48">
        <f>N47-(F37*AC47)</f>
        <v>0.94167825500818547</v>
      </c>
      <c r="O48">
        <f>O47-(F37*AD47)</f>
        <v>0.98773668648764756</v>
      </c>
      <c r="P48">
        <f>P47-(F37*AE47)</f>
        <v>0.93076060249517745</v>
      </c>
      <c r="Q48">
        <f>Q47-(F37*AF47)</f>
        <v>0.97763280237812422</v>
      </c>
      <c r="R48">
        <f t="shared" si="53"/>
        <v>3.8066135568933612</v>
      </c>
      <c r="S48">
        <f t="shared" si="40"/>
        <v>3.7651300502210354</v>
      </c>
      <c r="T48">
        <f t="shared" si="54"/>
        <v>1.0222233096460931</v>
      </c>
      <c r="U48">
        <f t="shared" si="55"/>
        <v>1.023164599478122</v>
      </c>
      <c r="V48">
        <f t="shared" si="56"/>
        <v>0.47260908190960144</v>
      </c>
      <c r="W48">
        <f t="shared" si="57"/>
        <v>0.42611643886480072</v>
      </c>
      <c r="X48">
        <f t="shared" si="58"/>
        <v>4.6492643044800719E-2</v>
      </c>
      <c r="Y48">
        <f t="shared" si="41"/>
        <v>3.9949340589284345E-3</v>
      </c>
      <c r="Z48">
        <f t="shared" si="42"/>
        <v>7.989868117856869E-3</v>
      </c>
      <c r="AA48">
        <f t="shared" si="43"/>
        <v>4.1027669513763508E-3</v>
      </c>
      <c r="AB48">
        <f t="shared" si="44"/>
        <v>8.2055339027527017E-3</v>
      </c>
      <c r="AC48">
        <f t="shared" si="45"/>
        <v>-4.3735266853140588E-2</v>
      </c>
      <c r="AD48">
        <f t="shared" si="46"/>
        <v>-4.3421481959131571E-2</v>
      </c>
      <c r="AE48">
        <f t="shared" si="47"/>
        <v>-4.3327205337795015E-2</v>
      </c>
      <c r="AF48">
        <f t="shared" si="48"/>
        <v>-4.3016348139180476E-2</v>
      </c>
    </row>
    <row r="49" spans="1:32" x14ac:dyDescent="0.3">
      <c r="A49" s="2">
        <v>10</v>
      </c>
      <c r="B49" s="2">
        <v>0.05</v>
      </c>
      <c r="C49" s="2">
        <v>0.1</v>
      </c>
      <c r="D49" s="2">
        <v>0.05</v>
      </c>
      <c r="E49" s="2">
        <v>0.1</v>
      </c>
      <c r="F49" s="2">
        <f>F48-(F37*Y48)</f>
        <v>0.11795659694228872</v>
      </c>
      <c r="G49">
        <f>G48-(F37*Z48)</f>
        <v>0.13591319388457743</v>
      </c>
      <c r="H49">
        <f>H48-(F37*AA48)</f>
        <v>0.21630349655397335</v>
      </c>
      <c r="I49">
        <f>I48-(F37*AB48)</f>
        <v>0.23260699310794666</v>
      </c>
      <c r="J49">
        <f t="shared" si="49"/>
        <v>1.9489149235572177E-2</v>
      </c>
      <c r="K49">
        <f t="shared" si="50"/>
        <v>3.4075874138493334E-2</v>
      </c>
      <c r="L49">
        <f t="shared" si="51"/>
        <v>1.9806995364705777</v>
      </c>
      <c r="M49">
        <f t="shared" si="52"/>
        <v>1.9664981696394501</v>
      </c>
      <c r="N49">
        <f t="shared" ref="N49" si="59">N48-(F45*AC48)</f>
        <v>0.94723240098167194</v>
      </c>
      <c r="O49">
        <f>O48-(F37*AD48)</f>
        <v>1.0094474274672134</v>
      </c>
      <c r="P49">
        <f>P48-(F37*AE48)</f>
        <v>0.952424205164075</v>
      </c>
      <c r="Q49">
        <f>Q48-(F37*AF48)</f>
        <v>0.99914097644771449</v>
      </c>
      <c r="R49">
        <f t="shared" si="53"/>
        <v>3.8612592960158367</v>
      </c>
      <c r="S49">
        <f t="shared" si="40"/>
        <v>3.8512750830880451</v>
      </c>
      <c r="T49">
        <f t="shared" si="54"/>
        <v>1.0210414853732659</v>
      </c>
      <c r="U49">
        <f t="shared" si="55"/>
        <v>1.0212526202976666</v>
      </c>
      <c r="V49">
        <f t="shared" si="56"/>
        <v>0.47146078315795925</v>
      </c>
      <c r="W49">
        <f t="shared" si="57"/>
        <v>0.42435319520265835</v>
      </c>
      <c r="X49">
        <f t="shared" si="58"/>
        <v>4.71075879553009E-2</v>
      </c>
      <c r="Y49">
        <f t="shared" si="41"/>
        <v>3.7688882905523163E-3</v>
      </c>
      <c r="Z49">
        <f t="shared" si="42"/>
        <v>7.5377765811046327E-3</v>
      </c>
      <c r="AA49">
        <f t="shared" si="43"/>
        <v>3.8997933547302516E-3</v>
      </c>
      <c r="AB49">
        <f t="shared" si="44"/>
        <v>7.7995867094605032E-3</v>
      </c>
      <c r="AC49">
        <f t="shared" si="45"/>
        <v>-4.1321508435038963E-2</v>
      </c>
      <c r="AD49">
        <f t="shared" si="46"/>
        <v>-4.1025238410991205E-2</v>
      </c>
      <c r="AE49">
        <f t="shared" si="47"/>
        <v>-3.9604360317170115E-2</v>
      </c>
      <c r="AF49">
        <f t="shared" si="48"/>
        <v>-3.9320402029393416E-2</v>
      </c>
    </row>
    <row r="52" spans="1:32" x14ac:dyDescent="0.3">
      <c r="E52" s="2" t="s">
        <v>31</v>
      </c>
      <c r="F52" s="2">
        <v>0.8</v>
      </c>
    </row>
    <row r="54" spans="1:32" s="2" customFormat="1" x14ac:dyDescent="0.3">
      <c r="A54" s="2" t="s">
        <v>32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16</v>
      </c>
      <c r="O54" s="2" t="s">
        <v>17</v>
      </c>
      <c r="P54" s="2" t="s">
        <v>18</v>
      </c>
      <c r="Q54" s="2" t="s">
        <v>19</v>
      </c>
      <c r="R54" s="2" t="s">
        <v>12</v>
      </c>
      <c r="S54" s="2" t="s">
        <v>13</v>
      </c>
      <c r="T54" s="2" t="s">
        <v>14</v>
      </c>
      <c r="U54" s="2" t="s">
        <v>15</v>
      </c>
      <c r="V54" s="2" t="s">
        <v>20</v>
      </c>
      <c r="W54" s="2" t="s">
        <v>21</v>
      </c>
      <c r="X54" s="2" t="s">
        <v>22</v>
      </c>
      <c r="Y54" s="2" t="s">
        <v>23</v>
      </c>
      <c r="Z54" s="2" t="s">
        <v>24</v>
      </c>
      <c r="AA54" s="2" t="s">
        <v>25</v>
      </c>
      <c r="AB54" s="2" t="s">
        <v>26</v>
      </c>
      <c r="AC54" s="2" t="s">
        <v>27</v>
      </c>
      <c r="AD54" s="2" t="s">
        <v>28</v>
      </c>
      <c r="AE54" s="2" t="s">
        <v>29</v>
      </c>
      <c r="AF54" s="2" t="s">
        <v>30</v>
      </c>
    </row>
    <row r="55" spans="1:32" x14ac:dyDescent="0.3">
      <c r="A55" s="2">
        <v>1</v>
      </c>
      <c r="B55" s="2">
        <v>0.05</v>
      </c>
      <c r="C55" s="2">
        <v>0.1</v>
      </c>
      <c r="D55" s="2">
        <v>0.05</v>
      </c>
      <c r="E55" s="2">
        <v>0.1</v>
      </c>
      <c r="F55" s="2">
        <v>0.15</v>
      </c>
      <c r="G55">
        <v>0.2</v>
      </c>
      <c r="H55">
        <v>0.25</v>
      </c>
      <c r="I55">
        <v>0.3</v>
      </c>
      <c r="J55">
        <f>D55*F55+E55*G55</f>
        <v>2.7500000000000004E-2</v>
      </c>
      <c r="K55">
        <f>D55*H55+E55*I55</f>
        <v>4.2499999999999996E-2</v>
      </c>
      <c r="L55">
        <f>1/1+EXP(-J55)</f>
        <v>1.972874682553454</v>
      </c>
      <c r="M55">
        <f>1/1+EXP(-K55)</f>
        <v>1.958390465520947</v>
      </c>
      <c r="N55">
        <v>0.4</v>
      </c>
      <c r="O55">
        <v>0.45</v>
      </c>
      <c r="P55">
        <v>0.5</v>
      </c>
      <c r="Q55">
        <v>0.55000000000000004</v>
      </c>
      <c r="R55">
        <f>N55*L55+O55*M55</f>
        <v>1.6704255825058079</v>
      </c>
      <c r="S55">
        <f>P55*L55+Q55*M55</f>
        <v>2.0635520973132477</v>
      </c>
      <c r="T55">
        <f>1/1+EXP(-R55)</f>
        <v>1.1881669680261215</v>
      </c>
      <c r="U55">
        <f>1/1+EXP(-S55)</f>
        <v>1.1270020441081581</v>
      </c>
      <c r="V55">
        <f>0.5*(B55-T55)^2</f>
        <v>0.64771202355288715</v>
      </c>
      <c r="W55">
        <f>0.5*(C55-U55)^2</f>
        <v>0.52736659930116747</v>
      </c>
      <c r="X55">
        <f>V55-W55</f>
        <v>0.12034542425171968</v>
      </c>
      <c r="Y55">
        <f>((T55-B55)*T55*(1-T55)*N55+(U55-C55)*U55*(1-U55)*P55)*L55*(1-L55)*D55</f>
        <v>1.6821645624455327E-2</v>
      </c>
      <c r="Z55">
        <f>((T55-B55)*T55*(1-T55)*N55+(U55-C55)*U55*(1-U55)*P55)*L55*(1-L55)*E55</f>
        <v>3.3643291248910655E-2</v>
      </c>
      <c r="AA55">
        <f>((T55-B55)*T55*(1-T55)*O55+(U55-C55)*U55*(1-U55)*Q55)*M55*(1-M55)*D55</f>
        <v>1.8333300156182571E-2</v>
      </c>
      <c r="AB55">
        <f>((T55-B55)*T55*(1-T55)*O55+(U55-C55)*U55*(1-U55)*Q55)*M55*(1-M55)*E55</f>
        <v>3.6666600312365141E-2</v>
      </c>
      <c r="AC55">
        <f>(T55-B55)*T55*(1-T55)*L55</f>
        <v>-0.5020261486985973</v>
      </c>
      <c r="AD55">
        <f>(T55-B55)*T55*(1-T55)*M55</f>
        <v>-0.49834043274408318</v>
      </c>
      <c r="AE55">
        <f>(U55-C55)*U55*(1-U55)*L55</f>
        <v>-0.29000549197020187</v>
      </c>
      <c r="AF55">
        <f>(U55-C55)*U55*(1-U55)*M55</f>
        <v>-0.28787636409225742</v>
      </c>
    </row>
    <row r="56" spans="1:32" x14ac:dyDescent="0.3">
      <c r="A56" s="2">
        <v>2</v>
      </c>
      <c r="B56" s="2">
        <v>0.05</v>
      </c>
      <c r="C56" s="2">
        <v>0.1</v>
      </c>
      <c r="D56" s="2">
        <v>0.05</v>
      </c>
      <c r="E56" s="2">
        <v>0.1</v>
      </c>
      <c r="F56" s="2">
        <f>F55-(F52*Y55)</f>
        <v>0.13654268350043575</v>
      </c>
      <c r="G56">
        <f>G55-(F52*Z55)</f>
        <v>0.17308536700087149</v>
      </c>
      <c r="H56">
        <f>H55-(F52*AA55)</f>
        <v>0.23533335987505394</v>
      </c>
      <c r="I56">
        <f>I55-(F52*AB55)</f>
        <v>0.27066671975010786</v>
      </c>
      <c r="J56">
        <f>D56*F56+E56*G56</f>
        <v>2.4135670875108938E-2</v>
      </c>
      <c r="K56">
        <f>D56*H56+E56*I56</f>
        <v>3.8833339968763488E-2</v>
      </c>
      <c r="L56">
        <f>1/1+EXP(-J56)</f>
        <v>1.9761532652059475</v>
      </c>
      <c r="M56">
        <f>1/1+EXP(-K56)</f>
        <v>1.961911007906922</v>
      </c>
      <c r="N56">
        <f>N55-(F52*AC55)</f>
        <v>0.80162091895887788</v>
      </c>
      <c r="O56">
        <f>O55-(F52*AD55)</f>
        <v>0.84867234619526655</v>
      </c>
      <c r="P56">
        <f>P55-(F52*AE55)</f>
        <v>0.73200439357616154</v>
      </c>
      <c r="Q56">
        <f>Q55-(F52*AF55)</f>
        <v>0.78030109127380598</v>
      </c>
      <c r="R56">
        <f>N56*L56+O56*M56</f>
        <v>3.2491454145646665</v>
      </c>
      <c r="S56">
        <f t="shared" ref="S56:S64" si="60">P56*L56+Q56*M56</f>
        <v>2.9774341729624947</v>
      </c>
      <c r="T56">
        <f>1/1+EXP(-R56)</f>
        <v>1.038807357867753</v>
      </c>
      <c r="U56">
        <f>1/1+EXP(-S56)</f>
        <v>1.0509233268309395</v>
      </c>
      <c r="V56">
        <f>0.5*(B56-T56)^2</f>
        <v>0.48886999548670323</v>
      </c>
      <c r="W56">
        <f>0.5*(C56-U56)^2</f>
        <v>0.45212758675561088</v>
      </c>
      <c r="X56">
        <f>V56-W56</f>
        <v>3.6742408731092357E-2</v>
      </c>
      <c r="Y56">
        <f t="shared" ref="Y56:Y64" si="61">((T56-B56)*T56*(1-T56)*N56+(U56-C56)*U56*(1-U56)*P56)*L56*(1-L56)*D56</f>
        <v>6.675028232165591E-3</v>
      </c>
      <c r="Z56">
        <f t="shared" ref="Z56:Z64" si="62">((T56-B56)*T56*(1-T56)*N56+(U56-C56)*U56*(1-U56)*P56)*L56*(1-L56)*E56</f>
        <v>1.3350056464331182E-2</v>
      </c>
      <c r="AA56">
        <f t="shared" ref="AA56:AA64" si="63">((T56-B56)*T56*(1-T56)*O56+(U56-C56)*U56*(1-U56)*Q56)*M56*(1-M56)*D56</f>
        <v>6.9391285390289761E-3</v>
      </c>
      <c r="AB56">
        <f t="shared" ref="AB56:AB64" si="64">((T56-B56)*T56*(1-T56)*O56+(U56-C56)*U56*(1-U56)*Q56)*M56*(1-M56)*E56</f>
        <v>1.3878257078057952E-2</v>
      </c>
      <c r="AC56">
        <f t="shared" ref="AC56:AC64" si="65">(T56-B56)*T56*(1-T56)*L56</f>
        <v>-7.8773729305306156E-2</v>
      </c>
      <c r="AD56">
        <f t="shared" ref="AD56:AD64" si="66">(T56-B56)*T56*(1-T56)*M56</f>
        <v>-7.8206002226175464E-2</v>
      </c>
      <c r="AE56">
        <f t="shared" ref="AE56:AE64" si="67">(U56-C56)*U56*(1-U56)*L56</f>
        <v>-0.10056663664062754</v>
      </c>
      <c r="AF56">
        <f t="shared" ref="AF56:AF64" si="68">(U56-C56)*U56*(1-U56)*M56</f>
        <v>-9.9841846747074345E-2</v>
      </c>
    </row>
    <row r="57" spans="1:32" x14ac:dyDescent="0.3">
      <c r="A57" s="2">
        <v>3</v>
      </c>
      <c r="B57" s="2">
        <v>0.05</v>
      </c>
      <c r="C57" s="2">
        <v>0.1</v>
      </c>
      <c r="D57" s="2">
        <v>0.05</v>
      </c>
      <c r="E57" s="2">
        <v>0.1</v>
      </c>
      <c r="F57" s="2">
        <f>F56-(F52*Y56)</f>
        <v>0.13120266091470328</v>
      </c>
      <c r="G57">
        <f>G56-(F52*Z56)</f>
        <v>0.16240532182940653</v>
      </c>
      <c r="H57">
        <f>H56-(F52*AA56)</f>
        <v>0.22978205704383076</v>
      </c>
      <c r="I57">
        <f>I56-(F52*AB56)</f>
        <v>0.2595641140876615</v>
      </c>
      <c r="J57">
        <f t="shared" ref="J57:J64" si="69">D57*F57+E57*G57</f>
        <v>2.2800665228675819E-2</v>
      </c>
      <c r="K57">
        <f t="shared" ref="K57:K64" si="70">D57*H57+E57*I57</f>
        <v>3.7445514260957692E-2</v>
      </c>
      <c r="L57">
        <f t="shared" ref="L57:L64" si="71">1/1+EXP(-J57)</f>
        <v>1.977457305583739</v>
      </c>
      <c r="M57">
        <f t="shared" ref="M57:M64" si="72">1/1+EXP(-K57)</f>
        <v>1.9632468995102541</v>
      </c>
      <c r="N57">
        <f>N56-(F52*AC56)</f>
        <v>0.86463990240312283</v>
      </c>
      <c r="O57">
        <f>O56-(F52*AD56)</f>
        <v>0.91123714797620692</v>
      </c>
      <c r="P57">
        <f>P56-(F52*AE56)</f>
        <v>0.81245770288866359</v>
      </c>
      <c r="Q57">
        <f>Q56-(F52*AF56)</f>
        <v>0.86017456867146547</v>
      </c>
      <c r="R57">
        <f t="shared" ref="R57:R64" si="73">N57*L57+O57*M57</f>
        <v>3.4987719971891211</v>
      </c>
      <c r="S57">
        <f t="shared" si="60"/>
        <v>3.2953354750367954</v>
      </c>
      <c r="T57">
        <f t="shared" ref="T57:T64" si="74">1/1+EXP(-R57)</f>
        <v>1.0302344886720549</v>
      </c>
      <c r="U57">
        <f t="shared" ref="U57:U64" si="75">1/1+EXP(-S57)</f>
        <v>1.0370556117290739</v>
      </c>
      <c r="V57">
        <f t="shared" ref="V57:V64" si="76">0.5*(B57-T57)^2</f>
        <v>0.48042982639108245</v>
      </c>
      <c r="W57">
        <f t="shared" ref="W57:W64" si="77">0.5*(C57-U57)^2</f>
        <v>0.43903660973647446</v>
      </c>
      <c r="X57">
        <f t="shared" ref="X57:X64" si="78">V57-W57</f>
        <v>4.1393216654607989E-2</v>
      </c>
      <c r="Y57">
        <f t="shared" si="61"/>
        <v>5.3788658941833455E-3</v>
      </c>
      <c r="Z57">
        <f t="shared" si="62"/>
        <v>1.0757731788366691E-2</v>
      </c>
      <c r="AA57">
        <f t="shared" si="63"/>
        <v>5.5595741824266054E-3</v>
      </c>
      <c r="AB57">
        <f t="shared" si="64"/>
        <v>1.1119148364853211E-2</v>
      </c>
      <c r="AC57">
        <f t="shared" si="65"/>
        <v>-6.0377594586994016E-2</v>
      </c>
      <c r="AD57">
        <f t="shared" si="66"/>
        <v>-5.9943709043979394E-2</v>
      </c>
      <c r="AE57">
        <f t="shared" si="67"/>
        <v>-7.1207955157900696E-2</v>
      </c>
      <c r="AF57">
        <f t="shared" si="68"/>
        <v>-7.0696240464693916E-2</v>
      </c>
    </row>
    <row r="58" spans="1:32" x14ac:dyDescent="0.3">
      <c r="A58" s="2">
        <v>4</v>
      </c>
      <c r="B58" s="2">
        <v>0.05</v>
      </c>
      <c r="C58" s="2">
        <v>0.1</v>
      </c>
      <c r="D58" s="2">
        <v>0.05</v>
      </c>
      <c r="E58" s="2">
        <v>0.1</v>
      </c>
      <c r="F58" s="2">
        <f>F57-(F52*Y57)</f>
        <v>0.1268995681993566</v>
      </c>
      <c r="G58">
        <f>G57-(F52*Z57)</f>
        <v>0.15379913639871318</v>
      </c>
      <c r="H58">
        <f>H57-(F52*AA57)</f>
        <v>0.22533439769788946</v>
      </c>
      <c r="I58">
        <f>I57-(F52*AB57)</f>
        <v>0.25066879539577891</v>
      </c>
      <c r="J58">
        <f t="shared" si="69"/>
        <v>2.1724892049839149E-2</v>
      </c>
      <c r="K58">
        <f t="shared" si="70"/>
        <v>3.6333599424472368E-2</v>
      </c>
      <c r="L58">
        <f t="shared" si="71"/>
        <v>1.9785093937391898</v>
      </c>
      <c r="M58">
        <f t="shared" si="72"/>
        <v>1.9643185437071482</v>
      </c>
      <c r="N58">
        <f>N57-(F52*AC57)</f>
        <v>0.91294197807271804</v>
      </c>
      <c r="O58">
        <f>O57-(F52*AD57)</f>
        <v>0.95919211521139047</v>
      </c>
      <c r="P58">
        <f>P57-(F52*AE57)</f>
        <v>0.8694240670149842</v>
      </c>
      <c r="Q58">
        <f>Q57-(F52*AF57)</f>
        <v>0.91673156104322062</v>
      </c>
      <c r="R58">
        <f t="shared" si="73"/>
        <v>3.6904231384431276</v>
      </c>
      <c r="S58">
        <f t="shared" si="60"/>
        <v>3.5209164886908768</v>
      </c>
      <c r="T58">
        <f t="shared" si="74"/>
        <v>1.0249614376634653</v>
      </c>
      <c r="U58">
        <f t="shared" si="75"/>
        <v>1.0295723200475528</v>
      </c>
      <c r="V58">
        <f t="shared" si="76"/>
        <v>0.47527490246540549</v>
      </c>
      <c r="W58">
        <f t="shared" si="77"/>
        <v>0.43205234909929502</v>
      </c>
      <c r="X58">
        <f t="shared" si="78"/>
        <v>4.3222553366110472E-2</v>
      </c>
      <c r="Y58">
        <f t="shared" si="61"/>
        <v>4.5862882560692465E-3</v>
      </c>
      <c r="Z58">
        <f t="shared" si="62"/>
        <v>9.1725765121384931E-3</v>
      </c>
      <c r="AA58">
        <f t="shared" si="63"/>
        <v>4.7234334558403273E-3</v>
      </c>
      <c r="AB58">
        <f t="shared" si="64"/>
        <v>9.4468669116806545E-3</v>
      </c>
      <c r="AC58">
        <f t="shared" si="65"/>
        <v>-4.9351763534575911E-2</v>
      </c>
      <c r="AD58">
        <f t="shared" si="66"/>
        <v>-4.8997788225005931E-2</v>
      </c>
      <c r="AE58">
        <f t="shared" si="67"/>
        <v>-5.5996844630635194E-2</v>
      </c>
      <c r="AF58">
        <f t="shared" si="68"/>
        <v>-5.5595207505769656E-2</v>
      </c>
    </row>
    <row r="59" spans="1:32" x14ac:dyDescent="0.3">
      <c r="A59" s="2">
        <v>5</v>
      </c>
      <c r="B59" s="2">
        <v>0.05</v>
      </c>
      <c r="C59" s="2">
        <v>0.1</v>
      </c>
      <c r="D59" s="2">
        <v>0.05</v>
      </c>
      <c r="E59" s="2">
        <v>0.1</v>
      </c>
      <c r="F59" s="2">
        <f>F58-(F52*Y58)</f>
        <v>0.12323053759450121</v>
      </c>
      <c r="G59">
        <f>G58-(F52*Z58)</f>
        <v>0.14646107518900239</v>
      </c>
      <c r="H59">
        <f>H58-(F52*AA58)</f>
        <v>0.22155565093321719</v>
      </c>
      <c r="I59">
        <f>I58-(F52*AB58)</f>
        <v>0.2431113018664344</v>
      </c>
      <c r="J59">
        <f t="shared" si="69"/>
        <v>2.0807634398625301E-2</v>
      </c>
      <c r="K59">
        <f t="shared" si="70"/>
        <v>3.5388912733304301E-2</v>
      </c>
      <c r="L59">
        <f t="shared" si="71"/>
        <v>1.9794073507333845</v>
      </c>
      <c r="M59">
        <f t="shared" si="72"/>
        <v>1.9652299530317836</v>
      </c>
      <c r="N59">
        <f>N58-(F52*AC58)</f>
        <v>0.95242338890037881</v>
      </c>
      <c r="O59">
        <f>O58-(F52*AD58)</f>
        <v>0.99839034579139518</v>
      </c>
      <c r="P59">
        <f>P58-(F52*AE58)</f>
        <v>0.91422154271949241</v>
      </c>
      <c r="Q59">
        <f>Q58-(F52*AF58)</f>
        <v>0.9612077270478363</v>
      </c>
      <c r="R59">
        <f t="shared" si="73"/>
        <v>3.8473004693668207</v>
      </c>
      <c r="S59">
        <f t="shared" si="60"/>
        <v>3.6986110581377849</v>
      </c>
      <c r="T59">
        <f t="shared" si="74"/>
        <v>1.0213372593462515</v>
      </c>
      <c r="U59">
        <f t="shared" si="75"/>
        <v>1.0247578898700935</v>
      </c>
      <c r="V59">
        <f t="shared" si="76"/>
        <v>0.47174803569714352</v>
      </c>
      <c r="W59">
        <f t="shared" si="77"/>
        <v>0.42758857743849404</v>
      </c>
      <c r="X59">
        <f t="shared" si="78"/>
        <v>4.4159458258649475E-2</v>
      </c>
      <c r="Y59">
        <f t="shared" si="61"/>
        <v>4.0333696805065575E-3</v>
      </c>
      <c r="Z59">
        <f t="shared" si="62"/>
        <v>8.0667393610131151E-3</v>
      </c>
      <c r="AA59">
        <f t="shared" si="63"/>
        <v>4.1433560954157447E-3</v>
      </c>
      <c r="AB59">
        <f t="shared" si="64"/>
        <v>8.2867121908314894E-3</v>
      </c>
      <c r="AC59">
        <f t="shared" si="65"/>
        <v>-4.1899905011336488E-2</v>
      </c>
      <c r="AD59">
        <f t="shared" si="66"/>
        <v>-4.1599799216142326E-2</v>
      </c>
      <c r="AE59">
        <f t="shared" si="67"/>
        <v>-4.6440632023870547E-2</v>
      </c>
      <c r="AF59">
        <f t="shared" si="68"/>
        <v>-4.6108003517933066E-2</v>
      </c>
    </row>
    <row r="60" spans="1:32" x14ac:dyDescent="0.3">
      <c r="A60" s="2">
        <v>6</v>
      </c>
      <c r="B60" s="2">
        <v>0.05</v>
      </c>
      <c r="C60" s="2">
        <v>0.1</v>
      </c>
      <c r="D60" s="2">
        <v>0.05</v>
      </c>
      <c r="E60" s="2">
        <v>0.1</v>
      </c>
      <c r="F60" s="2">
        <f>F59-(F52*Y59)</f>
        <v>0.12000384185009597</v>
      </c>
      <c r="G60">
        <f>G59-(F52*Z59)</f>
        <v>0.1400076837001919</v>
      </c>
      <c r="H60">
        <f>H59-(F52*AA59)</f>
        <v>0.21824096605688459</v>
      </c>
      <c r="I60">
        <f>I59-(F52*AB59)</f>
        <v>0.23648193211376919</v>
      </c>
      <c r="J60">
        <f t="shared" si="69"/>
        <v>2.000096046252399E-2</v>
      </c>
      <c r="K60">
        <f t="shared" si="70"/>
        <v>3.456024151422115E-2</v>
      </c>
      <c r="L60">
        <f t="shared" si="71"/>
        <v>1.9801977318631157</v>
      </c>
      <c r="M60">
        <f t="shared" si="72"/>
        <v>1.9660301428149889</v>
      </c>
      <c r="N60">
        <f>N59-(F52*AC59)</f>
        <v>0.98594331290944803</v>
      </c>
      <c r="O60">
        <f>O59-(F52*AD59)</f>
        <v>1.0316701851643091</v>
      </c>
      <c r="P60">
        <f>P59-(F52*AE59)</f>
        <v>0.95137404833858885</v>
      </c>
      <c r="Q60">
        <f>Q59-(F52*AF59)</f>
        <v>0.99809412986218271</v>
      </c>
      <c r="R60">
        <f t="shared" si="73"/>
        <v>3.9806573934454477</v>
      </c>
      <c r="S60">
        <f t="shared" si="60"/>
        <v>3.8461918773492529</v>
      </c>
      <c r="T60">
        <f t="shared" si="74"/>
        <v>1.0186733595576738</v>
      </c>
      <c r="U60">
        <f t="shared" si="75"/>
        <v>1.0213609267779786</v>
      </c>
      <c r="V60">
        <f t="shared" si="76"/>
        <v>0.46916403875837515</v>
      </c>
      <c r="W60">
        <f t="shared" si="77"/>
        <v>0.42445297869658788</v>
      </c>
      <c r="X60">
        <f t="shared" si="78"/>
        <v>4.4711060061787267E-2</v>
      </c>
      <c r="Y60">
        <f t="shared" si="61"/>
        <v>3.6190855815088083E-3</v>
      </c>
      <c r="Z60">
        <f t="shared" si="62"/>
        <v>7.2381711630176166E-3</v>
      </c>
      <c r="AA60">
        <f t="shared" si="63"/>
        <v>3.7104527133999619E-3</v>
      </c>
      <c r="AB60">
        <f t="shared" si="64"/>
        <v>7.4209054267999237E-3</v>
      </c>
      <c r="AC60">
        <f t="shared" si="65"/>
        <v>-3.648743404365886E-2</v>
      </c>
      <c r="AD60">
        <f t="shared" si="66"/>
        <v>-3.6226379825368846E-2</v>
      </c>
      <c r="AE60">
        <f t="shared" si="67"/>
        <v>-3.9805004759641577E-2</v>
      </c>
      <c r="AF60">
        <f t="shared" si="68"/>
        <v>-3.9520214538736352E-2</v>
      </c>
    </row>
    <row r="61" spans="1:32" x14ac:dyDescent="0.3">
      <c r="A61" s="2">
        <v>7</v>
      </c>
      <c r="B61" s="2">
        <v>0.05</v>
      </c>
      <c r="C61" s="2">
        <v>0.1</v>
      </c>
      <c r="D61" s="2">
        <v>0.05</v>
      </c>
      <c r="E61" s="2">
        <v>0.1</v>
      </c>
      <c r="F61" s="2">
        <f>F60-(F52*Y60)</f>
        <v>0.11710857338488892</v>
      </c>
      <c r="G61">
        <f>G60-(F52*Z60)</f>
        <v>0.13421714676977781</v>
      </c>
      <c r="H61">
        <f>H60-(F52*AA60)</f>
        <v>0.21527260388616462</v>
      </c>
      <c r="I61">
        <f>I60-(F52*AB60)</f>
        <v>0.23054520777232926</v>
      </c>
      <c r="J61">
        <f t="shared" si="69"/>
        <v>1.9277143346222228E-2</v>
      </c>
      <c r="K61">
        <f t="shared" si="70"/>
        <v>3.3818150971541158E-2</v>
      </c>
      <c r="L61">
        <f t="shared" si="71"/>
        <v>1.9809074725890543</v>
      </c>
      <c r="M61">
        <f t="shared" si="72"/>
        <v>1.9667472907093397</v>
      </c>
      <c r="N61">
        <f>N60-(F52*AC60)</f>
        <v>1.0151332601443752</v>
      </c>
      <c r="O61">
        <f>O60-(F52*AD60)</f>
        <v>1.0606512890246043</v>
      </c>
      <c r="P61">
        <f>P60-(F52*AE60)</f>
        <v>0.98321805214630209</v>
      </c>
      <c r="Q61">
        <f>Q60-(F52*AF60)</f>
        <v>1.0297103014931719</v>
      </c>
      <c r="R61">
        <f t="shared" si="73"/>
        <v>4.0969181097701899</v>
      </c>
      <c r="S61">
        <f t="shared" si="60"/>
        <v>3.9728439323582574</v>
      </c>
      <c r="T61">
        <f t="shared" si="74"/>
        <v>1.0166238293531067</v>
      </c>
      <c r="U61">
        <f t="shared" si="75"/>
        <v>1.0188198346193489</v>
      </c>
      <c r="V61">
        <f t="shared" si="76"/>
        <v>0.46718081373663189</v>
      </c>
      <c r="W61">
        <f t="shared" si="77"/>
        <v>0.42211494424496382</v>
      </c>
      <c r="X61">
        <f t="shared" si="78"/>
        <v>4.5065869491668076E-2</v>
      </c>
      <c r="Y61">
        <f t="shared" si="61"/>
        <v>3.2940328666896828E-3</v>
      </c>
      <c r="Z61">
        <f t="shared" si="62"/>
        <v>6.5880657333793656E-3</v>
      </c>
      <c r="AA61">
        <f t="shared" si="63"/>
        <v>3.3718323016569234E-3</v>
      </c>
      <c r="AB61">
        <f t="shared" si="64"/>
        <v>6.7436646033138467E-3</v>
      </c>
      <c r="AC61">
        <f t="shared" si="65"/>
        <v>-3.2360337681672742E-2</v>
      </c>
      <c r="AD61">
        <f t="shared" si="66"/>
        <v>-3.2129015283427376E-2</v>
      </c>
      <c r="AE61">
        <f t="shared" si="67"/>
        <v>-3.4898579190051342E-2</v>
      </c>
      <c r="AF61">
        <f t="shared" si="68"/>
        <v>-3.4649112601877551E-2</v>
      </c>
    </row>
    <row r="62" spans="1:32" x14ac:dyDescent="0.3">
      <c r="A62" s="2">
        <v>8</v>
      </c>
      <c r="B62" s="2">
        <v>0.05</v>
      </c>
      <c r="C62" s="2">
        <v>0.1</v>
      </c>
      <c r="D62" s="2">
        <v>0.05</v>
      </c>
      <c r="E62" s="2">
        <v>0.1</v>
      </c>
      <c r="F62" s="2">
        <f>F61-(F52*Y61)</f>
        <v>0.11447334709153717</v>
      </c>
      <c r="G62">
        <f>G61-(F52*Z61)</f>
        <v>0.12894669418307431</v>
      </c>
      <c r="H62">
        <f>H61-(F52*AA61)</f>
        <v>0.21257513804483907</v>
      </c>
      <c r="I62">
        <f>I61-(F52*AB61)</f>
        <v>0.22515027608967819</v>
      </c>
      <c r="J62">
        <f t="shared" si="69"/>
        <v>1.8618336772884291E-2</v>
      </c>
      <c r="K62">
        <f t="shared" si="70"/>
        <v>3.3143784511209778E-2</v>
      </c>
      <c r="L62">
        <f t="shared" si="71"/>
        <v>1.9815539137963096</v>
      </c>
      <c r="M62">
        <f t="shared" si="72"/>
        <v>1.9673994525311247</v>
      </c>
      <c r="N62">
        <f>N61-(F52*AC61)</f>
        <v>1.0410215302897134</v>
      </c>
      <c r="O62">
        <f>O61-(F52*AD61)</f>
        <v>1.0863545012513462</v>
      </c>
      <c r="P62">
        <f>P61-(F52*AE61)</f>
        <v>1.0111369154983432</v>
      </c>
      <c r="Q62">
        <f>Q61-(F52*AF61)</f>
        <v>1.0574295915746739</v>
      </c>
      <c r="R62">
        <f t="shared" si="73"/>
        <v>4.2001335387084264</v>
      </c>
      <c r="S62">
        <f t="shared" si="60"/>
        <v>4.0840087118438948</v>
      </c>
      <c r="T62">
        <f t="shared" si="74"/>
        <v>1.014993574464216</v>
      </c>
      <c r="U62">
        <f t="shared" si="75"/>
        <v>1.0168398241630952</v>
      </c>
      <c r="V62">
        <f t="shared" si="76"/>
        <v>0.46560629937861214</v>
      </c>
      <c r="W62">
        <f t="shared" si="77"/>
        <v>0.42029763158570765</v>
      </c>
      <c r="X62">
        <f t="shared" si="78"/>
        <v>4.5308667792904489E-2</v>
      </c>
      <c r="Y62">
        <f t="shared" si="61"/>
        <v>3.0305396794583048E-3</v>
      </c>
      <c r="Z62">
        <f t="shared" si="62"/>
        <v>6.0610793589166096E-3</v>
      </c>
      <c r="AA62">
        <f t="shared" si="63"/>
        <v>3.0980182612084361E-3</v>
      </c>
      <c r="AB62">
        <f t="shared" si="64"/>
        <v>6.1960365224168722E-3</v>
      </c>
      <c r="AC62">
        <f t="shared" si="65"/>
        <v>-2.9100388592265151E-2</v>
      </c>
      <c r="AD62">
        <f t="shared" si="66"/>
        <v>-2.8892521261347105E-2</v>
      </c>
      <c r="AE62">
        <f t="shared" si="67"/>
        <v>-3.1109244304973249E-2</v>
      </c>
      <c r="AF62">
        <f t="shared" si="68"/>
        <v>-3.0887027492986378E-2</v>
      </c>
    </row>
    <row r="63" spans="1:32" x14ac:dyDescent="0.3">
      <c r="A63" s="2">
        <v>9</v>
      </c>
      <c r="B63" s="2">
        <v>0.05</v>
      </c>
      <c r="C63" s="2">
        <v>0.1</v>
      </c>
      <c r="D63" s="2">
        <v>0.05</v>
      </c>
      <c r="E63" s="2">
        <v>0.1</v>
      </c>
      <c r="F63" s="2">
        <f>F62-(F52*Y62)</f>
        <v>0.11204891534797053</v>
      </c>
      <c r="G63">
        <f>G62-(F52*Z62)</f>
        <v>0.12409783069594102</v>
      </c>
      <c r="H63">
        <f>H62-(F52*AA62)</f>
        <v>0.21009672343587232</v>
      </c>
      <c r="I63">
        <f>I62-(F52*AB62)</f>
        <v>0.22019344687174469</v>
      </c>
      <c r="J63">
        <f t="shared" si="69"/>
        <v>1.801222883699263E-2</v>
      </c>
      <c r="K63">
        <f t="shared" si="70"/>
        <v>3.2524180858968091E-2</v>
      </c>
      <c r="L63">
        <f t="shared" si="71"/>
        <v>1.9821490217445734</v>
      </c>
      <c r="M63">
        <f t="shared" si="72"/>
        <v>1.9679990424999745</v>
      </c>
      <c r="N63">
        <f>N62-(F52*AC62)</f>
        <v>1.0643018411635257</v>
      </c>
      <c r="O63">
        <f>O62-(F52*AD62)</f>
        <v>1.109468518260424</v>
      </c>
      <c r="P63">
        <f>P62-(F52*AE62)</f>
        <v>1.0360243109423217</v>
      </c>
      <c r="Q63">
        <f>Q62-(F52*AF62)</f>
        <v>1.0821392135690631</v>
      </c>
      <c r="R63">
        <f t="shared" si="73"/>
        <v>4.2930378349236111</v>
      </c>
      <c r="S63">
        <f t="shared" si="60"/>
        <v>4.1832035105935104</v>
      </c>
      <c r="T63">
        <f t="shared" si="74"/>
        <v>1.0136633551702321</v>
      </c>
      <c r="U63">
        <f t="shared" si="75"/>
        <v>1.0152495770522272</v>
      </c>
      <c r="V63">
        <f t="shared" si="76"/>
        <v>0.46432353104897439</v>
      </c>
      <c r="W63">
        <f t="shared" si="77"/>
        <v>0.41884089414714037</v>
      </c>
      <c r="X63">
        <f t="shared" si="78"/>
        <v>4.5482636901834017E-2</v>
      </c>
      <c r="Y63">
        <f t="shared" si="61"/>
        <v>2.8116626799509852E-3</v>
      </c>
      <c r="Z63">
        <f t="shared" si="62"/>
        <v>5.6233253599019704E-3</v>
      </c>
      <c r="AA63">
        <f t="shared" si="63"/>
        <v>2.8710339790893186E-3</v>
      </c>
      <c r="AB63">
        <f t="shared" si="64"/>
        <v>5.7420679581786371E-3</v>
      </c>
      <c r="AC63">
        <f t="shared" si="65"/>
        <v>-2.6455303692606041E-2</v>
      </c>
      <c r="AD63">
        <f t="shared" si="66"/>
        <v>-2.6266447055666369E-2</v>
      </c>
      <c r="AE63">
        <f t="shared" si="67"/>
        <v>-2.8087071203058735E-2</v>
      </c>
      <c r="AF63">
        <f t="shared" si="68"/>
        <v>-2.7886565857494425E-2</v>
      </c>
    </row>
    <row r="64" spans="1:32" x14ac:dyDescent="0.3">
      <c r="A64" s="2">
        <v>10</v>
      </c>
      <c r="B64" s="2">
        <v>0.05</v>
      </c>
      <c r="C64" s="2">
        <v>0.1</v>
      </c>
      <c r="D64" s="2">
        <v>0.05</v>
      </c>
      <c r="E64" s="2">
        <v>0.1</v>
      </c>
      <c r="F64" s="2">
        <f>F63-(F52*Y63)</f>
        <v>0.10979958520400974</v>
      </c>
      <c r="G64">
        <f>G63-(F52*Z63)</f>
        <v>0.11959917040801944</v>
      </c>
      <c r="H64">
        <f>H63-(F52*AA63)</f>
        <v>0.20779989625260087</v>
      </c>
      <c r="I64">
        <f>I63-(F52*AB63)</f>
        <v>0.21559979250520178</v>
      </c>
      <c r="J64">
        <f t="shared" si="69"/>
        <v>1.7449896301002434E-2</v>
      </c>
      <c r="K64">
        <f t="shared" si="70"/>
        <v>3.1949974063150227E-2</v>
      </c>
      <c r="L64">
        <f t="shared" si="71"/>
        <v>1.9827014714103444</v>
      </c>
      <c r="M64">
        <f t="shared" si="72"/>
        <v>1.9685550337402211</v>
      </c>
      <c r="N64">
        <f t="shared" ref="N64" si="79">N63-(F60*AC63)</f>
        <v>1.0674765792439493</v>
      </c>
      <c r="O64">
        <f>O63-(F52*AD63)</f>
        <v>1.1304816759049572</v>
      </c>
      <c r="P64">
        <f>P63-(F52*AE63)</f>
        <v>1.0584939679047687</v>
      </c>
      <c r="Q64">
        <f>Q63-(F52*AF63)</f>
        <v>1.1044484662550587</v>
      </c>
      <c r="R64">
        <f t="shared" si="73"/>
        <v>4.341902778016844</v>
      </c>
      <c r="S64">
        <f t="shared" si="60"/>
        <v>4.2728451353968211</v>
      </c>
      <c r="T64">
        <f t="shared" si="74"/>
        <v>1.0130117461689885</v>
      </c>
      <c r="U64">
        <f t="shared" si="75"/>
        <v>1.0139420596233848</v>
      </c>
      <c r="V64">
        <f t="shared" si="76"/>
        <v>0.46369581162972212</v>
      </c>
      <c r="W64">
        <f t="shared" si="77"/>
        <v>0.41764504417431736</v>
      </c>
      <c r="X64">
        <f t="shared" si="78"/>
        <v>4.6050767455404762E-2</v>
      </c>
      <c r="Y64">
        <f t="shared" si="61"/>
        <v>2.6523273356731797E-3</v>
      </c>
      <c r="Z64">
        <f t="shared" si="62"/>
        <v>5.3046546713463594E-3</v>
      </c>
      <c r="AA64">
        <f t="shared" si="63"/>
        <v>2.728338573269813E-3</v>
      </c>
      <c r="AB64">
        <f t="shared" si="64"/>
        <v>5.456677146539626E-3</v>
      </c>
      <c r="AC64">
        <f t="shared" si="65"/>
        <v>-2.5167436237601058E-2</v>
      </c>
      <c r="AD64">
        <f t="shared" si="66"/>
        <v>-2.4987868323224735E-2</v>
      </c>
      <c r="AE64">
        <f t="shared" si="67"/>
        <v>-2.5616280320210339E-2</v>
      </c>
      <c r="AF64">
        <f t="shared" si="68"/>
        <v>-2.5433509934393007E-2</v>
      </c>
    </row>
    <row r="68" spans="1:32" x14ac:dyDescent="0.3">
      <c r="E68" s="2" t="s">
        <v>31</v>
      </c>
      <c r="F68" s="2">
        <v>1</v>
      </c>
    </row>
    <row r="70" spans="1:32" s="2" customFormat="1" x14ac:dyDescent="0.3">
      <c r="A70" s="2" t="s">
        <v>32</v>
      </c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9</v>
      </c>
      <c r="L70" s="2" t="s">
        <v>10</v>
      </c>
      <c r="M70" s="2" t="s">
        <v>11</v>
      </c>
      <c r="N70" s="2" t="s">
        <v>16</v>
      </c>
      <c r="O70" s="2" t="s">
        <v>17</v>
      </c>
      <c r="P70" s="2" t="s">
        <v>18</v>
      </c>
      <c r="Q70" s="2" t="s">
        <v>19</v>
      </c>
      <c r="R70" s="2" t="s">
        <v>12</v>
      </c>
      <c r="S70" s="2" t="s">
        <v>13</v>
      </c>
      <c r="T70" s="2" t="s">
        <v>14</v>
      </c>
      <c r="U70" s="2" t="s">
        <v>15</v>
      </c>
      <c r="V70" s="2" t="s">
        <v>20</v>
      </c>
      <c r="W70" s="2" t="s">
        <v>21</v>
      </c>
      <c r="X70" s="2" t="s">
        <v>22</v>
      </c>
      <c r="Y70" s="2" t="s">
        <v>23</v>
      </c>
      <c r="Z70" s="2" t="s">
        <v>24</v>
      </c>
      <c r="AA70" s="2" t="s">
        <v>25</v>
      </c>
      <c r="AB70" s="2" t="s">
        <v>26</v>
      </c>
      <c r="AC70" s="2" t="s">
        <v>27</v>
      </c>
      <c r="AD70" s="2" t="s">
        <v>28</v>
      </c>
      <c r="AE70" s="2" t="s">
        <v>29</v>
      </c>
      <c r="AF70" s="2" t="s">
        <v>30</v>
      </c>
    </row>
    <row r="71" spans="1:32" x14ac:dyDescent="0.3">
      <c r="A71" s="2">
        <v>1</v>
      </c>
      <c r="B71" s="2">
        <v>0.05</v>
      </c>
      <c r="C71" s="2">
        <v>0.1</v>
      </c>
      <c r="D71" s="2">
        <v>0.05</v>
      </c>
      <c r="E71" s="2">
        <v>0.1</v>
      </c>
      <c r="F71" s="2">
        <v>0.15</v>
      </c>
      <c r="G71">
        <v>0.2</v>
      </c>
      <c r="H71">
        <v>0.25</v>
      </c>
      <c r="I71">
        <v>0.3</v>
      </c>
      <c r="J71">
        <f>D71*F71+E71*G71</f>
        <v>2.7500000000000004E-2</v>
      </c>
      <c r="K71">
        <f>D71*H71+E71*I71</f>
        <v>4.2499999999999996E-2</v>
      </c>
      <c r="L71">
        <f>1/1+EXP(-J71)</f>
        <v>1.972874682553454</v>
      </c>
      <c r="M71">
        <f>1/1+EXP(-K71)</f>
        <v>1.958390465520947</v>
      </c>
      <c r="N71">
        <v>0.4</v>
      </c>
      <c r="O71">
        <v>0.45</v>
      </c>
      <c r="P71">
        <v>0.5</v>
      </c>
      <c r="Q71">
        <v>0.55000000000000004</v>
      </c>
      <c r="R71">
        <f>N71*L71+O71*M71</f>
        <v>1.6704255825058079</v>
      </c>
      <c r="S71">
        <f>P71*L71+Q71*M71</f>
        <v>2.0635520973132477</v>
      </c>
      <c r="T71">
        <f>1/1+EXP(-R71)</f>
        <v>1.1881669680261215</v>
      </c>
      <c r="U71">
        <f>1/1+EXP(-S71)</f>
        <v>1.1270020441081581</v>
      </c>
      <c r="V71">
        <f>0.5*(B71-T71)^2</f>
        <v>0.64771202355288715</v>
      </c>
      <c r="W71">
        <f>0.5*(C71-U71)^2</f>
        <v>0.52736659930116747</v>
      </c>
      <c r="X71">
        <f>V71-W71</f>
        <v>0.12034542425171968</v>
      </c>
      <c r="Y71">
        <f>((T71-B71)*T71*(1-T71)*N71+(U71-C71)*U71*(1-U71)*P71)*L71*(1-L71)*D71</f>
        <v>1.6821645624455327E-2</v>
      </c>
      <c r="Z71">
        <f>((T71-B71)*T71*(1-T71)*N71+(U71-C71)*U71*(1-U71)*P71)*L71*(1-L71)*E71</f>
        <v>3.3643291248910655E-2</v>
      </c>
      <c r="AA71">
        <f>((T71-B71)*T71*(1-T71)*O71+(U71-C71)*U71*(1-U71)*Q71)*M71*(1-M71)*D71</f>
        <v>1.8333300156182571E-2</v>
      </c>
      <c r="AB71">
        <f>((T71-B71)*T71*(1-T71)*O71+(U71-C71)*U71*(1-U71)*Q71)*M71*(1-M71)*E71</f>
        <v>3.6666600312365141E-2</v>
      </c>
      <c r="AC71">
        <f>(T71-B71)*T71*(1-T71)*L71</f>
        <v>-0.5020261486985973</v>
      </c>
      <c r="AD71">
        <f>(T71-B71)*T71*(1-T71)*M71</f>
        <v>-0.49834043274408318</v>
      </c>
      <c r="AE71">
        <f>(U71-C71)*U71*(1-U71)*L71</f>
        <v>-0.29000549197020187</v>
      </c>
      <c r="AF71">
        <f>(U71-C71)*U71*(1-U71)*M71</f>
        <v>-0.28787636409225742</v>
      </c>
    </row>
    <row r="72" spans="1:32" x14ac:dyDescent="0.3">
      <c r="A72" s="2">
        <v>2</v>
      </c>
      <c r="B72" s="2">
        <v>0.05</v>
      </c>
      <c r="C72" s="2">
        <v>0.1</v>
      </c>
      <c r="D72" s="2">
        <v>0.05</v>
      </c>
      <c r="E72" s="2">
        <v>0.1</v>
      </c>
      <c r="F72" s="2">
        <f>F71-(F68*Y71)</f>
        <v>0.13317835437554468</v>
      </c>
      <c r="G72">
        <f>G71-(F68*Z71)</f>
        <v>0.16635670875108935</v>
      </c>
      <c r="H72">
        <f>H71-(F68*AA71)</f>
        <v>0.23166669984381744</v>
      </c>
      <c r="I72">
        <f>I71-(F68*AB71)</f>
        <v>0.26333339968763486</v>
      </c>
      <c r="J72">
        <f>D72*F72+E72*G72</f>
        <v>2.3294588593886167E-2</v>
      </c>
      <c r="K72">
        <f>D72*H72+E72*I72</f>
        <v>3.7916674960954355E-2</v>
      </c>
      <c r="L72">
        <f>1/1+EXP(-J72)</f>
        <v>1.9769746357927722</v>
      </c>
      <c r="M72">
        <f>1/1+EXP(-K72)</f>
        <v>1.9627931623267698</v>
      </c>
      <c r="N72">
        <f>N71-(F68*AC71)</f>
        <v>0.90202614869859732</v>
      </c>
      <c r="O72">
        <f>O71-(F68*AD71)</f>
        <v>0.94834043274408319</v>
      </c>
      <c r="P72">
        <f>P71-(F68*AE71)</f>
        <v>0.79000549197020187</v>
      </c>
      <c r="Q72">
        <f>Q71-(F68*AF71)</f>
        <v>0.83787636409225752</v>
      </c>
      <c r="R72">
        <f>N72*L72+O72*M72</f>
        <v>3.6446789337470626</v>
      </c>
      <c r="S72">
        <f t="shared" ref="S72:S80" si="80">P72*L72+Q72*M72</f>
        <v>3.2063988180775778</v>
      </c>
      <c r="T72">
        <f>1/1+EXP(-R72)</f>
        <v>1.0261297979035893</v>
      </c>
      <c r="U72">
        <f>1/1+EXP(-S72)</f>
        <v>1.0405022067751981</v>
      </c>
      <c r="V72">
        <f>0.5*(B72-T72)^2</f>
        <v>0.47641469117765095</v>
      </c>
      <c r="W72">
        <f>0.5*(C72-U72)^2</f>
        <v>0.44227220047450877</v>
      </c>
      <c r="X72">
        <f>V72-W72</f>
        <v>3.4142490703142181E-2</v>
      </c>
      <c r="Y72">
        <f t="shared" ref="Y72:Y80" si="81">((T72-B72)*T72*(1-T72)*N72+(U72-C72)*U72*(1-U72)*P72)*L72*(1-L72)*D72</f>
        <v>5.3038092699083869E-3</v>
      </c>
      <c r="Z72">
        <f t="shared" ref="Z72:Z80" si="82">((T72-B72)*T72*(1-T72)*N72+(U72-C72)*U72*(1-U72)*P72)*L72*(1-L72)*E72</f>
        <v>1.0607618539816774E-2</v>
      </c>
      <c r="AA72">
        <f t="shared" ref="AA72:AA80" si="83">((T72-B72)*T72*(1-T72)*O72+(U72-C72)*U72*(1-U72)*Q72)*M72*(1-M72)*D72</f>
        <v>5.4831415386891215E-3</v>
      </c>
      <c r="AB72">
        <f t="shared" ref="AB72:AB80" si="84">((T72-B72)*T72*(1-T72)*O72+(U72-C72)*U72*(1-U72)*Q72)*M72*(1-M72)*E72</f>
        <v>1.0966283077378243E-2</v>
      </c>
      <c r="AC72">
        <f t="shared" ref="AC72:AC80" si="85">(T72-B72)*T72*(1-T72)*L72</f>
        <v>-5.1742453496936222E-2</v>
      </c>
      <c r="AD72">
        <f t="shared" ref="AD72:AD80" si="86">(T72-B72)*T72*(1-T72)*M72</f>
        <v>-5.1371288274050894E-2</v>
      </c>
      <c r="AE72">
        <f t="shared" ref="AE72:AE80" si="87">(U72-C72)*U72*(1-U72)*L72</f>
        <v>-7.8357867552518237E-2</v>
      </c>
      <c r="AF72">
        <f t="shared" ref="AF72:AF80" si="88">(U72-C72)*U72*(1-U72)*M72</f>
        <v>-7.7795781423829508E-2</v>
      </c>
    </row>
    <row r="73" spans="1:32" x14ac:dyDescent="0.3">
      <c r="A73" s="2">
        <v>3</v>
      </c>
      <c r="B73" s="2">
        <v>0.05</v>
      </c>
      <c r="C73" s="2">
        <v>0.1</v>
      </c>
      <c r="D73" s="2">
        <v>0.05</v>
      </c>
      <c r="E73" s="2">
        <v>0.1</v>
      </c>
      <c r="F73" s="2">
        <f>F72-(F68*Y72)</f>
        <v>0.12787454510563628</v>
      </c>
      <c r="G73">
        <f>G72-(F68*Z72)</f>
        <v>0.15574909021127259</v>
      </c>
      <c r="H73">
        <f>H72-(F68*AA72)</f>
        <v>0.22618355830512832</v>
      </c>
      <c r="I73">
        <f>I72-(F68*AB72)</f>
        <v>0.25236711661025663</v>
      </c>
      <c r="J73">
        <f t="shared" ref="J73:J80" si="89">D73*F73+E73*G73</f>
        <v>2.1968636276409076E-2</v>
      </c>
      <c r="K73">
        <f t="shared" ref="K73:K80" si="90">D73*H73+E73*I73</f>
        <v>3.6545889576282076E-2</v>
      </c>
      <c r="L73">
        <f t="shared" ref="L73:L80" si="91">1/1+EXP(-J73)</f>
        <v>1.9782709167886918</v>
      </c>
      <c r="M73">
        <f t="shared" ref="M73:M80" si="92">1/1+EXP(-K73)</f>
        <v>1.9641138501050983</v>
      </c>
      <c r="N73">
        <f>N72-(F68*AC72)</f>
        <v>0.9537686021955335</v>
      </c>
      <c r="O73">
        <f>O72-(F68*AD72)</f>
        <v>0.9997117210181341</v>
      </c>
      <c r="P73">
        <f>P72-(F68*AE72)</f>
        <v>0.86836335952272015</v>
      </c>
      <c r="Q73">
        <f>Q72-(F68*AF72)</f>
        <v>0.915672145516087</v>
      </c>
      <c r="R73">
        <f t="shared" ref="R73:R80" si="93">N73*L73+O73*M73</f>
        <v>3.8503603244337485</v>
      </c>
      <c r="S73">
        <f t="shared" si="80"/>
        <v>3.5163423225123176</v>
      </c>
      <c r="T73">
        <f t="shared" ref="T73:T80" si="94">1/1+EXP(-R73)</f>
        <v>1.0212720702106421</v>
      </c>
      <c r="U73">
        <f t="shared" ref="U73:U80" si="95">1/1+EXP(-S73)</f>
        <v>1.0297078985967507</v>
      </c>
      <c r="V73">
        <f t="shared" ref="V73:V80" si="96">0.5*(B73-T73)^2</f>
        <v>0.47168471718563326</v>
      </c>
      <c r="W73">
        <f t="shared" ref="W73:W80" si="97">0.5*(C73-U73)^2</f>
        <v>0.43217838835659306</v>
      </c>
      <c r="X73">
        <f t="shared" ref="X73:X80" si="98">V73-W73</f>
        <v>3.9506328829040205E-2</v>
      </c>
      <c r="Y73">
        <f t="shared" si="81"/>
        <v>4.3371074105256532E-3</v>
      </c>
      <c r="Z73">
        <f t="shared" si="82"/>
        <v>8.6742148210513063E-3</v>
      </c>
      <c r="AA73">
        <f t="shared" si="83"/>
        <v>4.462931864568225E-3</v>
      </c>
      <c r="AB73">
        <f t="shared" si="84"/>
        <v>8.92586372913645E-3</v>
      </c>
      <c r="AC73">
        <f t="shared" si="85"/>
        <v>-4.1742444600543278E-2</v>
      </c>
      <c r="AD73">
        <f t="shared" si="86"/>
        <v>-4.144372385065459E-2</v>
      </c>
      <c r="AE73">
        <f t="shared" si="87"/>
        <v>-5.626240128228388E-2</v>
      </c>
      <c r="AF73">
        <f t="shared" si="88"/>
        <v>-5.5859771612114459E-2</v>
      </c>
    </row>
    <row r="74" spans="1:32" x14ac:dyDescent="0.3">
      <c r="A74" s="2">
        <v>4</v>
      </c>
      <c r="B74" s="2">
        <v>0.05</v>
      </c>
      <c r="C74" s="2">
        <v>0.1</v>
      </c>
      <c r="D74" s="2">
        <v>0.05</v>
      </c>
      <c r="E74" s="2">
        <v>0.1</v>
      </c>
      <c r="F74" s="2">
        <f>F73-(F68*Y73)</f>
        <v>0.12353743769511064</v>
      </c>
      <c r="G74">
        <f>G73-(F68*Z73)</f>
        <v>0.14707487539022129</v>
      </c>
      <c r="H74">
        <f>H73-(F68*AA73)</f>
        <v>0.22172062644056009</v>
      </c>
      <c r="I74">
        <f>I73-(F68*AB73)</f>
        <v>0.24344125288112017</v>
      </c>
      <c r="J74">
        <f t="shared" si="89"/>
        <v>2.0884359423777664E-2</v>
      </c>
      <c r="K74">
        <f t="shared" si="90"/>
        <v>3.5430156610140026E-2</v>
      </c>
      <c r="L74">
        <f t="shared" si="91"/>
        <v>1.9793322085624443</v>
      </c>
      <c r="M74">
        <f t="shared" si="92"/>
        <v>1.9651901440274271</v>
      </c>
      <c r="N74">
        <f>N73-(F68*AC73)</f>
        <v>0.99551104679607683</v>
      </c>
      <c r="O74">
        <f>O73-(F68*AD73)</f>
        <v>1.0411554448687887</v>
      </c>
      <c r="P74">
        <f>P73-(F68*AE73)</f>
        <v>0.92462576080500403</v>
      </c>
      <c r="Q74">
        <f>Q73-(F68*AF73)</f>
        <v>0.97153191712820142</v>
      </c>
      <c r="R74">
        <f t="shared" si="93"/>
        <v>4.0165154975598245</v>
      </c>
      <c r="S74">
        <f t="shared" si="80"/>
        <v>3.7393864973763113</v>
      </c>
      <c r="T74">
        <f t="shared" si="94"/>
        <v>1.0180156312066166</v>
      </c>
      <c r="U74">
        <f t="shared" si="95"/>
        <v>1.0237686808071633</v>
      </c>
      <c r="V74">
        <f t="shared" si="96"/>
        <v>0.46852713113017219</v>
      </c>
      <c r="W74">
        <f t="shared" si="97"/>
        <v>0.42667428782010342</v>
      </c>
      <c r="X74">
        <f t="shared" si="98"/>
        <v>4.1852843310068777E-2</v>
      </c>
      <c r="Y74">
        <f t="shared" si="81"/>
        <v>3.7274178627739415E-3</v>
      </c>
      <c r="Z74">
        <f t="shared" si="82"/>
        <v>7.454835725547883E-3</v>
      </c>
      <c r="AA74">
        <f t="shared" si="83"/>
        <v>3.8241948790920114E-3</v>
      </c>
      <c r="AB74">
        <f t="shared" si="84"/>
        <v>7.6483897581840227E-3</v>
      </c>
      <c r="AC74">
        <f t="shared" si="85"/>
        <v>-3.5140261689057047E-2</v>
      </c>
      <c r="AD74">
        <f t="shared" si="86"/>
        <v>-3.4889189207927176E-2</v>
      </c>
      <c r="AE74">
        <f t="shared" si="87"/>
        <v>-4.4492708434508518E-2</v>
      </c>
      <c r="AF74">
        <f t="shared" si="88"/>
        <v>-4.4174813969245649E-2</v>
      </c>
    </row>
    <row r="75" spans="1:32" x14ac:dyDescent="0.3">
      <c r="A75" s="2">
        <v>5</v>
      </c>
      <c r="B75" s="2">
        <v>0.05</v>
      </c>
      <c r="C75" s="2">
        <v>0.1</v>
      </c>
      <c r="D75" s="2">
        <v>0.05</v>
      </c>
      <c r="E75" s="2">
        <v>0.1</v>
      </c>
      <c r="F75" s="2">
        <f>F74-(F68*Y74)</f>
        <v>0.11981001983233669</v>
      </c>
      <c r="G75">
        <f>G74-(F68*Z74)</f>
        <v>0.1396200396646734</v>
      </c>
      <c r="H75">
        <f>H74-(F68*AA74)</f>
        <v>0.21789643156146807</v>
      </c>
      <c r="I75">
        <f>I74-(F68*AB74)</f>
        <v>0.23579286312293615</v>
      </c>
      <c r="J75">
        <f t="shared" si="89"/>
        <v>1.9952504958084177E-2</v>
      </c>
      <c r="K75">
        <f t="shared" si="90"/>
        <v>3.447410789036702E-2</v>
      </c>
      <c r="L75">
        <f t="shared" si="91"/>
        <v>1.980245228989403</v>
      </c>
      <c r="M75">
        <f t="shared" si="92"/>
        <v>1.9661133540755342</v>
      </c>
      <c r="N75">
        <f>N74-(F68*AC74)</f>
        <v>1.0306513084851339</v>
      </c>
      <c r="O75">
        <f>O74-(F68*AD74)</f>
        <v>1.076044634076716</v>
      </c>
      <c r="P75">
        <f>P74-(F68*AE74)</f>
        <v>0.9691184692395125</v>
      </c>
      <c r="Q75">
        <f>Q74-(F68*AF74)</f>
        <v>1.015706731097447</v>
      </c>
      <c r="R75">
        <f t="shared" si="93"/>
        <v>4.1565680610189251</v>
      </c>
      <c r="S75">
        <f t="shared" si="80"/>
        <v>3.9160867928721563</v>
      </c>
      <c r="T75">
        <f t="shared" si="94"/>
        <v>1.0156612141261561</v>
      </c>
      <c r="U75">
        <f t="shared" si="95"/>
        <v>1.0199188891713278</v>
      </c>
      <c r="V75">
        <f t="shared" si="96"/>
        <v>0.46625079023380089</v>
      </c>
      <c r="W75">
        <f t="shared" si="97"/>
        <v>0.42312538132710487</v>
      </c>
      <c r="X75">
        <f t="shared" si="98"/>
        <v>4.3125408906696028E-2</v>
      </c>
      <c r="Y75">
        <f t="shared" si="81"/>
        <v>3.2943532584824957E-3</v>
      </c>
      <c r="Z75">
        <f t="shared" si="82"/>
        <v>6.5887065169649914E-3</v>
      </c>
      <c r="AA75">
        <f t="shared" si="83"/>
        <v>3.3726019616404537E-3</v>
      </c>
      <c r="AB75">
        <f t="shared" si="84"/>
        <v>6.7452039232809074E-3</v>
      </c>
      <c r="AC75">
        <f t="shared" si="85"/>
        <v>-3.041711777411692E-2</v>
      </c>
      <c r="AD75">
        <f t="shared" si="86"/>
        <v>-3.0200048242863153E-2</v>
      </c>
      <c r="AE75">
        <f t="shared" si="87"/>
        <v>-3.7008310780692485E-2</v>
      </c>
      <c r="AF75">
        <f t="shared" si="88"/>
        <v>-3.6744203683717822E-2</v>
      </c>
    </row>
    <row r="76" spans="1:32" x14ac:dyDescent="0.3">
      <c r="A76" s="2">
        <v>6</v>
      </c>
      <c r="B76" s="2">
        <v>0.05</v>
      </c>
      <c r="C76" s="2">
        <v>0.1</v>
      </c>
      <c r="D76" s="2">
        <v>0.05</v>
      </c>
      <c r="E76" s="2">
        <v>0.1</v>
      </c>
      <c r="F76" s="2">
        <f>F75-(F68*Y75)</f>
        <v>0.11651566657385419</v>
      </c>
      <c r="G76">
        <f>G75-(F68*Z75)</f>
        <v>0.1330313331477084</v>
      </c>
      <c r="H76">
        <f>H75-(F68*AA75)</f>
        <v>0.2145238295998276</v>
      </c>
      <c r="I76">
        <f>I75-(F68*AB75)</f>
        <v>0.22904765919965525</v>
      </c>
      <c r="J76">
        <f t="shared" si="89"/>
        <v>1.9128916643463549E-2</v>
      </c>
      <c r="K76">
        <f t="shared" si="90"/>
        <v>3.3630957399956911E-2</v>
      </c>
      <c r="L76">
        <f t="shared" si="91"/>
        <v>1.9810528800457954</v>
      </c>
      <c r="M76">
        <f t="shared" si="92"/>
        <v>1.9669282765266694</v>
      </c>
      <c r="N76">
        <f>N75-(F68*AC75)</f>
        <v>1.0610684262592507</v>
      </c>
      <c r="O76">
        <f>O75-(F68*AD75)</f>
        <v>1.1062446823195793</v>
      </c>
      <c r="P76">
        <f>P75-(F68*AE75)</f>
        <v>1.0061267800202049</v>
      </c>
      <c r="Q76">
        <f>Q75-(F68*AF75)</f>
        <v>1.0524509347811648</v>
      </c>
      <c r="R76">
        <f t="shared" si="93"/>
        <v>4.2779366081781909</v>
      </c>
      <c r="S76">
        <f t="shared" si="80"/>
        <v>4.0632858585282285</v>
      </c>
      <c r="T76">
        <f t="shared" si="94"/>
        <v>1.0138712544106603</v>
      </c>
      <c r="U76">
        <f t="shared" si="95"/>
        <v>1.017192434294552</v>
      </c>
      <c r="V76">
        <f t="shared" si="96"/>
        <v>0.46452389753958984</v>
      </c>
      <c r="W76">
        <f t="shared" si="97"/>
        <v>0.42062098076358306</v>
      </c>
      <c r="X76">
        <f t="shared" si="98"/>
        <v>4.3902916776006773E-2</v>
      </c>
      <c r="Y76">
        <f t="shared" si="81"/>
        <v>2.9659563371705151E-3</v>
      </c>
      <c r="Z76">
        <f t="shared" si="82"/>
        <v>5.9319126743410302E-3</v>
      </c>
      <c r="AA76">
        <f t="shared" si="83"/>
        <v>3.0313044628840916E-3</v>
      </c>
      <c r="AB76">
        <f t="shared" si="84"/>
        <v>6.0626089257681832E-3</v>
      </c>
      <c r="AC76">
        <f t="shared" si="85"/>
        <v>-2.6854288101737678E-2</v>
      </c>
      <c r="AD76">
        <f t="shared" si="86"/>
        <v>-2.6662821141897282E-2</v>
      </c>
      <c r="AE76">
        <f t="shared" si="87"/>
        <v>-3.1775839010352497E-2</v>
      </c>
      <c r="AF76">
        <f t="shared" si="88"/>
        <v>-3.1549282146560741E-2</v>
      </c>
    </row>
    <row r="77" spans="1:32" x14ac:dyDescent="0.3">
      <c r="A77" s="2">
        <v>7</v>
      </c>
      <c r="B77" s="2">
        <v>0.05</v>
      </c>
      <c r="C77" s="2">
        <v>0.1</v>
      </c>
      <c r="D77" s="2">
        <v>0.05</v>
      </c>
      <c r="E77" s="2">
        <v>0.1</v>
      </c>
      <c r="F77" s="2">
        <f>F76-(F68*Y76)</f>
        <v>0.11354971023668367</v>
      </c>
      <c r="G77">
        <f>G76-(F68*Z76)</f>
        <v>0.12709942047336736</v>
      </c>
      <c r="H77">
        <f>H76-(F68*AA76)</f>
        <v>0.2114925251369435</v>
      </c>
      <c r="I77">
        <f>I76-(F68*AB76)</f>
        <v>0.22298505027388707</v>
      </c>
      <c r="J77">
        <f t="shared" si="89"/>
        <v>1.8387427559170923E-2</v>
      </c>
      <c r="K77">
        <f t="shared" si="90"/>
        <v>3.2873131284235885E-2</v>
      </c>
      <c r="L77">
        <f t="shared" si="91"/>
        <v>1.9817805898085443</v>
      </c>
      <c r="M77">
        <f t="shared" si="92"/>
        <v>1.9676613177504598</v>
      </c>
      <c r="N77">
        <f>N76-(F68*AC76)</f>
        <v>1.0879227143609884</v>
      </c>
      <c r="O77">
        <f>O76-(F68*AD76)</f>
        <v>1.1329075034614766</v>
      </c>
      <c r="P77">
        <f>P76-(F68*AE76)</f>
        <v>1.0379026190305574</v>
      </c>
      <c r="Q77">
        <f>Q76-(F68*AF76)</f>
        <v>1.0840002169277256</v>
      </c>
      <c r="R77">
        <f t="shared" si="93"/>
        <v>4.3852023896828252</v>
      </c>
      <c r="S77">
        <f t="shared" si="80"/>
        <v>4.1898405597880037</v>
      </c>
      <c r="T77">
        <f t="shared" si="94"/>
        <v>1.0124603660295888</v>
      </c>
      <c r="U77">
        <f t="shared" si="95"/>
        <v>1.0151486999924466</v>
      </c>
      <c r="V77">
        <f t="shared" si="96"/>
        <v>0.46316497808890494</v>
      </c>
      <c r="W77">
        <f t="shared" si="97"/>
        <v>0.41874857154893252</v>
      </c>
      <c r="X77">
        <f t="shared" si="98"/>
        <v>4.4416406539972419E-2</v>
      </c>
      <c r="Y77">
        <f t="shared" si="81"/>
        <v>2.7060762800491952E-3</v>
      </c>
      <c r="Z77">
        <f t="shared" si="82"/>
        <v>5.4121525600983903E-3</v>
      </c>
      <c r="AA77">
        <f t="shared" si="83"/>
        <v>2.7619184890485347E-3</v>
      </c>
      <c r="AB77">
        <f t="shared" si="84"/>
        <v>5.5238369780970693E-3</v>
      </c>
      <c r="AC77">
        <f t="shared" si="85"/>
        <v>-2.4062860660451983E-2</v>
      </c>
      <c r="AD77">
        <f t="shared" si="86"/>
        <v>-2.3891423883894636E-2</v>
      </c>
      <c r="AE77">
        <f t="shared" si="87"/>
        <v>-2.7890240883836064E-2</v>
      </c>
      <c r="AF77">
        <f t="shared" si="88"/>
        <v>-2.7691535789624581E-2</v>
      </c>
    </row>
    <row r="78" spans="1:32" x14ac:dyDescent="0.3">
      <c r="A78" s="2">
        <v>8</v>
      </c>
      <c r="B78" s="2">
        <v>0.05</v>
      </c>
      <c r="C78" s="2">
        <v>0.1</v>
      </c>
      <c r="D78" s="2">
        <v>0.05</v>
      </c>
      <c r="E78" s="2">
        <v>0.1</v>
      </c>
      <c r="F78" s="2">
        <f>F77-(F68*Y77)</f>
        <v>0.11084363395663448</v>
      </c>
      <c r="G78">
        <f>G77-(F68*Z77)</f>
        <v>0.12168726791326898</v>
      </c>
      <c r="H78">
        <f>H77-(F68*AA77)</f>
        <v>0.20873060664789497</v>
      </c>
      <c r="I78">
        <f>I77-(F68*AB77)</f>
        <v>0.21746121329578999</v>
      </c>
      <c r="J78">
        <f t="shared" si="89"/>
        <v>1.7710908489158621E-2</v>
      </c>
      <c r="K78">
        <f t="shared" si="90"/>
        <v>3.2182651661973746E-2</v>
      </c>
      <c r="L78">
        <f t="shared" si="91"/>
        <v>1.9824450078205047</v>
      </c>
      <c r="M78">
        <f t="shared" si="92"/>
        <v>1.9683296988968437</v>
      </c>
      <c r="N78">
        <f>N77-(F68*AC77)</f>
        <v>1.1119855750214405</v>
      </c>
      <c r="O78">
        <f>O77-(F68*AD77)</f>
        <v>1.1567989273453712</v>
      </c>
      <c r="P78">
        <f>P77-(F68*AE77)</f>
        <v>1.0657928599143933</v>
      </c>
      <c r="Q78">
        <f>Q77-(F68*AF77)</f>
        <v>1.1116917527173502</v>
      </c>
      <c r="R78">
        <f t="shared" si="93"/>
        <v>4.481411936315574</v>
      </c>
      <c r="S78">
        <f t="shared" si="80"/>
        <v>4.3010516274002741</v>
      </c>
      <c r="T78">
        <f t="shared" si="94"/>
        <v>1.0113174223886832</v>
      </c>
      <c r="U78">
        <f t="shared" si="95"/>
        <v>1.0135542974440037</v>
      </c>
      <c r="V78">
        <f t="shared" si="96"/>
        <v>0.46206559329401087</v>
      </c>
      <c r="W78">
        <f t="shared" si="97"/>
        <v>0.41729072718920363</v>
      </c>
      <c r="X78">
        <f t="shared" si="98"/>
        <v>4.4774866104807243E-2</v>
      </c>
      <c r="Y78">
        <f t="shared" si="81"/>
        <v>2.4940611145522549E-3</v>
      </c>
      <c r="Z78">
        <f t="shared" si="82"/>
        <v>4.9881222291045099E-3</v>
      </c>
      <c r="AA78">
        <f t="shared" si="83"/>
        <v>2.5426115027334371E-3</v>
      </c>
      <c r="AB78">
        <f t="shared" si="84"/>
        <v>5.0852230054668742E-3</v>
      </c>
      <c r="AC78">
        <f t="shared" si="85"/>
        <v>-2.181237604513217E-2</v>
      </c>
      <c r="AD78">
        <f t="shared" si="86"/>
        <v>-2.1657068621712343E-2</v>
      </c>
      <c r="AE78">
        <f t="shared" si="87"/>
        <v>-2.4880525289401871E-2</v>
      </c>
      <c r="AF78">
        <f t="shared" si="88"/>
        <v>-2.4703372178340812E-2</v>
      </c>
    </row>
    <row r="79" spans="1:32" x14ac:dyDescent="0.3">
      <c r="A79" s="2">
        <v>9</v>
      </c>
      <c r="B79" s="2">
        <v>0.05</v>
      </c>
      <c r="C79" s="2">
        <v>0.1</v>
      </c>
      <c r="D79" s="2">
        <v>0.05</v>
      </c>
      <c r="E79" s="2">
        <v>0.1</v>
      </c>
      <c r="F79" s="2">
        <f>F78-(F68*Y78)</f>
        <v>0.10834957284208223</v>
      </c>
      <c r="G79">
        <f>G78-(F68*Z78)</f>
        <v>0.11669914568416447</v>
      </c>
      <c r="H79">
        <f>H78-(F68*AA78)</f>
        <v>0.20618799514516153</v>
      </c>
      <c r="I79">
        <f>I78-(F68*AB78)</f>
        <v>0.21237599029032311</v>
      </c>
      <c r="J79">
        <f t="shared" si="89"/>
        <v>1.7087393210520559E-2</v>
      </c>
      <c r="K79">
        <f t="shared" si="90"/>
        <v>3.1546998786290394E-2</v>
      </c>
      <c r="L79">
        <f t="shared" si="91"/>
        <v>1.9830577683062129</v>
      </c>
      <c r="M79">
        <f t="shared" si="92"/>
        <v>1.9689454161250386</v>
      </c>
      <c r="N79">
        <f>N78-(F68*AC78)</f>
        <v>1.1337979510665726</v>
      </c>
      <c r="O79">
        <f>O78-(F68*AD78)</f>
        <v>1.1784559959670835</v>
      </c>
      <c r="P79">
        <f>P78-(F68*AE78)</f>
        <v>1.0906733852037951</v>
      </c>
      <c r="Q79">
        <f>Q78-(F68*AF78)</f>
        <v>1.1363951248956909</v>
      </c>
      <c r="R79">
        <f t="shared" si="93"/>
        <v>4.5687023659166899</v>
      </c>
      <c r="S79">
        <f t="shared" si="80"/>
        <v>4.4003683012834323</v>
      </c>
      <c r="T79">
        <f t="shared" si="94"/>
        <v>1.0103714092835971</v>
      </c>
      <c r="U79">
        <f t="shared" si="95"/>
        <v>1.0122728189756078</v>
      </c>
      <c r="V79">
        <f t="shared" si="96"/>
        <v>0.46115662188468121</v>
      </c>
      <c r="W79">
        <f t="shared" si="97"/>
        <v>0.41612084812085109</v>
      </c>
      <c r="X79">
        <f t="shared" si="98"/>
        <v>4.5035773763830111E-2</v>
      </c>
      <c r="Y79">
        <f t="shared" si="81"/>
        <v>2.317073247871281E-3</v>
      </c>
      <c r="Z79">
        <f t="shared" si="82"/>
        <v>4.634146495742562E-3</v>
      </c>
      <c r="AA79">
        <f t="shared" si="83"/>
        <v>2.3598586183582108E-3</v>
      </c>
      <c r="AB79">
        <f t="shared" si="84"/>
        <v>4.7197172367164216E-3</v>
      </c>
      <c r="AC79">
        <f t="shared" si="85"/>
        <v>-1.9956915093443245E-2</v>
      </c>
      <c r="AD79">
        <f t="shared" si="86"/>
        <v>-1.9814892496446978E-2</v>
      </c>
      <c r="AE79">
        <f t="shared" si="87"/>
        <v>-2.2475119268417974E-2</v>
      </c>
      <c r="AF79">
        <f t="shared" si="88"/>
        <v>-2.231517597100172E-2</v>
      </c>
    </row>
    <row r="80" spans="1:32" x14ac:dyDescent="0.3">
      <c r="A80" s="2">
        <v>10</v>
      </c>
      <c r="B80" s="2">
        <v>0.05</v>
      </c>
      <c r="C80" s="2">
        <v>0.1</v>
      </c>
      <c r="D80" s="2">
        <v>0.05</v>
      </c>
      <c r="E80" s="2">
        <v>0.1</v>
      </c>
      <c r="F80" s="2">
        <f>F79-(F68*Y79)</f>
        <v>0.10603249959421095</v>
      </c>
      <c r="G80">
        <f>G79-(F68*Z79)</f>
        <v>0.1120649991884219</v>
      </c>
      <c r="H80">
        <f>H79-(F68*AA79)</f>
        <v>0.20382813652680332</v>
      </c>
      <c r="I80">
        <f>I79-(F68*AB79)</f>
        <v>0.2076562730536067</v>
      </c>
      <c r="J80">
        <f t="shared" si="89"/>
        <v>1.6508124898552738E-2</v>
      </c>
      <c r="K80">
        <f t="shared" si="90"/>
        <v>3.0957034131700839E-2</v>
      </c>
      <c r="L80">
        <f t="shared" si="91"/>
        <v>1.9836273874854689</v>
      </c>
      <c r="M80">
        <f t="shared" si="92"/>
        <v>1.9695172283306888</v>
      </c>
      <c r="N80">
        <f t="shared" ref="N80" si="99">N79-(F76*AC79)</f>
        <v>1.1361232443314428</v>
      </c>
      <c r="O80">
        <f>O79-(F68*AD79)</f>
        <v>1.1982708884635305</v>
      </c>
      <c r="P80">
        <f>P79-(F68*AE79)</f>
        <v>1.1131485044722131</v>
      </c>
      <c r="Q80">
        <f>Q79-(F68*AF79)</f>
        <v>1.1587103008666926</v>
      </c>
      <c r="R80">
        <f t="shared" si="93"/>
        <v>4.6136603420507392</v>
      </c>
      <c r="S80">
        <f t="shared" si="80"/>
        <v>4.4901717600107602</v>
      </c>
      <c r="T80">
        <f t="shared" si="94"/>
        <v>1.0099154578352949</v>
      </c>
      <c r="U80">
        <f t="shared" si="95"/>
        <v>1.0112187167171911</v>
      </c>
      <c r="V80">
        <f t="shared" si="96"/>
        <v>0.46071884309557187</v>
      </c>
      <c r="W80">
        <f t="shared" si="97"/>
        <v>0.41515977484786232</v>
      </c>
      <c r="X80">
        <f t="shared" si="98"/>
        <v>4.5559068247709555E-2</v>
      </c>
      <c r="Y80">
        <f t="shared" si="81"/>
        <v>2.1880096188944568E-3</v>
      </c>
      <c r="Z80">
        <f t="shared" si="82"/>
        <v>4.3760192377889136E-3</v>
      </c>
      <c r="AA80">
        <f t="shared" si="83"/>
        <v>2.2432840768400598E-3</v>
      </c>
      <c r="AB80">
        <f t="shared" si="84"/>
        <v>4.4865681536801197E-3</v>
      </c>
      <c r="AC80">
        <f t="shared" si="85"/>
        <v>-1.9067373458107818E-2</v>
      </c>
      <c r="AD80">
        <f t="shared" si="86"/>
        <v>-1.8931741294600245E-2</v>
      </c>
      <c r="AE80">
        <f t="shared" si="87"/>
        <v>-2.0505530470184521E-2</v>
      </c>
      <c r="AF80">
        <f t="shared" si="88"/>
        <v>-2.0359668248119585E-2</v>
      </c>
    </row>
    <row r="84" spans="1:32" x14ac:dyDescent="0.3">
      <c r="E84" s="2" t="s">
        <v>31</v>
      </c>
      <c r="F84" s="2">
        <v>2</v>
      </c>
    </row>
    <row r="86" spans="1:32" s="2" customFormat="1" x14ac:dyDescent="0.3">
      <c r="A86" s="2" t="s">
        <v>32</v>
      </c>
      <c r="B86" s="2" t="s">
        <v>0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2" t="s">
        <v>6</v>
      </c>
      <c r="I86" s="2" t="s">
        <v>7</v>
      </c>
      <c r="J86" s="2" t="s">
        <v>8</v>
      </c>
      <c r="K86" s="2" t="s">
        <v>9</v>
      </c>
      <c r="L86" s="2" t="s">
        <v>10</v>
      </c>
      <c r="M86" s="2" t="s">
        <v>11</v>
      </c>
      <c r="N86" s="2" t="s">
        <v>16</v>
      </c>
      <c r="O86" s="2" t="s">
        <v>17</v>
      </c>
      <c r="P86" s="2" t="s">
        <v>18</v>
      </c>
      <c r="Q86" s="2" t="s">
        <v>19</v>
      </c>
      <c r="R86" s="2" t="s">
        <v>12</v>
      </c>
      <c r="S86" s="2" t="s">
        <v>13</v>
      </c>
      <c r="T86" s="2" t="s">
        <v>14</v>
      </c>
      <c r="U86" s="2" t="s">
        <v>15</v>
      </c>
      <c r="V86" s="2" t="s">
        <v>20</v>
      </c>
      <c r="W86" s="2" t="s">
        <v>21</v>
      </c>
      <c r="X86" s="2" t="s">
        <v>22</v>
      </c>
      <c r="Y86" s="2" t="s">
        <v>23</v>
      </c>
      <c r="Z86" s="2" t="s">
        <v>24</v>
      </c>
      <c r="AA86" s="2" t="s">
        <v>25</v>
      </c>
      <c r="AB86" s="2" t="s">
        <v>26</v>
      </c>
      <c r="AC86" s="2" t="s">
        <v>27</v>
      </c>
      <c r="AD86" s="2" t="s">
        <v>28</v>
      </c>
      <c r="AE86" s="2" t="s">
        <v>29</v>
      </c>
      <c r="AF86" s="2" t="s">
        <v>30</v>
      </c>
    </row>
    <row r="87" spans="1:32" x14ac:dyDescent="0.3">
      <c r="A87" s="2">
        <v>1</v>
      </c>
      <c r="B87" s="2">
        <v>0.05</v>
      </c>
      <c r="C87" s="2">
        <v>0.1</v>
      </c>
      <c r="D87" s="2">
        <v>0.05</v>
      </c>
      <c r="E87" s="2">
        <v>0.1</v>
      </c>
      <c r="F87" s="2">
        <v>0.15</v>
      </c>
      <c r="G87">
        <v>0.2</v>
      </c>
      <c r="H87">
        <v>0.25</v>
      </c>
      <c r="I87">
        <v>0.3</v>
      </c>
      <c r="J87">
        <f>D87*F87+E87*G87</f>
        <v>2.7500000000000004E-2</v>
      </c>
      <c r="K87">
        <f>D87*H87+E87*I87</f>
        <v>4.2499999999999996E-2</v>
      </c>
      <c r="L87">
        <f>1/1+EXP(-J87)</f>
        <v>1.972874682553454</v>
      </c>
      <c r="M87">
        <f>1/1+EXP(-K87)</f>
        <v>1.958390465520947</v>
      </c>
      <c r="N87">
        <v>0.4</v>
      </c>
      <c r="O87">
        <v>0.45</v>
      </c>
      <c r="P87">
        <v>0.5</v>
      </c>
      <c r="Q87">
        <v>0.55000000000000004</v>
      </c>
      <c r="R87">
        <f>N87*L87+O87*M87</f>
        <v>1.6704255825058079</v>
      </c>
      <c r="S87">
        <f>P87*L87+Q87*M87</f>
        <v>2.0635520973132477</v>
      </c>
      <c r="T87">
        <f>1/1+EXP(-R87)</f>
        <v>1.1881669680261215</v>
      </c>
      <c r="U87">
        <f>1/1+EXP(-S87)</f>
        <v>1.1270020441081581</v>
      </c>
      <c r="V87">
        <f>0.5*(B87-T87)^2</f>
        <v>0.64771202355288715</v>
      </c>
      <c r="W87">
        <f>0.5*(C87-U87)^2</f>
        <v>0.52736659930116747</v>
      </c>
      <c r="X87">
        <f>V87-W87</f>
        <v>0.12034542425171968</v>
      </c>
      <c r="Y87">
        <f>((T87-B87)*T87*(1-T87)*N87+(U87-C87)*U87*(1-U87)*P87)*L87*(1-L87)*D87</f>
        <v>1.6821645624455327E-2</v>
      </c>
      <c r="Z87">
        <f>((T87-B87)*T87*(1-T87)*N87+(U87-C87)*U87*(1-U87)*P87)*L87*(1-L87)*E87</f>
        <v>3.3643291248910655E-2</v>
      </c>
      <c r="AA87">
        <f>((T87-B87)*T87*(1-T87)*O87+(U87-C87)*U87*(1-U87)*Q87)*M87*(1-M87)*D87</f>
        <v>1.8333300156182571E-2</v>
      </c>
      <c r="AB87">
        <f>((T87-B87)*T87*(1-T87)*O87+(U87-C87)*U87*(1-U87)*Q87)*M87*(1-M87)*E87</f>
        <v>3.6666600312365141E-2</v>
      </c>
      <c r="AC87">
        <f>(T87-B87)*T87*(1-T87)*L87</f>
        <v>-0.5020261486985973</v>
      </c>
      <c r="AD87">
        <f>(T87-B87)*T87*(1-T87)*M87</f>
        <v>-0.49834043274408318</v>
      </c>
      <c r="AE87">
        <f>(U87-C87)*U87*(1-U87)*L87</f>
        <v>-0.29000549197020187</v>
      </c>
      <c r="AF87">
        <f>(U87-C87)*U87*(1-U87)*M87</f>
        <v>-0.28787636409225742</v>
      </c>
    </row>
    <row r="88" spans="1:32" x14ac:dyDescent="0.3">
      <c r="A88" s="2">
        <v>2</v>
      </c>
      <c r="B88" s="2">
        <v>0.05</v>
      </c>
      <c r="C88" s="2">
        <v>0.1</v>
      </c>
      <c r="D88" s="2">
        <v>0.05</v>
      </c>
      <c r="E88" s="2">
        <v>0.1</v>
      </c>
      <c r="F88" s="2">
        <f>F87-(F84*Y87)</f>
        <v>0.11635670875108933</v>
      </c>
      <c r="G88">
        <f>G87-(F84*Z87)</f>
        <v>0.13271341750217869</v>
      </c>
      <c r="H88">
        <f>H87-(F84*AA87)</f>
        <v>0.21333339968763487</v>
      </c>
      <c r="I88">
        <f>I87-(F84*AB87)</f>
        <v>0.22666679937526971</v>
      </c>
      <c r="J88">
        <f>D88*F88+E88*G88</f>
        <v>1.9089177187772338E-2</v>
      </c>
      <c r="K88">
        <f>D88*H88+E88*I88</f>
        <v>3.3333349921908714E-2</v>
      </c>
      <c r="L88">
        <f>1/1+EXP(-J88)</f>
        <v>1.9810918673279141</v>
      </c>
      <c r="M88">
        <f>1/1+EXP(-K88)</f>
        <v>1.9672160844372688</v>
      </c>
      <c r="N88">
        <f>N87-(F84*AC87)</f>
        <v>1.4040522973971945</v>
      </c>
      <c r="O88">
        <f>O87-(F84*AD87)</f>
        <v>1.4466808654881664</v>
      </c>
      <c r="P88">
        <f>P87-(F84*AE87)</f>
        <v>1.0800109839404037</v>
      </c>
      <c r="Q88">
        <f>Q87-(F84*AF87)</f>
        <v>1.1257527281845148</v>
      </c>
      <c r="R88">
        <f>N88*L88+O88*M88</f>
        <v>5.6274904553126053</v>
      </c>
      <c r="S88">
        <f t="shared" ref="S88:S96" si="100">P88*L88+Q88*M88</f>
        <v>4.3541998508928668</v>
      </c>
      <c r="T88">
        <f>1/1+EXP(-R88)</f>
        <v>1.0035975923270295</v>
      </c>
      <c r="U88">
        <f>1/1+EXP(-S88)</f>
        <v>1.0128527195629546</v>
      </c>
      <c r="V88">
        <f>0.5*(B88-T88)^2</f>
        <v>0.45467418404595372</v>
      </c>
      <c r="W88">
        <f>0.5*(C88-U88)^2</f>
        <v>0.4166500438067412</v>
      </c>
      <c r="X88">
        <f>V88-W88</f>
        <v>3.8024140239212523E-2</v>
      </c>
      <c r="Y88">
        <f t="shared" ref="Y88:Y96" si="101">((T88-B88)*T88*(1-T88)*N88+(U88-C88)*U88*(1-U88)*P88)*L88*(1-L88)*D88</f>
        <v>1.7170434272811082E-3</v>
      </c>
      <c r="Z88">
        <f t="shared" ref="Z88:Z96" si="102">((T88-B88)*T88*(1-T88)*N88+(U88-C88)*U88*(1-U88)*P88)*L88*(1-L88)*E88</f>
        <v>3.4340868545622164E-3</v>
      </c>
      <c r="AA88">
        <f t="shared" ref="AA88:AA96" si="103">((T88-B88)*T88*(1-T88)*O88+(U88-C88)*U88*(1-U88)*Q88)*M88*(1-M88)*D88</f>
        <v>1.7465788743853163E-3</v>
      </c>
      <c r="AB88">
        <f t="shared" ref="AB88:AB96" si="104">((T88-B88)*T88*(1-T88)*O88+(U88-C88)*U88*(1-U88)*Q88)*M88*(1-M88)*E88</f>
        <v>3.4931577487706325E-3</v>
      </c>
      <c r="AC88">
        <f t="shared" ref="AC88:AC96" si="105">(T88-B88)*T88*(1-T88)*L88</f>
        <v>-6.820894308256594E-3</v>
      </c>
      <c r="AD88">
        <f t="shared" ref="AD88:AD96" si="106">(T88-B88)*T88*(1-T88)*M88</f>
        <v>-6.7731200227212828E-3</v>
      </c>
      <c r="AE88">
        <f t="shared" ref="AE88:AE96" si="107">(U88-C88)*U88*(1-U88)*L88</f>
        <v>-2.3542179086238013E-2</v>
      </c>
      <c r="AF88">
        <f t="shared" ref="AF88:AF96" si="108">(U88-C88)*U88*(1-U88)*M88</f>
        <v>-2.3377287103609295E-2</v>
      </c>
    </row>
    <row r="89" spans="1:32" x14ac:dyDescent="0.3">
      <c r="A89" s="2">
        <v>3</v>
      </c>
      <c r="B89" s="2">
        <v>0.05</v>
      </c>
      <c r="C89" s="2">
        <v>0.1</v>
      </c>
      <c r="D89" s="2">
        <v>0.05</v>
      </c>
      <c r="E89" s="2">
        <v>0.1</v>
      </c>
      <c r="F89" s="2">
        <f>F88-(F84*Y88)</f>
        <v>0.11292262189652712</v>
      </c>
      <c r="G89">
        <f>G88-(F84*Z88)</f>
        <v>0.12584524379305426</v>
      </c>
      <c r="H89">
        <f>H88-(F84*AA88)</f>
        <v>0.20984024193886425</v>
      </c>
      <c r="I89">
        <f>I88-(F84*AB88)</f>
        <v>0.21968048387772843</v>
      </c>
      <c r="J89">
        <f t="shared" ref="J89:J96" si="109">D89*F89+E89*G89</f>
        <v>1.8230655474131784E-2</v>
      </c>
      <c r="K89">
        <f t="shared" ref="K89:K96" si="110">D89*H89+E89*I89</f>
        <v>3.2460060484716058E-2</v>
      </c>
      <c r="L89">
        <f t="shared" ref="L89:L96" si="111">1/1+EXP(-J89)</f>
        <v>1.9819345176641396</v>
      </c>
      <c r="M89">
        <f t="shared" ref="M89:M96" si="112">1/1+EXP(-K89)</f>
        <v>1.9680611129508243</v>
      </c>
      <c r="N89">
        <f>N88-(F84*AC88)</f>
        <v>1.4176940860137077</v>
      </c>
      <c r="O89">
        <f>O88-(F84*AD88)</f>
        <v>1.4602271055336089</v>
      </c>
      <c r="P89">
        <f>P88-(F84*AE88)</f>
        <v>1.1270953421128798</v>
      </c>
      <c r="Q89">
        <f>Q88-(F84*AF88)</f>
        <v>1.1725073023917334</v>
      </c>
      <c r="R89">
        <f t="shared" ref="R89:R96" si="113">N89*L89+O89*M89</f>
        <v>5.6835930270363164</v>
      </c>
      <c r="S89">
        <f t="shared" si="100"/>
        <v>4.5413951897200322</v>
      </c>
      <c r="T89">
        <f t="shared" ref="T89:T96" si="114">1/1+EXP(-R89)</f>
        <v>1.0034013154435044</v>
      </c>
      <c r="U89">
        <f t="shared" ref="U89:U96" si="115">1/1+EXP(-S89)</f>
        <v>1.0106585255097753</v>
      </c>
      <c r="V89">
        <f t="shared" ref="V89:V96" si="116">0.5*(B89-T89)^2</f>
        <v>0.45448703414470226</v>
      </c>
      <c r="W89">
        <f t="shared" ref="W89:W96" si="117">0.5*(C89-U89)^2</f>
        <v>0.41464947504181904</v>
      </c>
      <c r="X89">
        <f t="shared" ref="X89:X96" si="118">V89-W89</f>
        <v>3.9837559102883224E-2</v>
      </c>
      <c r="Y89">
        <f t="shared" si="101"/>
        <v>1.5247406966196252E-3</v>
      </c>
      <c r="Z89">
        <f t="shared" si="102"/>
        <v>3.0494813932392503E-3</v>
      </c>
      <c r="AA89">
        <f t="shared" si="103"/>
        <v>1.5482959391964648E-3</v>
      </c>
      <c r="AB89">
        <f t="shared" si="104"/>
        <v>3.0965918783929297E-3</v>
      </c>
      <c r="AC89">
        <f t="shared" si="105"/>
        <v>-6.4489145922367692E-3</v>
      </c>
      <c r="AD89">
        <f t="shared" si="106"/>
        <v>-6.4037726355765908E-3</v>
      </c>
      <c r="AE89">
        <f t="shared" si="107"/>
        <v>-1.9442245919123826E-2</v>
      </c>
      <c r="AF89">
        <f t="shared" si="108"/>
        <v>-1.9306151540743603E-2</v>
      </c>
    </row>
    <row r="90" spans="1:32" x14ac:dyDescent="0.3">
      <c r="A90" s="2">
        <v>4</v>
      </c>
      <c r="B90" s="2">
        <v>0.05</v>
      </c>
      <c r="C90" s="2">
        <v>0.1</v>
      </c>
      <c r="D90" s="2">
        <v>0.05</v>
      </c>
      <c r="E90" s="2">
        <v>0.1</v>
      </c>
      <c r="F90" s="2">
        <f>F89-(F84*Y89)</f>
        <v>0.10987314050328786</v>
      </c>
      <c r="G90">
        <f>G89-(F84*Z89)</f>
        <v>0.11974628100657575</v>
      </c>
      <c r="H90">
        <f>H89-(F84*AA89)</f>
        <v>0.20674365006047132</v>
      </c>
      <c r="I90">
        <f>I89-(F84*AB89)</f>
        <v>0.21348730012094258</v>
      </c>
      <c r="J90">
        <f t="shared" si="109"/>
        <v>1.7468285125821971E-2</v>
      </c>
      <c r="K90">
        <f t="shared" si="110"/>
        <v>3.1685912515117827E-2</v>
      </c>
      <c r="L90">
        <f t="shared" si="111"/>
        <v>1.9826834008512852</v>
      </c>
      <c r="M90">
        <f t="shared" si="112"/>
        <v>1.968810825652703</v>
      </c>
      <c r="N90">
        <f>N89-(F84*AC89)</f>
        <v>1.4305919151981812</v>
      </c>
      <c r="O90">
        <f>O89-(F84*AD89)</f>
        <v>1.473034650804762</v>
      </c>
      <c r="P90">
        <f>P89-(F84*AE89)</f>
        <v>1.1659798339511274</v>
      </c>
      <c r="Q90">
        <f>Q89-(F84*AF89)</f>
        <v>1.2111196054732205</v>
      </c>
      <c r="R90">
        <f t="shared" si="113"/>
        <v>5.7365374107214482</v>
      </c>
      <c r="S90">
        <f t="shared" si="100"/>
        <v>4.6962342529181456</v>
      </c>
      <c r="T90">
        <f t="shared" si="114"/>
        <v>1.0032259189915043</v>
      </c>
      <c r="U90">
        <f t="shared" si="115"/>
        <v>1.0091295921853118</v>
      </c>
      <c r="V90">
        <f t="shared" si="116"/>
        <v>0.45431982631859891</v>
      </c>
      <c r="W90">
        <f t="shared" si="117"/>
        <v>0.41325830769351574</v>
      </c>
      <c r="X90">
        <f t="shared" si="118"/>
        <v>4.1061518625083171E-2</v>
      </c>
      <c r="Y90">
        <f t="shared" si="101"/>
        <v>1.3813089303471985E-3</v>
      </c>
      <c r="Z90">
        <f t="shared" si="102"/>
        <v>2.762617860694397E-3</v>
      </c>
      <c r="AA90">
        <f t="shared" si="103"/>
        <v>1.4008252964531735E-3</v>
      </c>
      <c r="AB90">
        <f t="shared" si="104"/>
        <v>2.801650592906347E-3</v>
      </c>
      <c r="AC90">
        <f t="shared" si="105"/>
        <v>-6.116477951270129E-3</v>
      </c>
      <c r="AD90">
        <f t="shared" si="106"/>
        <v>-6.0736817588507878E-3</v>
      </c>
      <c r="AE90">
        <f t="shared" si="107"/>
        <v>-1.6606476108099611E-2</v>
      </c>
      <c r="AF90">
        <f t="shared" si="108"/>
        <v>-1.6490282777135042E-2</v>
      </c>
    </row>
    <row r="91" spans="1:32" x14ac:dyDescent="0.3">
      <c r="A91" s="2">
        <v>5</v>
      </c>
      <c r="B91" s="2">
        <v>0.05</v>
      </c>
      <c r="C91" s="2">
        <v>0.1</v>
      </c>
      <c r="D91" s="2">
        <v>0.05</v>
      </c>
      <c r="E91" s="2">
        <v>0.1</v>
      </c>
      <c r="F91" s="2">
        <f>F90-(F84*Y90)</f>
        <v>0.10711052264259346</v>
      </c>
      <c r="G91">
        <f>G90-(F84*Z90)</f>
        <v>0.11422104528518695</v>
      </c>
      <c r="H91">
        <f>H90-(F84*AA90)</f>
        <v>0.20394199946756497</v>
      </c>
      <c r="I91">
        <f>I90-(F84*AB90)</f>
        <v>0.20788399893512988</v>
      </c>
      <c r="J91">
        <f t="shared" si="109"/>
        <v>1.6777630660648371E-2</v>
      </c>
      <c r="K91">
        <f t="shared" si="110"/>
        <v>3.0985499866891239E-2</v>
      </c>
      <c r="L91">
        <f t="shared" si="111"/>
        <v>1.9833623299556564</v>
      </c>
      <c r="M91">
        <f t="shared" si="112"/>
        <v>1.9694896307027996</v>
      </c>
      <c r="N91">
        <f>N90-(F84*AC90)</f>
        <v>1.4428248711007214</v>
      </c>
      <c r="O91">
        <f>O90-(F84*AD90)</f>
        <v>1.4851820143224637</v>
      </c>
      <c r="P91">
        <f>P90-(F84*AE90)</f>
        <v>1.1991927861673266</v>
      </c>
      <c r="Q91">
        <f>Q90-(F84*AF90)</f>
        <v>1.2441001710274906</v>
      </c>
      <c r="R91">
        <f t="shared" si="113"/>
        <v>5.7866950749786854</v>
      </c>
      <c r="S91">
        <f t="shared" si="100"/>
        <v>4.8286761848330659</v>
      </c>
      <c r="T91">
        <f t="shared" si="114"/>
        <v>1.0030681052970962</v>
      </c>
      <c r="U91">
        <f t="shared" si="115"/>
        <v>1.0079971009451631</v>
      </c>
      <c r="V91">
        <f t="shared" si="116"/>
        <v>0.45416940666729838</v>
      </c>
      <c r="W91">
        <f t="shared" si="117"/>
        <v>0.41222936766241042</v>
      </c>
      <c r="X91">
        <f t="shared" si="118"/>
        <v>4.1940039004887963E-2</v>
      </c>
      <c r="Y91">
        <f t="shared" si="101"/>
        <v>1.2686449864269206E-3</v>
      </c>
      <c r="Z91">
        <f t="shared" si="102"/>
        <v>2.5372899728538412E-3</v>
      </c>
      <c r="AA91">
        <f t="shared" si="103"/>
        <v>1.285240780285898E-3</v>
      </c>
      <c r="AB91">
        <f t="shared" si="104"/>
        <v>2.5704815605717959E-3</v>
      </c>
      <c r="AC91">
        <f t="shared" si="105"/>
        <v>-5.817369882789596E-3</v>
      </c>
      <c r="AD91">
        <f t="shared" si="106"/>
        <v>-5.776680079616632E-3</v>
      </c>
      <c r="AE91">
        <f t="shared" si="107"/>
        <v>-1.4517050359836118E-2</v>
      </c>
      <c r="AF91">
        <f t="shared" si="108"/>
        <v>-1.4415510328224704E-2</v>
      </c>
    </row>
    <row r="92" spans="1:32" x14ac:dyDescent="0.3">
      <c r="A92" s="2">
        <v>6</v>
      </c>
      <c r="B92" s="2">
        <v>0.05</v>
      </c>
      <c r="C92" s="2">
        <v>0.1</v>
      </c>
      <c r="D92" s="2">
        <v>0.05</v>
      </c>
      <c r="E92" s="2">
        <v>0.1</v>
      </c>
      <c r="F92" s="2">
        <f>F91-(F84*Y91)</f>
        <v>0.10457323266973963</v>
      </c>
      <c r="G92">
        <f>G91-(F84*Z91)</f>
        <v>0.10914646533947926</v>
      </c>
      <c r="H92">
        <f>H91-(F84*AA91)</f>
        <v>0.20137151790699317</v>
      </c>
      <c r="I92">
        <f>I91-(F84*AB91)</f>
        <v>0.20274303581398628</v>
      </c>
      <c r="J92">
        <f t="shared" si="109"/>
        <v>1.6143308167434908E-2</v>
      </c>
      <c r="K92">
        <f t="shared" si="110"/>
        <v>3.034287947674829E-2</v>
      </c>
      <c r="L92">
        <f t="shared" si="111"/>
        <v>1.9839862966776676</v>
      </c>
      <c r="M92">
        <f t="shared" si="112"/>
        <v>1.9701128447310956</v>
      </c>
      <c r="N92">
        <f>N91-(F84*AC91)</f>
        <v>1.4544596108663006</v>
      </c>
      <c r="O92">
        <f>O91-(F84*AD91)</f>
        <v>1.4967353744816969</v>
      </c>
      <c r="P92">
        <f>P91-(F84*AE91)</f>
        <v>1.2282268868869988</v>
      </c>
      <c r="Q92">
        <f>Q91-(F84*AF91)</f>
        <v>1.2729311916839401</v>
      </c>
      <c r="R92">
        <f t="shared" si="113"/>
        <v>5.8343655234596703</v>
      </c>
      <c r="S92">
        <f t="shared" si="100"/>
        <v>4.9446034039902678</v>
      </c>
      <c r="T92">
        <f t="shared" si="114"/>
        <v>1.002925278692179</v>
      </c>
      <c r="U92">
        <f t="shared" si="115"/>
        <v>1.0071217385571494</v>
      </c>
      <c r="V92">
        <f t="shared" si="116"/>
        <v>0.45403329338528342</v>
      </c>
      <c r="W92">
        <f t="shared" si="117"/>
        <v>0.41143492428147266</v>
      </c>
      <c r="X92">
        <f t="shared" si="118"/>
        <v>4.2598369103810763E-2</v>
      </c>
      <c r="Y92">
        <f t="shared" si="101"/>
        <v>1.1769393117443806E-3</v>
      </c>
      <c r="Z92">
        <f t="shared" si="102"/>
        <v>2.3538786234887613E-3</v>
      </c>
      <c r="AA92">
        <f t="shared" si="103"/>
        <v>1.1913209441918305E-3</v>
      </c>
      <c r="AB92">
        <f t="shared" si="104"/>
        <v>2.3826418883836609E-3</v>
      </c>
      <c r="AC92">
        <f t="shared" si="105"/>
        <v>-5.5466829422702339E-3</v>
      </c>
      <c r="AD92">
        <f t="shared" si="106"/>
        <v>-5.5078965658767482E-3</v>
      </c>
      <c r="AE92">
        <f t="shared" si="107"/>
        <v>-1.2908394793507336E-2</v>
      </c>
      <c r="AF92">
        <f t="shared" si="108"/>
        <v>-1.2818130059736246E-2</v>
      </c>
    </row>
    <row r="93" spans="1:32" x14ac:dyDescent="0.3">
      <c r="A93" s="2">
        <v>7</v>
      </c>
      <c r="B93" s="2">
        <v>0.05</v>
      </c>
      <c r="C93" s="2">
        <v>0.1</v>
      </c>
      <c r="D93" s="2">
        <v>0.05</v>
      </c>
      <c r="E93" s="2">
        <v>0.1</v>
      </c>
      <c r="F93" s="2">
        <f>F92-(F84*Y92)</f>
        <v>0.10221935404625086</v>
      </c>
      <c r="G93">
        <f>G92-(F84*Z92)</f>
        <v>0.10443870809250173</v>
      </c>
      <c r="H93">
        <f>H92-(F84*AA92)</f>
        <v>0.19898887601860951</v>
      </c>
      <c r="I93">
        <f>I92-(F84*AB92)</f>
        <v>0.19797775203721896</v>
      </c>
      <c r="J93">
        <f t="shared" si="109"/>
        <v>1.5554838511562717E-2</v>
      </c>
      <c r="K93">
        <f t="shared" si="110"/>
        <v>2.9747219004652374E-2</v>
      </c>
      <c r="L93">
        <f t="shared" si="111"/>
        <v>1.9845655131640045</v>
      </c>
      <c r="M93">
        <f t="shared" si="112"/>
        <v>1.9706908747438985</v>
      </c>
      <c r="N93">
        <f>N92-(F84*AC92)</f>
        <v>1.4655529767508411</v>
      </c>
      <c r="O93">
        <f>O92-(F84*AD92)</f>
        <v>1.5077511676134505</v>
      </c>
      <c r="P93">
        <f>P92-(F84*AE92)</f>
        <v>1.2540436764740135</v>
      </c>
      <c r="Q93">
        <f>Q92-(F84*AF92)</f>
        <v>1.2985674518034125</v>
      </c>
      <c r="R93">
        <f t="shared" si="113"/>
        <v>5.8797973627748519</v>
      </c>
      <c r="S93">
        <f t="shared" si="100"/>
        <v>5.0478068598401471</v>
      </c>
      <c r="T93">
        <f t="shared" si="114"/>
        <v>1.0027953516599533</v>
      </c>
      <c r="U93">
        <f t="shared" si="115"/>
        <v>1.00642340543812</v>
      </c>
      <c r="V93">
        <f t="shared" si="116"/>
        <v>0.45390949107240697</v>
      </c>
      <c r="W93">
        <f t="shared" si="117"/>
        <v>0.41080169496301927</v>
      </c>
      <c r="X93">
        <f t="shared" si="118"/>
        <v>4.3107796109387697E-2</v>
      </c>
      <c r="Y93">
        <f t="shared" si="101"/>
        <v>1.1003204814215661E-3</v>
      </c>
      <c r="Z93">
        <f t="shared" si="102"/>
        <v>2.2006409628431323E-3</v>
      </c>
      <c r="AA93">
        <f t="shared" si="103"/>
        <v>1.1129641076154694E-3</v>
      </c>
      <c r="AB93">
        <f t="shared" si="104"/>
        <v>2.2259282152309388E-3</v>
      </c>
      <c r="AC93">
        <f t="shared" si="105"/>
        <v>-5.300463309893675E-3</v>
      </c>
      <c r="AD93">
        <f t="shared" si="106"/>
        <v>-5.2634063261881763E-3</v>
      </c>
      <c r="AE93">
        <f t="shared" si="107"/>
        <v>-1.162900653619223E-2</v>
      </c>
      <c r="AF93">
        <f t="shared" si="108"/>
        <v>-1.1547704981869905E-2</v>
      </c>
    </row>
    <row r="94" spans="1:32" x14ac:dyDescent="0.3">
      <c r="A94" s="2">
        <v>8</v>
      </c>
      <c r="B94" s="2">
        <v>0.05</v>
      </c>
      <c r="C94" s="2">
        <v>0.1</v>
      </c>
      <c r="D94" s="2">
        <v>0.05</v>
      </c>
      <c r="E94" s="2">
        <v>0.1</v>
      </c>
      <c r="F94" s="2">
        <f>F93-(F84*Y93)</f>
        <v>0.10001871308340773</v>
      </c>
      <c r="G94">
        <f>G93-(F84*Z93)</f>
        <v>0.10003742616681546</v>
      </c>
      <c r="H94">
        <f>H93-(F84*AA93)</f>
        <v>0.19676294780337858</v>
      </c>
      <c r="I94">
        <f>I93-(F84*AB93)</f>
        <v>0.19352589560675709</v>
      </c>
      <c r="J94">
        <f t="shared" si="109"/>
        <v>1.5004678270851935E-2</v>
      </c>
      <c r="K94">
        <f t="shared" si="110"/>
        <v>2.9190736950844641E-2</v>
      </c>
      <c r="L94">
        <f t="shared" si="111"/>
        <v>1.9851073309933698</v>
      </c>
      <c r="M94">
        <f t="shared" si="112"/>
        <v>1.9712311971213983</v>
      </c>
      <c r="N94">
        <f>N93-(F84*AC93)</f>
        <v>1.4761539033706284</v>
      </c>
      <c r="O94">
        <f>O93-(F84*AD93)</f>
        <v>1.5182779802658268</v>
      </c>
      <c r="P94">
        <f>P93-(F84*AE93)</f>
        <v>1.277301689546398</v>
      </c>
      <c r="Q94">
        <f>Q93-(F84*AF93)</f>
        <v>1.3216628617671522</v>
      </c>
      <c r="R94">
        <f t="shared" si="113"/>
        <v>5.923200855857977</v>
      </c>
      <c r="S94">
        <f t="shared" si="100"/>
        <v>5.1408840130009281</v>
      </c>
      <c r="T94">
        <f t="shared" si="114"/>
        <v>1.0026766189791527</v>
      </c>
      <c r="U94">
        <f t="shared" si="115"/>
        <v>1.00585251372763</v>
      </c>
      <c r="V94">
        <f t="shared" si="116"/>
        <v>0.45379637017477481</v>
      </c>
      <c r="W94">
        <f t="shared" si="117"/>
        <v>0.41028438831333303</v>
      </c>
      <c r="X94">
        <f t="shared" si="118"/>
        <v>4.3511981861441784E-2</v>
      </c>
      <c r="Y94">
        <f t="shared" si="101"/>
        <v>1.035016662634017E-3</v>
      </c>
      <c r="Z94">
        <f t="shared" si="102"/>
        <v>2.0700333252680341E-3</v>
      </c>
      <c r="AA94">
        <f t="shared" si="103"/>
        <v>1.0462591559435447E-3</v>
      </c>
      <c r="AB94">
        <f t="shared" si="104"/>
        <v>2.0925183118870893E-3</v>
      </c>
      <c r="AC94">
        <f t="shared" si="105"/>
        <v>-5.0754778981816316E-3</v>
      </c>
      <c r="AD94">
        <f t="shared" si="106"/>
        <v>-5.039999710337674E-3</v>
      </c>
      <c r="AE94">
        <f t="shared" si="107"/>
        <v>-1.0585667138822951E-2</v>
      </c>
      <c r="AF94">
        <f t="shared" si="108"/>
        <v>-1.0511672079689834E-2</v>
      </c>
    </row>
    <row r="95" spans="1:32" x14ac:dyDescent="0.3">
      <c r="A95" s="2">
        <v>9</v>
      </c>
      <c r="B95" s="2">
        <v>0.05</v>
      </c>
      <c r="C95" s="2">
        <v>0.1</v>
      </c>
      <c r="D95" s="2">
        <v>0.05</v>
      </c>
      <c r="E95" s="2">
        <v>0.1</v>
      </c>
      <c r="F95" s="2">
        <f>F94-(F84*Y94)</f>
        <v>9.7948679758139701E-2</v>
      </c>
      <c r="G95">
        <f>G94-(F84*Z94)</f>
        <v>9.5897359516279396E-2</v>
      </c>
      <c r="H95">
        <f>H94-(F84*AA94)</f>
        <v>0.19467042949149149</v>
      </c>
      <c r="I95">
        <f>I94-(F84*AB94)</f>
        <v>0.18934085898298292</v>
      </c>
      <c r="J95">
        <f t="shared" si="109"/>
        <v>1.4487169939534925E-2</v>
      </c>
      <c r="K95">
        <f t="shared" si="110"/>
        <v>2.8667607372872869E-2</v>
      </c>
      <c r="L95">
        <f t="shared" si="111"/>
        <v>1.9856172641803562</v>
      </c>
      <c r="M95">
        <f t="shared" si="112"/>
        <v>1.971739409806615</v>
      </c>
      <c r="N95">
        <f>N94-(F84*AC94)</f>
        <v>1.4863048591669916</v>
      </c>
      <c r="O95">
        <f>O94-(F84*AD94)</f>
        <v>1.5283579796865021</v>
      </c>
      <c r="P95">
        <f>P94-(F84*AE94)</f>
        <v>1.2984730238240438</v>
      </c>
      <c r="Q95">
        <f>Q94-(F84*AF94)</f>
        <v>1.3426862059265319</v>
      </c>
      <c r="R95">
        <f t="shared" si="113"/>
        <v>5.9647562490374257</v>
      </c>
      <c r="S95">
        <f t="shared" si="100"/>
        <v>5.2256977604065558</v>
      </c>
      <c r="T95">
        <f t="shared" si="114"/>
        <v>1.0025676704032458</v>
      </c>
      <c r="U95">
        <f t="shared" si="115"/>
        <v>1.0053766070672201</v>
      </c>
      <c r="V95">
        <f t="shared" si="116"/>
        <v>0.4536925833487333</v>
      </c>
      <c r="W95">
        <f t="shared" si="117"/>
        <v>0.40985340031227574</v>
      </c>
      <c r="X95">
        <f t="shared" si="118"/>
        <v>4.3839183036457563E-2</v>
      </c>
      <c r="Y95">
        <f t="shared" si="101"/>
        <v>9.7847248963906972E-4</v>
      </c>
      <c r="Z95">
        <f t="shared" si="102"/>
        <v>1.9569449792781394E-3</v>
      </c>
      <c r="AA95">
        <f t="shared" si="103"/>
        <v>9.8856131053169476E-4</v>
      </c>
      <c r="AB95">
        <f t="shared" si="104"/>
        <v>1.9771226210633895E-3</v>
      </c>
      <c r="AC95">
        <f t="shared" si="105"/>
        <v>-4.8690512853206361E-3</v>
      </c>
      <c r="AD95">
        <f t="shared" si="106"/>
        <v>-4.8350205655565987E-3</v>
      </c>
      <c r="AE95">
        <f t="shared" si="107"/>
        <v>-9.717664112771595E-3</v>
      </c>
      <c r="AF95">
        <f t="shared" si="108"/>
        <v>-9.6497455214887753E-3</v>
      </c>
    </row>
    <row r="96" spans="1:32" x14ac:dyDescent="0.3">
      <c r="A96" s="2">
        <v>10</v>
      </c>
      <c r="B96" s="2">
        <v>0.05</v>
      </c>
      <c r="C96" s="2">
        <v>0.1</v>
      </c>
      <c r="D96" s="2">
        <v>0.05</v>
      </c>
      <c r="E96" s="2">
        <v>0.1</v>
      </c>
      <c r="F96" s="2">
        <f>F95-(F84*Y95)</f>
        <v>9.5991734778861568E-2</v>
      </c>
      <c r="G96">
        <f>G95-(F84*Z95)</f>
        <v>9.1983469557723116E-2</v>
      </c>
      <c r="H96">
        <f>H95-(F84*AA95)</f>
        <v>0.1926933068704281</v>
      </c>
      <c r="I96">
        <f>I95-(F84*AB95)</f>
        <v>0.18538661374085613</v>
      </c>
      <c r="J96">
        <f t="shared" si="109"/>
        <v>1.399793369471539E-2</v>
      </c>
      <c r="K96">
        <f t="shared" si="110"/>
        <v>2.8173326717607021E-2</v>
      </c>
      <c r="L96">
        <f t="shared" si="111"/>
        <v>1.9860995818435339</v>
      </c>
      <c r="M96">
        <f t="shared" si="112"/>
        <v>1.9722198405228653</v>
      </c>
      <c r="N96">
        <f t="shared" ref="N96" si="119">N95-(F92*AC95)</f>
        <v>1.4868140315999323</v>
      </c>
      <c r="O96">
        <f>O95-(F84*AD95)</f>
        <v>1.5380280208176154</v>
      </c>
      <c r="P96">
        <f>P95-(F84*AE95)</f>
        <v>1.3179083520495871</v>
      </c>
      <c r="Q96">
        <f>Q95-(F84*AF95)</f>
        <v>1.3619856969695094</v>
      </c>
      <c r="R96">
        <f t="shared" si="113"/>
        <v>5.9862901043763399</v>
      </c>
      <c r="S96">
        <f t="shared" si="100"/>
        <v>5.3036324409854156</v>
      </c>
      <c r="T96">
        <f t="shared" si="114"/>
        <v>1.0025129696332029</v>
      </c>
      <c r="U96">
        <f t="shared" si="115"/>
        <v>1.0049734951278941</v>
      </c>
      <c r="V96">
        <f t="shared" si="116"/>
        <v>0.45364047865973145</v>
      </c>
      <c r="W96">
        <f t="shared" si="117"/>
        <v>0.40948851344199833</v>
      </c>
      <c r="X96">
        <f t="shared" si="118"/>
        <v>4.4151965217733125E-2</v>
      </c>
      <c r="Y96">
        <f t="shared" si="101"/>
        <v>9.3313189662845575E-4</v>
      </c>
      <c r="Z96">
        <f t="shared" si="102"/>
        <v>1.8662637932569115E-3</v>
      </c>
      <c r="AA96">
        <f t="shared" si="103"/>
        <v>9.4446480642189617E-4</v>
      </c>
      <c r="AB96">
        <f t="shared" si="104"/>
        <v>1.8889296128437923E-3</v>
      </c>
      <c r="AC96">
        <f t="shared" si="105"/>
        <v>-4.7659464493058296E-3</v>
      </c>
      <c r="AD96">
        <f t="shared" si="106"/>
        <v>-4.732639909961452E-3</v>
      </c>
      <c r="AE96">
        <f t="shared" si="107"/>
        <v>-8.9836574657934983E-3</v>
      </c>
      <c r="AF96">
        <f t="shared" si="108"/>
        <v>-8.9208756985152595E-3</v>
      </c>
    </row>
    <row r="100" spans="2:32" x14ac:dyDescent="0.3">
      <c r="E100" s="2" t="s">
        <v>31</v>
      </c>
      <c r="F100" s="2">
        <v>0.2</v>
      </c>
    </row>
    <row r="102" spans="2:32" x14ac:dyDescent="0.3">
      <c r="B102" s="2" t="s">
        <v>0</v>
      </c>
      <c r="C102" s="2" t="s">
        <v>1</v>
      </c>
      <c r="D102" s="2" t="s">
        <v>2</v>
      </c>
      <c r="E102" s="2" t="s">
        <v>3</v>
      </c>
      <c r="F102" s="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16</v>
      </c>
      <c r="O102" t="s">
        <v>17</v>
      </c>
      <c r="P102" t="s">
        <v>18</v>
      </c>
      <c r="Q102" t="s">
        <v>19</v>
      </c>
      <c r="R102" t="s">
        <v>12</v>
      </c>
      <c r="S102" t="s">
        <v>13</v>
      </c>
      <c r="T102" t="s">
        <v>14</v>
      </c>
      <c r="U102" t="s">
        <v>15</v>
      </c>
      <c r="V102" t="s">
        <v>20</v>
      </c>
      <c r="W102" t="s">
        <v>21</v>
      </c>
      <c r="X102" t="s">
        <v>22</v>
      </c>
      <c r="Y102" t="s">
        <v>23</v>
      </c>
      <c r="Z102" t="s">
        <v>24</v>
      </c>
      <c r="AA102" t="s">
        <v>25</v>
      </c>
      <c r="AB102" t="s">
        <v>26</v>
      </c>
      <c r="AC102" t="s">
        <v>27</v>
      </c>
      <c r="AD102" t="s">
        <v>28</v>
      </c>
      <c r="AE102" t="s">
        <v>29</v>
      </c>
      <c r="AF102" t="s">
        <v>30</v>
      </c>
    </row>
    <row r="103" spans="2:32" x14ac:dyDescent="0.3">
      <c r="B103" s="2">
        <v>0.05</v>
      </c>
      <c r="C103" s="2">
        <v>0.1</v>
      </c>
      <c r="D103" s="2">
        <v>0.05</v>
      </c>
      <c r="E103" s="2">
        <v>0.1</v>
      </c>
      <c r="F103" s="2">
        <v>0.15</v>
      </c>
      <c r="G103">
        <v>0.2</v>
      </c>
      <c r="H103">
        <v>0.25</v>
      </c>
      <c r="I103">
        <v>0.3</v>
      </c>
      <c r="J103">
        <f>D103*F103+E103*G103</f>
        <v>2.7500000000000004E-2</v>
      </c>
      <c r="K103">
        <f>D103*H103+E103*I103</f>
        <v>4.2499999999999996E-2</v>
      </c>
      <c r="L103">
        <f>1/1+EXP(-J103)</f>
        <v>1.972874682553454</v>
      </c>
      <c r="M103">
        <f>1/1+EXP(-K103)</f>
        <v>1.958390465520947</v>
      </c>
      <c r="N103">
        <v>0.4</v>
      </c>
      <c r="O103">
        <v>0.45</v>
      </c>
      <c r="P103">
        <v>0.5</v>
      </c>
      <c r="Q103">
        <v>0.55000000000000004</v>
      </c>
      <c r="R103">
        <f>N103*L103+O103*M103</f>
        <v>1.6704255825058079</v>
      </c>
      <c r="S103">
        <f>P103*L103+Q103*M103</f>
        <v>2.0635520973132477</v>
      </c>
      <c r="T103">
        <f>1/1+EXP(-R103)</f>
        <v>1.1881669680261215</v>
      </c>
      <c r="U103">
        <f>1/1+EXP(-S103)</f>
        <v>1.1270020441081581</v>
      </c>
      <c r="V103">
        <f>0.5*(B103-T103)^2</f>
        <v>0.64771202355288715</v>
      </c>
      <c r="W103">
        <f>0.5*(C103-U103)^2</f>
        <v>0.52736659930116747</v>
      </c>
      <c r="X103">
        <f>V103-W103</f>
        <v>0.12034542425171968</v>
      </c>
      <c r="Y103">
        <f>((T103-B103)*T103*(1-T103)*N103+(U103-C103)*U103*(1-U103)*P103)*L103*(1-L103)*D103</f>
        <v>1.6821645624455327E-2</v>
      </c>
      <c r="Z103">
        <f>((T103-B103)*T103*(1-T103)*N103+(U103-C103)*U103*(1-U103)*P103)*L103*(1-L103)*E103</f>
        <v>3.3643291248910655E-2</v>
      </c>
      <c r="AA103">
        <f>((T103-B103)*T103*(1-T103)*O103+(U103-C103)*U103*(1-U103)*Q103)*M103*(1-M103)*D103</f>
        <v>1.8333300156182571E-2</v>
      </c>
      <c r="AB103">
        <f>((T103-B103)*T103*(1-T103)*O103+(U103-C103)*U103*(1-U103)*Q103)*M103*(1-M103)*E103</f>
        <v>3.6666600312365141E-2</v>
      </c>
      <c r="AC103">
        <f>(T103-B103)*T103*(1-T103)*L103</f>
        <v>-0.5020261486985973</v>
      </c>
      <c r="AD103">
        <f>(T103-B103)*T103*(1-T103)*M103</f>
        <v>-0.49834043274408318</v>
      </c>
      <c r="AE103">
        <f>(U103-C103)*U103*(1-U103)*L103</f>
        <v>-0.29000549197020187</v>
      </c>
      <c r="AF103">
        <f>(U103-C103)*U103*(1-U103)*M103</f>
        <v>-0.28787636409225742</v>
      </c>
    </row>
    <row r="104" spans="2:32" x14ac:dyDescent="0.3">
      <c r="B104" s="2">
        <v>0.05</v>
      </c>
      <c r="C104" s="2">
        <v>0.1</v>
      </c>
      <c r="D104" s="2">
        <v>0.05</v>
      </c>
      <c r="E104" s="2">
        <v>0.1</v>
      </c>
      <c r="F104" s="2">
        <f>F103-(F100*Y103)</f>
        <v>0.14663567087510893</v>
      </c>
      <c r="G104">
        <f>G103-(F100*Z103)</f>
        <v>0.19327134175021787</v>
      </c>
      <c r="H104">
        <f>H103-(F100*AA103)</f>
        <v>0.2463333399687635</v>
      </c>
      <c r="I104">
        <f>I103-(F100*AB103)</f>
        <v>0.29266667993752699</v>
      </c>
      <c r="J104">
        <f>D104*F104+E104*G104</f>
        <v>2.6658917718777236E-2</v>
      </c>
      <c r="K104">
        <f>D104*H104+E104*I104</f>
        <v>4.1583334992190878E-2</v>
      </c>
      <c r="L104">
        <f>1/1+EXP(-J104)</f>
        <v>1.9736932944225105</v>
      </c>
      <c r="M104">
        <f>1/1+EXP(-K104)</f>
        <v>1.9592693913032175</v>
      </c>
      <c r="N104">
        <f>N103-(F100*AC103)</f>
        <v>0.50040522973971946</v>
      </c>
      <c r="O104">
        <f>O103-(F100*AD103)</f>
        <v>0.5496680865488166</v>
      </c>
      <c r="P104">
        <f>P103-(F100*AE103)</f>
        <v>0.55800109839404033</v>
      </c>
      <c r="Q104">
        <f>Q103-(F100*AF103)</f>
        <v>0.60757527281845158</v>
      </c>
      <c r="R104">
        <f>N104*L104+O104*M104</f>
        <v>2.0645943037825445</v>
      </c>
      <c r="S104">
        <f t="shared" ref="S104:S112" si="120">P104*L104+Q104*M104</f>
        <v>2.2917266611266069</v>
      </c>
      <c r="T104">
        <f>1/1+EXP(-R104)</f>
        <v>1.1268697507066687</v>
      </c>
      <c r="U104">
        <f>1/1+EXP(-S104)</f>
        <v>1.1010917598597465</v>
      </c>
      <c r="V104">
        <f>0.5*(B104-T104)^2</f>
        <v>0.57982422999352135</v>
      </c>
      <c r="W104">
        <f>0.5*(C104-U104)^2</f>
        <v>0.50109235582954204</v>
      </c>
      <c r="X104">
        <f>V104-W104</f>
        <v>7.873187416397931E-2</v>
      </c>
      <c r="Y104">
        <f t="shared" ref="Y104:Y112" si="121">((T104-B104)*T104*(1-T104)*N104+(U104-C104)*U104*(1-U104)*P104)*L104*(1-L104)*D104</f>
        <v>1.3377429270950231E-2</v>
      </c>
      <c r="Z104">
        <f t="shared" ref="Z104:Z112" si="122">((T104-B104)*T104*(1-T104)*N104+(U104-C104)*U104*(1-U104)*P104)*L104*(1-L104)*E104</f>
        <v>2.6754858541900461E-2</v>
      </c>
      <c r="AA104">
        <f t="shared" ref="AA104:AA112" si="123">((T104-B104)*T104*(1-T104)*O104+(U104-C104)*U104*(1-U104)*Q104)*M104*(1-M104)*D104</f>
        <v>1.4314793673140876E-2</v>
      </c>
      <c r="AB104">
        <f t="shared" ref="AB104:AB112" si="124">((T104-B104)*T104*(1-T104)*O104+(U104-C104)*U104*(1-U104)*Q104)*M104*(1-M104)*E104</f>
        <v>2.8629587346281751E-2</v>
      </c>
      <c r="AC104">
        <f t="shared" ref="AC104:AC112" si="125">(T104-B104)*T104*(1-T104)*L104</f>
        <v>-0.30386078180462844</v>
      </c>
      <c r="AD104">
        <f t="shared" ref="AD104:AD112" si="126">(T104-B104)*T104*(1-T104)*M104</f>
        <v>-0.30164014372935699</v>
      </c>
      <c r="AE104">
        <f t="shared" ref="AE104:AE112" si="127">(U104-C104)*U104*(1-U104)*L104</f>
        <v>-0.21993422734559465</v>
      </c>
      <c r="AF104">
        <f t="shared" ref="AF104:AF112" si="128">(U104-C104)*U104*(1-U104)*M104</f>
        <v>-0.21832693101601089</v>
      </c>
    </row>
    <row r="105" spans="2:32" x14ac:dyDescent="0.3">
      <c r="B105" s="2">
        <v>0.05</v>
      </c>
      <c r="C105" s="2">
        <v>0.1</v>
      </c>
      <c r="D105" s="2">
        <v>0.05</v>
      </c>
      <c r="E105" s="2">
        <v>0.1</v>
      </c>
      <c r="F105" s="2">
        <f>F104-(F100*Y104)</f>
        <v>0.14396018502091887</v>
      </c>
      <c r="G105">
        <f>G104-(F100*Z104)</f>
        <v>0.18792037004183779</v>
      </c>
      <c r="H105">
        <f>H104-(F100*AA104)</f>
        <v>0.24347038123413534</v>
      </c>
      <c r="I105">
        <f>I104-(F100*AB104)</f>
        <v>0.28694076246827066</v>
      </c>
      <c r="J105">
        <f t="shared" ref="J105:J112" si="129">D105*F105+E105*G105</f>
        <v>2.5990046255229722E-2</v>
      </c>
      <c r="K105">
        <f t="shared" ref="K105:K112" si="130">D105*H105+E105*I105</f>
        <v>4.0867595308533837E-2</v>
      </c>
      <c r="L105">
        <f t="shared" ref="L105:L112" si="131">1/1+EXP(-J105)</f>
        <v>1.9743447879398193</v>
      </c>
      <c r="M105">
        <f t="shared" ref="M105:M112" si="132">1/1+EXP(-K105)</f>
        <v>1.9599562242413646</v>
      </c>
      <c r="N105">
        <f>N104-(F100*AC104)</f>
        <v>0.56117738610064516</v>
      </c>
      <c r="O105">
        <f>O104-(F100*AD104)</f>
        <v>0.609996115294688</v>
      </c>
      <c r="P105">
        <f>P104-(F100*AE104)</f>
        <v>0.60198794386315924</v>
      </c>
      <c r="Q105">
        <f>Q104-(F100*AF104)</f>
        <v>0.65124065902165373</v>
      </c>
      <c r="R105">
        <f t="shared" ref="R105:R112" si="133">N105*L105+O105*M105</f>
        <v>2.3035233302923772</v>
      </c>
      <c r="S105">
        <f t="shared" si="120"/>
        <v>2.4649349424973757</v>
      </c>
      <c r="T105">
        <f t="shared" ref="T105:T112" si="134">1/1+EXP(-R105)</f>
        <v>1.099906220270866</v>
      </c>
      <c r="U105">
        <f t="shared" ref="U105:U112" si="135">1/1+EXP(-S105)</f>
        <v>1.0850143730145883</v>
      </c>
      <c r="V105">
        <f t="shared" ref="V105:V112" si="136">0.5*(B105-T105)^2</f>
        <v>0.55115153568172814</v>
      </c>
      <c r="W105">
        <f t="shared" ref="W105:W112" si="137">0.5*(C105-U105)^2</f>
        <v>0.48512665752266121</v>
      </c>
      <c r="X105">
        <f t="shared" ref="X105:X112" si="138">V105-W105</f>
        <v>6.6024878159066935E-2</v>
      </c>
      <c r="Y105">
        <f t="shared" si="121"/>
        <v>1.148831432685239E-2</v>
      </c>
      <c r="Z105">
        <f t="shared" si="122"/>
        <v>2.297662865370478E-2</v>
      </c>
      <c r="AA105">
        <f t="shared" si="123"/>
        <v>1.2187010502708867E-2</v>
      </c>
      <c r="AB105">
        <f t="shared" si="124"/>
        <v>2.4374021005417735E-2</v>
      </c>
      <c r="AC105">
        <f t="shared" si="125"/>
        <v>-0.22778320175200714</v>
      </c>
      <c r="AD105">
        <f t="shared" si="126"/>
        <v>-0.22612317097730814</v>
      </c>
      <c r="AE105">
        <f t="shared" si="127"/>
        <v>-0.179388010224692</v>
      </c>
      <c r="AF105">
        <f t="shared" si="128"/>
        <v>-0.17808067230295527</v>
      </c>
    </row>
    <row r="106" spans="2:32" x14ac:dyDescent="0.3">
      <c r="B106" s="2">
        <v>0.05</v>
      </c>
      <c r="C106" s="2">
        <v>0.1</v>
      </c>
      <c r="D106" s="2">
        <v>0.05</v>
      </c>
      <c r="E106" s="2">
        <v>0.1</v>
      </c>
      <c r="F106" s="2">
        <f>F105-(F100*Y105)</f>
        <v>0.14166252215554839</v>
      </c>
      <c r="G106">
        <f>G105-(F100*Z105)</f>
        <v>0.18332504431109684</v>
      </c>
      <c r="H106">
        <f>H105-(F100*AA105)</f>
        <v>0.24103297913359356</v>
      </c>
      <c r="I106">
        <f>I105-(F100*AB105)</f>
        <v>0.28206595826718711</v>
      </c>
      <c r="J106">
        <f t="shared" si="129"/>
        <v>2.5415630538887107E-2</v>
      </c>
      <c r="K106">
        <f t="shared" si="130"/>
        <v>4.0258244783398386E-2</v>
      </c>
      <c r="L106">
        <f t="shared" si="131"/>
        <v>1.974904627674126</v>
      </c>
      <c r="M106">
        <f t="shared" si="132"/>
        <v>1.9605413523266608</v>
      </c>
      <c r="N106">
        <f>N105-(F100*AC105)</f>
        <v>0.60673402645104657</v>
      </c>
      <c r="O106">
        <f>O105-(F100*AD105)</f>
        <v>0.65522074949014963</v>
      </c>
      <c r="P106">
        <f>P105-(F100*AE105)</f>
        <v>0.63786554590809763</v>
      </c>
      <c r="Q106">
        <f>Q105-(F100*AF105)</f>
        <v>0.68685679348224482</v>
      </c>
      <c r="R106">
        <f t="shared" si="133"/>
        <v>2.4828292108834336</v>
      </c>
      <c r="S106">
        <f t="shared" si="120"/>
        <v>2.6063347651962188</v>
      </c>
      <c r="T106">
        <f t="shared" si="134"/>
        <v>1.0835066331896526</v>
      </c>
      <c r="U106">
        <f t="shared" si="135"/>
        <v>1.073804559665698</v>
      </c>
      <c r="V106">
        <f t="shared" si="136"/>
        <v>0.53406798042350545</v>
      </c>
      <c r="W106">
        <f t="shared" si="137"/>
        <v>0.47414766021285198</v>
      </c>
      <c r="X106">
        <f t="shared" si="138"/>
        <v>5.9920320210653466E-2</v>
      </c>
      <c r="Y106">
        <f t="shared" si="121"/>
        <v>1.0200893756651806E-2</v>
      </c>
      <c r="Z106">
        <f t="shared" si="122"/>
        <v>2.0401787513303613E-2</v>
      </c>
      <c r="AA106">
        <f t="shared" si="123"/>
        <v>1.0760439962692325E-2</v>
      </c>
      <c r="AB106">
        <f t="shared" si="124"/>
        <v>2.1520879925384651E-2</v>
      </c>
      <c r="AC106">
        <f t="shared" si="125"/>
        <v>-0.1846766314932719</v>
      </c>
      <c r="AD106">
        <f t="shared" si="126"/>
        <v>-0.18333349761672404</v>
      </c>
      <c r="AE106">
        <f t="shared" si="127"/>
        <v>-0.15241452903338479</v>
      </c>
      <c r="AF106">
        <f t="shared" si="128"/>
        <v>-0.15130603406264842</v>
      </c>
    </row>
    <row r="107" spans="2:32" x14ac:dyDescent="0.3">
      <c r="B107" s="2">
        <v>0.05</v>
      </c>
      <c r="C107" s="2">
        <v>0.1</v>
      </c>
      <c r="D107" s="2">
        <v>0.05</v>
      </c>
      <c r="E107" s="2">
        <v>0.1</v>
      </c>
      <c r="F107" s="2">
        <f>F106-(F100*Y106)</f>
        <v>0.13962234340421803</v>
      </c>
      <c r="G107">
        <f>G106-(F100*Z106)</f>
        <v>0.17924468680843611</v>
      </c>
      <c r="H107">
        <f>H106-(F100*AA106)</f>
        <v>0.2388808911410551</v>
      </c>
      <c r="I107">
        <f>I106-(F100*AB106)</f>
        <v>0.27776178228211018</v>
      </c>
      <c r="J107">
        <f t="shared" si="129"/>
        <v>2.4905585851054516E-2</v>
      </c>
      <c r="K107">
        <f t="shared" si="130"/>
        <v>3.972022278526377E-2</v>
      </c>
      <c r="L107">
        <f t="shared" si="131"/>
        <v>1.9754019994307432</v>
      </c>
      <c r="M107">
        <f t="shared" si="132"/>
        <v>1.9610582837521002</v>
      </c>
      <c r="N107">
        <f>N106-(F100*AC106)</f>
        <v>0.64366935274970094</v>
      </c>
      <c r="O107">
        <f>O106-(F100*AD106)</f>
        <v>0.69188744901349442</v>
      </c>
      <c r="P107">
        <f>P106-(F100*AE106)</f>
        <v>0.66834845171477464</v>
      </c>
      <c r="Q107">
        <f>Q106-(F100*AF106)</f>
        <v>0.71711800029477446</v>
      </c>
      <c r="R107">
        <f t="shared" si="133"/>
        <v>2.6283373397060741</v>
      </c>
      <c r="S107">
        <f t="shared" si="120"/>
        <v>2.7265670627396159</v>
      </c>
      <c r="T107">
        <f t="shared" si="134"/>
        <v>1.0721984039194818</v>
      </c>
      <c r="U107">
        <f t="shared" si="135"/>
        <v>1.0654435681444328</v>
      </c>
      <c r="V107">
        <f t="shared" si="136"/>
        <v>0.52244478848776799</v>
      </c>
      <c r="W107">
        <f t="shared" si="137"/>
        <v>0.466040641635727</v>
      </c>
      <c r="X107">
        <f t="shared" si="138"/>
        <v>5.6404146852040982E-2</v>
      </c>
      <c r="Y107">
        <f t="shared" si="121"/>
        <v>9.241404571884734E-3</v>
      </c>
      <c r="Z107">
        <f t="shared" si="122"/>
        <v>1.8482809143769468E-2</v>
      </c>
      <c r="AA107">
        <f t="shared" si="123"/>
        <v>9.7083118449846576E-3</v>
      </c>
      <c r="AB107">
        <f t="shared" si="124"/>
        <v>1.9416623689969315E-2</v>
      </c>
      <c r="AC107">
        <f t="shared" si="125"/>
        <v>-0.15631240340440769</v>
      </c>
      <c r="AD107">
        <f t="shared" si="126"/>
        <v>-0.15517739358254648</v>
      </c>
      <c r="AE107">
        <f t="shared" si="127"/>
        <v>-0.13297800240825508</v>
      </c>
      <c r="AF107">
        <f t="shared" si="128"/>
        <v>-0.13201242747282038</v>
      </c>
    </row>
    <row r="108" spans="2:32" x14ac:dyDescent="0.3">
      <c r="B108" s="2">
        <v>0.05</v>
      </c>
      <c r="C108" s="2">
        <v>0.1</v>
      </c>
      <c r="D108" s="2">
        <v>0.05</v>
      </c>
      <c r="E108" s="2">
        <v>0.1</v>
      </c>
      <c r="F108" s="2">
        <f>F107-(F100*Y107)</f>
        <v>0.13777406248984109</v>
      </c>
      <c r="G108">
        <f>G107-(F100*Z107)</f>
        <v>0.17554812497968222</v>
      </c>
      <c r="H108">
        <f>H107-(F100*AA107)</f>
        <v>0.23693922877205817</v>
      </c>
      <c r="I108">
        <f>I107-(F100*AB107)</f>
        <v>0.27387845754411633</v>
      </c>
      <c r="J108">
        <f t="shared" si="129"/>
        <v>2.4443515622460277E-2</v>
      </c>
      <c r="K108">
        <f t="shared" si="130"/>
        <v>3.9234807193014545E-2</v>
      </c>
      <c r="L108">
        <f t="shared" si="131"/>
        <v>1.9758528078001338</v>
      </c>
      <c r="M108">
        <f t="shared" si="132"/>
        <v>1.9615249096726801</v>
      </c>
      <c r="N108">
        <f>N107-(F100*AC107)</f>
        <v>0.6749318334305825</v>
      </c>
      <c r="O108">
        <f>O107-(F100*AD107)</f>
        <v>0.72292292773000366</v>
      </c>
      <c r="P108">
        <f>P107-(F100*AE107)</f>
        <v>0.69494405219642563</v>
      </c>
      <c r="Q108">
        <f>Q107-(F100*AF107)</f>
        <v>0.74352048578933849</v>
      </c>
      <c r="R108">
        <f t="shared" si="133"/>
        <v>2.7515972886734135</v>
      </c>
      <c r="S108">
        <f t="shared" si="120"/>
        <v>2.8315411105240296</v>
      </c>
      <c r="T108">
        <f t="shared" si="134"/>
        <v>1.0638258314652544</v>
      </c>
      <c r="U108">
        <f t="shared" si="135"/>
        <v>1.0589219783820216</v>
      </c>
      <c r="V108">
        <f t="shared" si="136"/>
        <v>0.51392140827310717</v>
      </c>
      <c r="W108">
        <f t="shared" si="137"/>
        <v>0.45976568031204518</v>
      </c>
      <c r="X108">
        <f t="shared" si="138"/>
        <v>5.4155727961061995E-2</v>
      </c>
      <c r="Y108">
        <f t="shared" si="121"/>
        <v>8.4877000143625623E-3</v>
      </c>
      <c r="Z108">
        <f t="shared" si="122"/>
        <v>1.6975400028725125E-2</v>
      </c>
      <c r="AA108">
        <f t="shared" si="123"/>
        <v>8.8880543741878953E-3</v>
      </c>
      <c r="AB108">
        <f t="shared" si="124"/>
        <v>1.7776108748375791E-2</v>
      </c>
      <c r="AC108">
        <f t="shared" si="125"/>
        <v>-0.13601441989343735</v>
      </c>
      <c r="AD108">
        <f t="shared" si="126"/>
        <v>-0.13502811122489455</v>
      </c>
      <c r="AE108">
        <f t="shared" si="127"/>
        <v>-0.1182167849396597</v>
      </c>
      <c r="AF108">
        <f t="shared" si="128"/>
        <v>-0.11735953583442074</v>
      </c>
    </row>
    <row r="109" spans="2:32" x14ac:dyDescent="0.3">
      <c r="B109" s="2">
        <v>0.05</v>
      </c>
      <c r="C109" s="2">
        <v>0.1</v>
      </c>
      <c r="D109" s="2">
        <v>0.05</v>
      </c>
      <c r="E109" s="2">
        <v>0.1</v>
      </c>
      <c r="F109" s="2">
        <f>F108-(F100*Y108)</f>
        <v>0.13607652248696858</v>
      </c>
      <c r="G109">
        <f>G108-(F100*Z108)</f>
        <v>0.17215304497393719</v>
      </c>
      <c r="H109">
        <f>H108-(F100*AA108)</f>
        <v>0.23516161789722059</v>
      </c>
      <c r="I109">
        <f>I108-(F100*AB108)</f>
        <v>0.27032323579444117</v>
      </c>
      <c r="J109">
        <f t="shared" si="129"/>
        <v>2.401913062174215E-2</v>
      </c>
      <c r="K109">
        <f t="shared" si="130"/>
        <v>3.8790404474305151E-2</v>
      </c>
      <c r="L109">
        <f t="shared" si="131"/>
        <v>1.9762670329839334</v>
      </c>
      <c r="M109">
        <f t="shared" si="132"/>
        <v>1.9619523089183049</v>
      </c>
      <c r="N109">
        <f>N108-(F100*AC108)</f>
        <v>0.70213471740926992</v>
      </c>
      <c r="O109">
        <f>O108-(F100*AD108)</f>
        <v>0.74992854997498259</v>
      </c>
      <c r="P109">
        <f>P108-(F100*AE108)</f>
        <v>0.7185874091843576</v>
      </c>
      <c r="Q109">
        <f>Q108-(F100*AF108)</f>
        <v>0.76699239295622268</v>
      </c>
      <c r="R109">
        <f t="shared" si="133"/>
        <v>2.8589297448766038</v>
      </c>
      <c r="S109">
        <f t="shared" si="120"/>
        <v>2.924923103371619</v>
      </c>
      <c r="T109">
        <f t="shared" si="134"/>
        <v>1.0573300852603933</v>
      </c>
      <c r="U109">
        <f t="shared" si="135"/>
        <v>1.0536688187052674</v>
      </c>
      <c r="V109">
        <f t="shared" si="136"/>
        <v>0.50735695033535555</v>
      </c>
      <c r="W109">
        <f t="shared" si="137"/>
        <v>0.45474210788535013</v>
      </c>
      <c r="X109">
        <f t="shared" si="138"/>
        <v>5.2614842450005417E-2</v>
      </c>
      <c r="Y109">
        <f t="shared" si="121"/>
        <v>7.8743125275734308E-3</v>
      </c>
      <c r="Z109">
        <f t="shared" si="122"/>
        <v>1.5748625055146862E-2</v>
      </c>
      <c r="AA109">
        <f t="shared" si="123"/>
        <v>8.2243791676824638E-3</v>
      </c>
      <c r="AB109">
        <f t="shared" si="124"/>
        <v>1.6448758335364928E-2</v>
      </c>
      <c r="AC109">
        <f t="shared" si="125"/>
        <v>-0.12067313857907352</v>
      </c>
      <c r="AD109">
        <f t="shared" si="126"/>
        <v>-0.11979906505962377</v>
      </c>
      <c r="AE109">
        <f t="shared" si="127"/>
        <v>-0.10657844352450566</v>
      </c>
      <c r="AF109">
        <f t="shared" si="128"/>
        <v>-0.10580646231704002</v>
      </c>
    </row>
    <row r="110" spans="2:32" x14ac:dyDescent="0.3">
      <c r="B110" s="2">
        <v>0.05</v>
      </c>
      <c r="C110" s="2">
        <v>0.1</v>
      </c>
      <c r="D110" s="2">
        <v>0.05</v>
      </c>
      <c r="E110" s="2">
        <v>0.1</v>
      </c>
      <c r="F110" s="2">
        <f>F109-(F100*Y109)</f>
        <v>0.13450165998145389</v>
      </c>
      <c r="G110">
        <f>G109-(F100*Z109)</f>
        <v>0.16900331996290782</v>
      </c>
      <c r="H110">
        <f>H109-(F100*AA109)</f>
        <v>0.23351674206368411</v>
      </c>
      <c r="I110">
        <f>I109-(F100*AB109)</f>
        <v>0.26703348412736821</v>
      </c>
      <c r="J110">
        <f t="shared" si="129"/>
        <v>2.3625414995363477E-2</v>
      </c>
      <c r="K110">
        <f t="shared" si="130"/>
        <v>3.8379185515921024E-2</v>
      </c>
      <c r="L110">
        <f t="shared" si="131"/>
        <v>1.9766514802468187</v>
      </c>
      <c r="M110">
        <f t="shared" si="132"/>
        <v>1.9623479632895071</v>
      </c>
      <c r="N110">
        <f>N109-(F100*AC109)</f>
        <v>0.72626934512508456</v>
      </c>
      <c r="O110">
        <f>O109-(F100*AD109)</f>
        <v>0.77388836298690733</v>
      </c>
      <c r="P110">
        <f>P109-(F100*AE109)</f>
        <v>0.73990309788925868</v>
      </c>
      <c r="Q110">
        <f>Q109-(F100*AF109)</f>
        <v>0.78815368541963071</v>
      </c>
      <c r="R110">
        <f t="shared" si="133"/>
        <v>2.9542196290201943</v>
      </c>
      <c r="S110">
        <f t="shared" si="120"/>
        <v>3.0091623330243413</v>
      </c>
      <c r="T110">
        <f t="shared" si="134"/>
        <v>1.0521193171128738</v>
      </c>
      <c r="U110">
        <f t="shared" si="135"/>
        <v>1.0493329860704039</v>
      </c>
      <c r="V110">
        <f t="shared" si="136"/>
        <v>0.50212156286538623</v>
      </c>
      <c r="W110">
        <f t="shared" si="137"/>
        <v>0.45061655922067489</v>
      </c>
      <c r="X110">
        <f t="shared" si="138"/>
        <v>5.1505003644711334E-2</v>
      </c>
      <c r="Y110">
        <f t="shared" si="121"/>
        <v>7.3621163136125658E-3</v>
      </c>
      <c r="Z110">
        <f t="shared" si="122"/>
        <v>1.4724232627225132E-2</v>
      </c>
      <c r="AA110">
        <f t="shared" si="123"/>
        <v>7.6727811698420788E-3</v>
      </c>
      <c r="AB110">
        <f t="shared" si="124"/>
        <v>1.5345562339684158E-2</v>
      </c>
      <c r="AC110">
        <f t="shared" si="125"/>
        <v>-0.10862086250545598</v>
      </c>
      <c r="AD110">
        <f t="shared" si="126"/>
        <v>-0.10783485629025279</v>
      </c>
      <c r="AE110">
        <f t="shared" si="127"/>
        <v>-9.7140291473312324E-2</v>
      </c>
      <c r="AF110">
        <f t="shared" si="128"/>
        <v>-9.6437361381583056E-2</v>
      </c>
    </row>
    <row r="111" spans="2:32" x14ac:dyDescent="0.3">
      <c r="B111" s="2">
        <v>0.05</v>
      </c>
      <c r="C111" s="2">
        <v>0.1</v>
      </c>
      <c r="D111" s="2">
        <v>0.05</v>
      </c>
      <c r="E111" s="2">
        <v>0.1</v>
      </c>
      <c r="F111" s="2">
        <f>F110-(F100*Y110)</f>
        <v>0.13302923671873138</v>
      </c>
      <c r="G111">
        <f>G110-(F100*Z110)</f>
        <v>0.1660584734374628</v>
      </c>
      <c r="H111">
        <f>H110-(F100*AA110)</f>
        <v>0.23198218582971569</v>
      </c>
      <c r="I111">
        <f>I110-(F100*AB110)</f>
        <v>0.26396437165943137</v>
      </c>
      <c r="J111">
        <f t="shared" si="129"/>
        <v>2.3257309179682849E-2</v>
      </c>
      <c r="K111">
        <f t="shared" si="130"/>
        <v>3.7995546457428926E-2</v>
      </c>
      <c r="L111">
        <f t="shared" si="131"/>
        <v>1.977011057513772</v>
      </c>
      <c r="M111">
        <f t="shared" si="132"/>
        <v>1.9627172283838128</v>
      </c>
      <c r="N111">
        <f>N110-(F100*AC110)</f>
        <v>0.74799351762617572</v>
      </c>
      <c r="O111">
        <f>O110-(F100*AD110)</f>
        <v>0.79545533424495785</v>
      </c>
      <c r="P111">
        <f>P110-(F100*AE110)</f>
        <v>0.75933115618392111</v>
      </c>
      <c r="Q111">
        <f>Q110-(F100*AF110)</f>
        <v>0.80744115769594738</v>
      </c>
      <c r="R111">
        <f t="shared" si="133"/>
        <v>3.0400453442279547</v>
      </c>
      <c r="S111">
        <f t="shared" si="120"/>
        <v>3.0859847632063362</v>
      </c>
      <c r="T111">
        <f t="shared" si="134"/>
        <v>1.0478327205072409</v>
      </c>
      <c r="U111">
        <f t="shared" si="135"/>
        <v>1.0456850228116783</v>
      </c>
      <c r="V111">
        <f t="shared" si="136"/>
        <v>0.49783506905744068</v>
      </c>
      <c r="W111">
        <f t="shared" si="137"/>
        <v>0.44716008118516226</v>
      </c>
      <c r="X111">
        <f t="shared" si="138"/>
        <v>5.0674987872278421E-2</v>
      </c>
      <c r="Y111">
        <f t="shared" si="121"/>
        <v>6.9259338314857262E-3</v>
      </c>
      <c r="Z111">
        <f t="shared" si="122"/>
        <v>1.3851867662971452E-2</v>
      </c>
      <c r="AA111">
        <f t="shared" si="123"/>
        <v>7.2048655752507797E-3</v>
      </c>
      <c r="AB111">
        <f t="shared" si="124"/>
        <v>1.4409731150501559E-2</v>
      </c>
      <c r="AC111">
        <f t="shared" si="125"/>
        <v>-9.8874403765441418E-2</v>
      </c>
      <c r="AD111">
        <f t="shared" si="126"/>
        <v>-9.8159539866537818E-2</v>
      </c>
      <c r="AE111">
        <f t="shared" si="127"/>
        <v>-8.9316221727698319E-2</v>
      </c>
      <c r="AF111">
        <f t="shared" si="128"/>
        <v>-8.867046367436969E-2</v>
      </c>
    </row>
    <row r="112" spans="2:32" x14ac:dyDescent="0.3">
      <c r="B112" s="2">
        <v>0.05</v>
      </c>
      <c r="C112" s="2">
        <v>0.1</v>
      </c>
      <c r="D112" s="2">
        <v>0.05</v>
      </c>
      <c r="E112" s="2">
        <v>0.1</v>
      </c>
      <c r="F112" s="2">
        <f>F111-(F100*Y111)</f>
        <v>0.13164404995243423</v>
      </c>
      <c r="G112">
        <f>G111-(F100*Z111)</f>
        <v>0.16328809990486851</v>
      </c>
      <c r="H112">
        <f>H111-(F100*AA111)</f>
        <v>0.23054121271466554</v>
      </c>
      <c r="I112">
        <f>I111-(F100*AB111)</f>
        <v>0.26108242542933108</v>
      </c>
      <c r="J112">
        <f t="shared" si="129"/>
        <v>2.2911012488108562E-2</v>
      </c>
      <c r="K112">
        <f t="shared" si="130"/>
        <v>3.7635303178666382E-2</v>
      </c>
      <c r="L112">
        <f t="shared" si="131"/>
        <v>1.9773494517996495</v>
      </c>
      <c r="M112">
        <f t="shared" si="132"/>
        <v>1.9630641032706089</v>
      </c>
      <c r="N112">
        <f t="shared" ref="N112" si="139">N111-(F108*AC111)</f>
        <v>0.76161584590920139</v>
      </c>
      <c r="O112">
        <f>O111-(F100*AD111)</f>
        <v>0.81508724221826545</v>
      </c>
      <c r="P112">
        <f>P111-(F100*AE111)</f>
        <v>0.77719440052946076</v>
      </c>
      <c r="Q112">
        <f>Q111-(F100*AF111)</f>
        <v>0.82517525043082129</v>
      </c>
      <c r="R112">
        <f t="shared" si="133"/>
        <v>3.1060491816229985</v>
      </c>
      <c r="S112">
        <f t="shared" si="120"/>
        <v>3.1566568348567667</v>
      </c>
      <c r="T112">
        <f t="shared" si="134"/>
        <v>1.0447775141605222</v>
      </c>
      <c r="U112">
        <f t="shared" si="135"/>
        <v>1.0425678146947182</v>
      </c>
      <c r="V112">
        <f t="shared" si="136"/>
        <v>0.49479115133969398</v>
      </c>
      <c r="W112">
        <f t="shared" si="137"/>
        <v>0.44421704264918827</v>
      </c>
      <c r="X112">
        <f t="shared" si="138"/>
        <v>5.0574108690505715E-2</v>
      </c>
      <c r="Y112">
        <f t="shared" si="121"/>
        <v>6.5663668784427115E-3</v>
      </c>
      <c r="Z112">
        <f t="shared" si="122"/>
        <v>1.3132733756885423E-2</v>
      </c>
      <c r="AA112">
        <f t="shared" si="123"/>
        <v>6.8485994569181391E-3</v>
      </c>
      <c r="AB112">
        <f t="shared" si="124"/>
        <v>1.3697198913836278E-2</v>
      </c>
      <c r="AC112">
        <f t="shared" si="125"/>
        <v>-9.2022321397453033E-2</v>
      </c>
      <c r="AD112">
        <f t="shared" si="126"/>
        <v>-9.1357506722223231E-2</v>
      </c>
      <c r="AE112">
        <f t="shared" si="127"/>
        <v>-8.2714510294181073E-2</v>
      </c>
      <c r="AF112">
        <f t="shared" si="128"/>
        <v>-8.211693984102425E-2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CBA8-5DFD-4012-A407-18798CCFDFFF}">
  <dimension ref="C6:I17"/>
  <sheetViews>
    <sheetView workbookViewId="0">
      <selection activeCell="I22" sqref="I22"/>
    </sheetView>
  </sheetViews>
  <sheetFormatPr defaultRowHeight="14.4" x14ac:dyDescent="0.3"/>
  <sheetData>
    <row r="6" spans="3:9" x14ac:dyDescent="0.3">
      <c r="C6" t="s">
        <v>31</v>
      </c>
      <c r="D6">
        <v>0.1</v>
      </c>
      <c r="E6">
        <v>0.2</v>
      </c>
      <c r="F6">
        <v>0.5</v>
      </c>
      <c r="G6">
        <v>0.5</v>
      </c>
      <c r="H6">
        <v>1</v>
      </c>
      <c r="I6">
        <v>2</v>
      </c>
    </row>
    <row r="7" spans="3:9" x14ac:dyDescent="0.3">
      <c r="C7" s="2" t="s">
        <v>32</v>
      </c>
    </row>
    <row r="8" spans="3:9" x14ac:dyDescent="0.3">
      <c r="C8" s="2">
        <v>1</v>
      </c>
      <c r="D8">
        <v>0.12034542425171968</v>
      </c>
      <c r="E8">
        <v>0.12034542425171968</v>
      </c>
      <c r="F8">
        <v>0.12034542425171968</v>
      </c>
      <c r="G8">
        <v>0.12034542425171968</v>
      </c>
      <c r="H8">
        <v>0.12034542425171968</v>
      </c>
      <c r="I8">
        <v>0.12034542425171968</v>
      </c>
    </row>
    <row r="9" spans="3:9" x14ac:dyDescent="0.3">
      <c r="C9" s="2">
        <v>2</v>
      </c>
      <c r="D9">
        <v>9.6576046351470213E-2</v>
      </c>
      <c r="E9">
        <v>7.873187416397931E-2</v>
      </c>
      <c r="F9">
        <v>4.8234739224722156E-2</v>
      </c>
      <c r="G9">
        <v>3.6742408731092357E-2</v>
      </c>
      <c r="H9">
        <v>3.4142490703142181E-2</v>
      </c>
      <c r="I9">
        <v>3.8024140239212523E-2</v>
      </c>
    </row>
    <row r="10" spans="3:9" x14ac:dyDescent="0.3">
      <c r="C10" s="2">
        <v>3</v>
      </c>
      <c r="D10">
        <v>8.343803132848826E-2</v>
      </c>
      <c r="E10">
        <v>6.6024878159066935E-2</v>
      </c>
      <c r="F10">
        <v>4.7369055516133907E-2</v>
      </c>
      <c r="G10">
        <v>4.1393216654607989E-2</v>
      </c>
      <c r="H10">
        <v>3.9506328829040205E-2</v>
      </c>
      <c r="I10">
        <v>3.9837559102883224E-2</v>
      </c>
    </row>
    <row r="11" spans="3:9" x14ac:dyDescent="0.3">
      <c r="C11" s="2">
        <v>4</v>
      </c>
      <c r="D11">
        <v>7.5184003294499258E-2</v>
      </c>
      <c r="E11">
        <v>5.9920320210653466E-2</v>
      </c>
      <c r="F11">
        <v>4.7004951872934631E-2</v>
      </c>
      <c r="G11">
        <v>4.3222553366110472E-2</v>
      </c>
      <c r="H11">
        <v>4.1852843310068777E-2</v>
      </c>
      <c r="I11">
        <v>4.1061518625083171E-2</v>
      </c>
    </row>
    <row r="12" spans="3:9" x14ac:dyDescent="0.3">
      <c r="C12" s="2">
        <v>5</v>
      </c>
      <c r="D12">
        <v>6.9574008448595959E-2</v>
      </c>
      <c r="E12">
        <v>5.6404146852040982E-2</v>
      </c>
      <c r="F12">
        <v>4.6805829295438972E-2</v>
      </c>
      <c r="G12">
        <v>4.4159458258649475E-2</v>
      </c>
      <c r="H12">
        <v>4.3125408906696028E-2</v>
      </c>
      <c r="I12">
        <v>4.1940039004887963E-2</v>
      </c>
    </row>
    <row r="13" spans="3:9" x14ac:dyDescent="0.3">
      <c r="C13" s="2">
        <v>6</v>
      </c>
      <c r="D13">
        <v>6.5548633433369252E-2</v>
      </c>
      <c r="E13">
        <v>5.4155727961061995E-2</v>
      </c>
      <c r="F13">
        <v>4.6681623325802724E-2</v>
      </c>
      <c r="G13">
        <v>4.4711060061787267E-2</v>
      </c>
      <c r="H13">
        <v>4.3902916776006773E-2</v>
      </c>
      <c r="I13">
        <v>4.2598369103810763E-2</v>
      </c>
    </row>
    <row r="14" spans="3:9" x14ac:dyDescent="0.3">
      <c r="C14" s="2">
        <v>7</v>
      </c>
      <c r="D14">
        <v>6.2542364795095617E-2</v>
      </c>
      <c r="E14">
        <v>5.2614842450005417E-2</v>
      </c>
      <c r="F14">
        <v>4.6597588244383981E-2</v>
      </c>
      <c r="G14">
        <v>4.5065869491668076E-2</v>
      </c>
      <c r="H14">
        <v>4.4416406539972419E-2</v>
      </c>
      <c r="I14">
        <v>4.3107796109387697E-2</v>
      </c>
    </row>
    <row r="15" spans="3:9" x14ac:dyDescent="0.3">
      <c r="C15" s="2">
        <v>8</v>
      </c>
      <c r="D15">
        <v>6.0226709992665328E-2</v>
      </c>
      <c r="E15">
        <v>5.1505003644711334E-2</v>
      </c>
      <c r="F15">
        <v>4.6537463833724979E-2</v>
      </c>
      <c r="G15">
        <v>4.5308667792904489E-2</v>
      </c>
      <c r="H15">
        <v>4.4774866104807243E-2</v>
      </c>
      <c r="I15">
        <v>4.3511981861441784E-2</v>
      </c>
    </row>
    <row r="16" spans="3:9" x14ac:dyDescent="0.3">
      <c r="C16" s="2">
        <v>9</v>
      </c>
      <c r="D16">
        <v>5.8398443118823362E-2</v>
      </c>
      <c r="E16">
        <v>5.0674987872278421E-2</v>
      </c>
      <c r="F16">
        <v>4.6492643044800719E-2</v>
      </c>
      <c r="G16">
        <v>4.5482636901834017E-2</v>
      </c>
      <c r="H16">
        <v>4.5035773763830111E-2</v>
      </c>
      <c r="I16">
        <v>4.3839183036457563E-2</v>
      </c>
    </row>
    <row r="17" spans="3:9" x14ac:dyDescent="0.3">
      <c r="C17" s="2">
        <v>10</v>
      </c>
      <c r="D17">
        <v>5.591962864337191E-2</v>
      </c>
      <c r="E17">
        <v>5.0574108690505715E-2</v>
      </c>
      <c r="F17">
        <v>4.71075879553009E-2</v>
      </c>
      <c r="G17">
        <v>4.6050767455404762E-2</v>
      </c>
      <c r="H17">
        <v>4.5559068247709555E-2</v>
      </c>
      <c r="I17">
        <v>4.4151965217733125E-2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BP-Calc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ABUDHAGIR</dc:creator>
  <cp:lastModifiedBy>SYED ABUDHAGIR</cp:lastModifiedBy>
  <dcterms:created xsi:type="dcterms:W3CDTF">2023-01-14T01:18:42Z</dcterms:created>
  <dcterms:modified xsi:type="dcterms:W3CDTF">2023-01-27T11:43:01Z</dcterms:modified>
</cp:coreProperties>
</file>