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0" windowWidth="21075" windowHeight="8520" activeTab="4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</sheets>
  <externalReferences>
    <externalReference r:id="rId6"/>
  </externalReferences>
  <calcPr calcId="125725"/>
</workbook>
</file>

<file path=xl/calcChain.xml><?xml version="1.0" encoding="utf-8"?>
<calcChain xmlns="http://schemas.openxmlformats.org/spreadsheetml/2006/main">
  <c r="E22" i="5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E23" s="1"/>
</calcChain>
</file>

<file path=xl/sharedStrings.xml><?xml version="1.0" encoding="utf-8"?>
<sst xmlns="http://schemas.openxmlformats.org/spreadsheetml/2006/main" count="50" uniqueCount="50">
  <si>
    <t>Показатели качества</t>
  </si>
  <si>
    <t>Сущность показателя</t>
  </si>
  <si>
    <r>
      <t>Экспертная оценка (вес) w</t>
    </r>
    <r>
      <rPr>
        <b/>
        <vertAlign val="subscript"/>
        <sz val="11"/>
        <color theme="1"/>
        <rFont val="Times New Roman"/>
        <family val="1"/>
        <charset val="204"/>
      </rPr>
      <t>i</t>
    </r>
  </si>
  <si>
    <r>
      <t>Оценка, установленная экспериментом, r</t>
    </r>
    <r>
      <rPr>
        <b/>
        <vertAlign val="subscript"/>
        <sz val="11"/>
        <color theme="1"/>
        <rFont val="Times New Roman"/>
        <family val="1"/>
        <charset val="204"/>
      </rPr>
      <t>i</t>
    </r>
  </si>
  <si>
    <t>Качество показателя</t>
  </si>
  <si>
    <t>Надежность</t>
  </si>
  <si>
    <t>свойство ПО сохранять во времени в установленныхпределах значения всех пораметров, харантерезуещих способность выполнять требуемые функции взаданныхусловиях применения</t>
  </si>
  <si>
    <t>Корректность</t>
  </si>
  <si>
    <t>свойство программного обеспечения, выражающееся в том, что оно выполняет свои функции в соответствии с заданными спецификациями и требованиями.</t>
  </si>
  <si>
    <t>Эффективность</t>
  </si>
  <si>
    <t>степень, в которой программное обеспечение выполняет поставленные перед ним задачи с минимальными затратами ресурсов</t>
  </si>
  <si>
    <t>Гибкость</t>
  </si>
  <si>
    <t>возможность программного обеспечения адаптироваться к изменяющимся требованиям и условиям без существенных изменений в его структуре и реализации.</t>
  </si>
  <si>
    <t>Функциональность</t>
  </si>
  <si>
    <t>наличие в программном обеспечении набора функций и возможностей, которые удовлетворяют потребности пользователей или решают поставленные задачи.</t>
  </si>
  <si>
    <t>Эргономичность проектирования</t>
  </si>
  <si>
    <t>удобство использования программного обеспечения с точки зрения простоты освоения, интуитивности интерфейса и отсутствия дискомфорта при взаимодействии с ним.</t>
  </si>
  <si>
    <t>Целостность</t>
  </si>
  <si>
    <t>состояние программного обеспечения, при котором все его компоненты работают корректно и взаимосвязаны между собой.</t>
  </si>
  <si>
    <t>Функциональная совместимость</t>
  </si>
  <si>
    <t>способность двух или более программных систем взаимодействовать и работать вместе без конфликтов или проблем.</t>
  </si>
  <si>
    <t>Сопровождаемость</t>
  </si>
  <si>
    <t>простота и скорость внесения изменений и исправлений в программное обеспечение, а также добавления новых функций.</t>
  </si>
  <si>
    <t>Модифицируемость</t>
  </si>
  <si>
    <t> возможность изменения и адаптации программного обеспечения для решения новых задач или удовлетворения изменившихся требований.</t>
  </si>
  <si>
    <t>Производительность</t>
  </si>
  <si>
    <t>скорость и качество выполнения задач программным обеспечением, а также степень использования ресурсов системы.</t>
  </si>
  <si>
    <t>Мобильность</t>
  </si>
  <si>
    <t>свойство программного обеспечения, позволяющее легко переносить его на другие аппаратные и программные платформы без изменения или с минимальным изменением исходного кода.</t>
  </si>
  <si>
    <t>Зрелость процесса</t>
  </si>
  <si>
    <t>степень формализации и стандартизации процессов разработки и сопровождения программного обеспечения.</t>
  </si>
  <si>
    <t>Возможность многократного использования</t>
  </si>
  <si>
    <t>способность частей программного обеспечения быть использованными в различных проектах без изменений или с минимальными изменениями.</t>
  </si>
  <si>
    <t>Устойчивость</t>
  </si>
  <si>
    <t>способность программного обеспечения сохранять работоспособность и стабильность в условиях воздействия различных внешних факторов</t>
  </si>
  <si>
    <t>Масштабируемость</t>
  </si>
  <si>
    <t>способность программного обеспечения эффективно работать на системах с разным количеством процессоров, объемом оперативной памяти и другими ресурсами.</t>
  </si>
  <si>
    <t>Безопасность</t>
  </si>
  <si>
    <t>защита программного обеспечения от несанкционированного доступа, изменения или уничтожения.</t>
  </si>
  <si>
    <t>Эксплуатационная пригодность</t>
  </si>
  <si>
    <t>приспособленность программного обеспечения к использованию в реальных условиях, включая простоту установки, настройки и обновления.</t>
  </si>
  <si>
    <t>Тестируемость</t>
  </si>
  <si>
    <t>степень простоты и удобства проведения тестирования программного обеспечения, а также наличие механизмов для автоматического или полуавтоматического тестирования.</t>
  </si>
  <si>
    <t>Понятность</t>
  </si>
  <si>
    <t>ясность и прозрачность архитектуры, структуры и логики работы программного обеспечения для разработчиков и пользователей.</t>
  </si>
  <si>
    <t>Практичность</t>
  </si>
  <si>
    <t>полезность программного обеспечения для пользователей, его способность решать конкретные задачи и удовлетворять определенные потребности.</t>
  </si>
  <si>
    <t>Обобщённый показатель качества:</t>
  </si>
  <si>
    <t>Вывод:</t>
  </si>
  <si>
    <t>Обобщённый показатель качества ПО = 74%, что является достаточным для использования.
Чтобы повысить качество программного продукта следует повысить следующие показатели:
Корректность - нужно проработать некоторые функции в соответсвии с заданными требованиями;
Функциональность - надо увелить набор функций, которые удовлетворят потребносности пользователей;
Безопасность - она не предусматривалась, следовательно нужно будет повысить;
Производительность - скорость и выполнение задач высокая, однако затрата ресурсов высока, нужно оптимизировать программный код;
Эффективность - поставленные задачи выполняются, однако потребление ресурсов выше среднего.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</si>
</sst>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vertAlign val="subscript"/>
      <sz val="11"/>
      <color theme="1"/>
      <name val="Times New Roman"/>
      <family val="1"/>
      <charset val="204"/>
    </font>
    <font>
      <sz val="12"/>
      <color rgb="FF000000"/>
      <name val="Bookman Old Style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6" fillId="0" borderId="0" xfId="0" applyFont="1" applyAlignment="1">
      <alignment horizontal="justify" vertical="center"/>
    </xf>
    <xf numFmtId="0" fontId="0" fillId="0" borderId="1" xfId="0" applyBorder="1"/>
    <xf numFmtId="0" fontId="1" fillId="0" borderId="0" xfId="0" applyFont="1" applyAlignment="1">
      <alignment vertical="top"/>
    </xf>
    <xf numFmtId="0" fontId="0" fillId="0" borderId="0" xfId="0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0"/>
  <c:chart>
    <c:title>
      <c:tx>
        <c:rich>
          <a:bodyPr/>
          <a:lstStyle/>
          <a:p>
            <a:pPr>
              <a:defRPr/>
            </a:pPr>
            <a:r>
              <a:rPr lang="ru-RU"/>
              <a:t>Показатели качества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5.6213900499129839E-2"/>
          <c:y val="0.12071409818850098"/>
          <c:w val="0.93162176320668988"/>
          <c:h val="0.44238626009605747"/>
        </c:manualLayout>
      </c:layout>
      <c:barChart>
        <c:barDir val="col"/>
        <c:grouping val="clustered"/>
        <c:ser>
          <c:idx val="0"/>
          <c:order val="0"/>
          <c:spPr>
            <a:gradFill>
              <a:gsLst>
                <a:gs pos="0">
                  <a:srgbClr val="000000"/>
                </a:gs>
                <a:gs pos="20000">
                  <a:srgbClr val="000040"/>
                </a:gs>
                <a:gs pos="50000">
                  <a:srgbClr val="400040"/>
                </a:gs>
                <a:gs pos="75000">
                  <a:srgbClr val="8F0040"/>
                </a:gs>
                <a:gs pos="89999">
                  <a:srgbClr val="F27300"/>
                </a:gs>
                <a:gs pos="100000">
                  <a:srgbClr val="FFBF00"/>
                </a:gs>
              </a:gsLst>
              <a:lin ang="5400000" scaled="0"/>
            </a:gradFill>
          </c:spPr>
          <c:cat>
            <c:strRef>
              <c:f>[1]Лист1!$A$2:$A$22</c:f>
              <c:strCache>
                <c:ptCount val="21"/>
                <c:pt idx="0">
                  <c:v>Надежность</c:v>
                </c:pt>
                <c:pt idx="1">
                  <c:v>Корректность</c:v>
                </c:pt>
                <c:pt idx="2">
                  <c:v>Эффективность</c:v>
                </c:pt>
                <c:pt idx="3">
                  <c:v>Гибкость</c:v>
                </c:pt>
                <c:pt idx="4">
                  <c:v>Функциональность</c:v>
                </c:pt>
                <c:pt idx="5">
                  <c:v>Эргономичность проектирования</c:v>
                </c:pt>
                <c:pt idx="6">
                  <c:v>Целостность</c:v>
                </c:pt>
                <c:pt idx="7">
                  <c:v>Функциональная совместимость</c:v>
                </c:pt>
                <c:pt idx="8">
                  <c:v>Сопровождаемость</c:v>
                </c:pt>
                <c:pt idx="9">
                  <c:v>Модифицируемость</c:v>
                </c:pt>
                <c:pt idx="10">
                  <c:v>Производительность</c:v>
                </c:pt>
                <c:pt idx="11">
                  <c:v>Мобильность</c:v>
                </c:pt>
                <c:pt idx="12">
                  <c:v>Зрелость процесса</c:v>
                </c:pt>
                <c:pt idx="13">
                  <c:v>Возможность многократного использования</c:v>
                </c:pt>
                <c:pt idx="14">
                  <c:v>Устойчивость</c:v>
                </c:pt>
                <c:pt idx="15">
                  <c:v>Масштабируемость</c:v>
                </c:pt>
                <c:pt idx="16">
                  <c:v>Безопасность</c:v>
                </c:pt>
                <c:pt idx="17">
                  <c:v>Эксплуатационная пригодность</c:v>
                </c:pt>
                <c:pt idx="18">
                  <c:v>Тестируемость</c:v>
                </c:pt>
                <c:pt idx="19">
                  <c:v>Понятность</c:v>
                </c:pt>
                <c:pt idx="20">
                  <c:v>Практичность</c:v>
                </c:pt>
              </c:strCache>
            </c:strRef>
          </c:cat>
          <c:val>
            <c:numRef>
              <c:f>[1]Лист1!$E$2:$E$22</c:f>
              <c:numCache>
                <c:formatCode>General</c:formatCode>
                <c:ptCount val="21"/>
                <c:pt idx="0">
                  <c:v>1</c:v>
                </c:pt>
                <c:pt idx="1">
                  <c:v>0.42</c:v>
                </c:pt>
                <c:pt idx="2">
                  <c:v>0.48999999999999994</c:v>
                </c:pt>
                <c:pt idx="3">
                  <c:v>1</c:v>
                </c:pt>
                <c:pt idx="4">
                  <c:v>0.42</c:v>
                </c:pt>
                <c:pt idx="5">
                  <c:v>1</c:v>
                </c:pt>
                <c:pt idx="6">
                  <c:v>0.9</c:v>
                </c:pt>
                <c:pt idx="7">
                  <c:v>0.64000000000000012</c:v>
                </c:pt>
                <c:pt idx="8">
                  <c:v>1</c:v>
                </c:pt>
                <c:pt idx="9">
                  <c:v>1</c:v>
                </c:pt>
                <c:pt idx="10">
                  <c:v>0.48999999999999994</c:v>
                </c:pt>
                <c:pt idx="11">
                  <c:v>1</c:v>
                </c:pt>
                <c:pt idx="12">
                  <c:v>0.64000000000000012</c:v>
                </c:pt>
                <c:pt idx="13">
                  <c:v>0.81</c:v>
                </c:pt>
                <c:pt idx="14">
                  <c:v>0.81</c:v>
                </c:pt>
                <c:pt idx="15">
                  <c:v>0.81</c:v>
                </c:pt>
                <c:pt idx="16">
                  <c:v>0.3</c:v>
                </c:pt>
                <c:pt idx="17">
                  <c:v>0.81</c:v>
                </c:pt>
                <c:pt idx="18">
                  <c:v>0.72000000000000008</c:v>
                </c:pt>
                <c:pt idx="19">
                  <c:v>0.72000000000000008</c:v>
                </c:pt>
                <c:pt idx="20">
                  <c:v>0.72000000000000008</c:v>
                </c:pt>
              </c:numCache>
            </c:numRef>
          </c:val>
        </c:ser>
        <c:axId val="126342656"/>
        <c:axId val="126344192"/>
      </c:barChart>
      <c:catAx>
        <c:axId val="126342656"/>
        <c:scaling>
          <c:orientation val="minMax"/>
        </c:scaling>
        <c:axPos val="b"/>
        <c:tickLblPos val="nextTo"/>
        <c:crossAx val="126344192"/>
        <c:crosses val="autoZero"/>
        <c:auto val="1"/>
        <c:lblAlgn val="ctr"/>
        <c:lblOffset val="100"/>
      </c:catAx>
      <c:valAx>
        <c:axId val="126344192"/>
        <c:scaling>
          <c:orientation val="minMax"/>
        </c:scaling>
        <c:axPos val="l"/>
        <c:majorGridlines/>
        <c:numFmt formatCode="General" sourceLinked="1"/>
        <c:tickLblPos val="nextTo"/>
        <c:crossAx val="126342656"/>
        <c:crosses val="autoZero"/>
        <c:crossBetween val="between"/>
      </c:valAx>
    </c:plotArea>
    <c:plotVisOnly val="1"/>
    <c:dispBlanksAs val="gap"/>
  </c:chart>
  <c:spPr>
    <a:solidFill>
      <a:sysClr val="window" lastClr="FFFFFF"/>
    </a:solidFill>
    <a:ln>
      <a:solidFill>
        <a:schemeClr val="tx1">
          <a:lumMod val="95000"/>
          <a:lumOff val="5000"/>
        </a:schemeClr>
      </a:solidFill>
    </a:ln>
  </c:spPr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ru-RU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13608</xdr:colOff>
      <xdr:row>24</xdr:row>
      <xdr:rowOff>125186</xdr:rowOff>
    </xdr:from>
    <xdr:to>
      <xdr:col>5</xdr:col>
      <xdr:colOff>40822</xdr:colOff>
      <xdr:row>51</xdr:row>
      <xdr:rowOff>161926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0;&#1073;&#1091;&#1090;&#1072;&#1083;&#1099;&#1073;&#1083;&#1099;%20(2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</sheetNames>
    <sheetDataSet>
      <sheetData sheetId="0">
        <row r="2">
          <cell r="A2" t="str">
            <v>Надежность</v>
          </cell>
          <cell r="E2">
            <v>1</v>
          </cell>
        </row>
        <row r="3">
          <cell r="A3" t="str">
            <v>Корректность</v>
          </cell>
          <cell r="E3">
            <v>0.42</v>
          </cell>
        </row>
        <row r="4">
          <cell r="A4" t="str">
            <v>Эффективность</v>
          </cell>
          <cell r="E4">
            <v>0.48999999999999994</v>
          </cell>
        </row>
        <row r="5">
          <cell r="A5" t="str">
            <v>Гибкость</v>
          </cell>
          <cell r="E5">
            <v>1</v>
          </cell>
        </row>
        <row r="6">
          <cell r="A6" t="str">
            <v>Функциональность</v>
          </cell>
          <cell r="E6">
            <v>0.42</v>
          </cell>
        </row>
        <row r="7">
          <cell r="A7" t="str">
            <v>Эргономичность проектирования</v>
          </cell>
          <cell r="E7">
            <v>1</v>
          </cell>
        </row>
        <row r="8">
          <cell r="A8" t="str">
            <v>Целостность</v>
          </cell>
          <cell r="E8">
            <v>0.9</v>
          </cell>
        </row>
        <row r="9">
          <cell r="A9" t="str">
            <v>Функциональная совместимость</v>
          </cell>
          <cell r="E9">
            <v>0.64000000000000012</v>
          </cell>
        </row>
        <row r="10">
          <cell r="A10" t="str">
            <v>Сопровождаемость</v>
          </cell>
          <cell r="E10">
            <v>1</v>
          </cell>
        </row>
        <row r="11">
          <cell r="A11" t="str">
            <v>Модифицируемость</v>
          </cell>
          <cell r="E11">
            <v>1</v>
          </cell>
        </row>
        <row r="12">
          <cell r="A12" t="str">
            <v>Производительность</v>
          </cell>
          <cell r="E12">
            <v>0.48999999999999994</v>
          </cell>
        </row>
        <row r="13">
          <cell r="A13" t="str">
            <v>Мобильность</v>
          </cell>
          <cell r="E13">
            <v>1</v>
          </cell>
        </row>
        <row r="14">
          <cell r="A14" t="str">
            <v>Зрелость процесса</v>
          </cell>
          <cell r="E14">
            <v>0.64000000000000012</v>
          </cell>
        </row>
        <row r="15">
          <cell r="A15" t="str">
            <v>Возможность многократного использования</v>
          </cell>
          <cell r="E15">
            <v>0.81</v>
          </cell>
        </row>
        <row r="16">
          <cell r="A16" t="str">
            <v>Устойчивость</v>
          </cell>
          <cell r="E16">
            <v>0.81</v>
          </cell>
        </row>
        <row r="17">
          <cell r="A17" t="str">
            <v>Масштабируемость</v>
          </cell>
          <cell r="E17">
            <v>0.81</v>
          </cell>
        </row>
        <row r="18">
          <cell r="A18" t="str">
            <v>Безопасность</v>
          </cell>
          <cell r="E18">
            <v>0.3</v>
          </cell>
        </row>
        <row r="19">
          <cell r="A19" t="str">
            <v>Эксплуатационная пригодность</v>
          </cell>
          <cell r="E19">
            <v>0.81</v>
          </cell>
        </row>
        <row r="20">
          <cell r="A20" t="str">
            <v>Тестируемость</v>
          </cell>
          <cell r="E20">
            <v>0.72000000000000008</v>
          </cell>
        </row>
        <row r="21">
          <cell r="A21" t="str">
            <v>Понятность</v>
          </cell>
          <cell r="E21">
            <v>0.72000000000000008</v>
          </cell>
        </row>
        <row r="22">
          <cell r="A22" t="str">
            <v>Практичность</v>
          </cell>
          <cell r="E22">
            <v>0.72000000000000008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4"/>
  <sheetViews>
    <sheetView tabSelected="1" topLeftCell="A19" workbookViewId="0">
      <selection activeCell="B54" sqref="B54:E54"/>
    </sheetView>
  </sheetViews>
  <sheetFormatPr defaultRowHeight="15"/>
  <cols>
    <col min="1" max="1" width="41.28515625" customWidth="1"/>
    <col min="2" max="2" width="40.7109375" customWidth="1"/>
    <col min="3" max="3" width="39.5703125" customWidth="1"/>
    <col min="4" max="4" width="47" customWidth="1"/>
    <col min="5" max="5" width="46.85546875" customWidth="1"/>
  </cols>
  <sheetData>
    <row r="1" spans="1:5" ht="17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29.75" customHeight="1">
      <c r="A2" s="2" t="s">
        <v>5</v>
      </c>
      <c r="B2" s="3" t="s">
        <v>6</v>
      </c>
      <c r="C2" s="4">
        <v>1</v>
      </c>
      <c r="D2" s="4">
        <v>1</v>
      </c>
      <c r="E2" s="4">
        <f>$C2*$D2</f>
        <v>1</v>
      </c>
    </row>
    <row r="3" spans="1:5" ht="102.75" customHeight="1">
      <c r="A3" s="2" t="s">
        <v>7</v>
      </c>
      <c r="B3" s="3" t="s">
        <v>8</v>
      </c>
      <c r="C3" s="4">
        <v>0.7</v>
      </c>
      <c r="D3" s="4">
        <v>0.6</v>
      </c>
      <c r="E3" s="4">
        <f t="shared" ref="E3:E22" si="0">$C3*$D3</f>
        <v>0.42</v>
      </c>
    </row>
    <row r="4" spans="1:5" ht="90" customHeight="1">
      <c r="A4" s="2" t="s">
        <v>9</v>
      </c>
      <c r="B4" s="3" t="s">
        <v>10</v>
      </c>
      <c r="C4" s="4">
        <v>0.7</v>
      </c>
      <c r="D4" s="4">
        <v>0.7</v>
      </c>
      <c r="E4" s="4">
        <f t="shared" si="0"/>
        <v>0.48999999999999994</v>
      </c>
    </row>
    <row r="5" spans="1:5" ht="153.75" customHeight="1">
      <c r="A5" s="2" t="s">
        <v>11</v>
      </c>
      <c r="B5" s="3" t="s">
        <v>12</v>
      </c>
      <c r="C5" s="4">
        <v>1</v>
      </c>
      <c r="D5" s="4">
        <v>1</v>
      </c>
      <c r="E5" s="4">
        <f t="shared" si="0"/>
        <v>1</v>
      </c>
    </row>
    <row r="6" spans="1:5" ht="99.75" customHeight="1">
      <c r="A6" s="2" t="s">
        <v>13</v>
      </c>
      <c r="B6" s="3" t="s">
        <v>14</v>
      </c>
      <c r="C6" s="4">
        <v>0.6</v>
      </c>
      <c r="D6" s="4">
        <v>0.7</v>
      </c>
      <c r="E6" s="4">
        <f t="shared" si="0"/>
        <v>0.42</v>
      </c>
    </row>
    <row r="7" spans="1:5" ht="98.25" customHeight="1">
      <c r="A7" s="5" t="s">
        <v>15</v>
      </c>
      <c r="B7" s="6" t="s">
        <v>16</v>
      </c>
      <c r="C7" s="4">
        <v>1</v>
      </c>
      <c r="D7" s="4">
        <v>1</v>
      </c>
      <c r="E7" s="4">
        <f t="shared" si="0"/>
        <v>1</v>
      </c>
    </row>
    <row r="8" spans="1:5" ht="98.25" customHeight="1">
      <c r="A8" s="2" t="s">
        <v>17</v>
      </c>
      <c r="B8" s="6" t="s">
        <v>18</v>
      </c>
      <c r="C8" s="4">
        <v>0.9</v>
      </c>
      <c r="D8" s="4">
        <v>1</v>
      </c>
      <c r="E8" s="4">
        <f t="shared" si="0"/>
        <v>0.9</v>
      </c>
    </row>
    <row r="9" spans="1:5" ht="91.5" customHeight="1">
      <c r="A9" s="5" t="s">
        <v>19</v>
      </c>
      <c r="B9" s="3" t="s">
        <v>20</v>
      </c>
      <c r="C9" s="4">
        <v>0.8</v>
      </c>
      <c r="D9" s="4">
        <v>0.8</v>
      </c>
      <c r="E9" s="4">
        <f t="shared" si="0"/>
        <v>0.64000000000000012</v>
      </c>
    </row>
    <row r="10" spans="1:5" ht="123" customHeight="1">
      <c r="A10" s="2" t="s">
        <v>21</v>
      </c>
      <c r="B10" s="7" t="s">
        <v>22</v>
      </c>
      <c r="C10" s="4">
        <v>1</v>
      </c>
      <c r="D10" s="4">
        <v>1</v>
      </c>
      <c r="E10" s="4">
        <f t="shared" si="0"/>
        <v>1</v>
      </c>
    </row>
    <row r="11" spans="1:5" ht="144" customHeight="1">
      <c r="A11" s="2" t="s">
        <v>23</v>
      </c>
      <c r="B11" s="3" t="s">
        <v>24</v>
      </c>
      <c r="C11" s="4">
        <v>1</v>
      </c>
      <c r="D11" s="4">
        <v>1</v>
      </c>
      <c r="E11" s="4">
        <f t="shared" si="0"/>
        <v>1</v>
      </c>
    </row>
    <row r="12" spans="1:5" ht="138" customHeight="1">
      <c r="A12" s="2" t="s">
        <v>25</v>
      </c>
      <c r="B12" s="3" t="s">
        <v>26</v>
      </c>
      <c r="C12" s="4">
        <v>0.7</v>
      </c>
      <c r="D12" s="4">
        <v>0.7</v>
      </c>
      <c r="E12" s="4">
        <f t="shared" si="0"/>
        <v>0.48999999999999994</v>
      </c>
    </row>
    <row r="13" spans="1:5" ht="79.5" customHeight="1">
      <c r="A13" s="2" t="s">
        <v>27</v>
      </c>
      <c r="B13" s="3" t="s">
        <v>28</v>
      </c>
      <c r="C13" s="4">
        <v>1</v>
      </c>
      <c r="D13" s="4">
        <v>1</v>
      </c>
      <c r="E13" s="4">
        <f t="shared" si="0"/>
        <v>1</v>
      </c>
    </row>
    <row r="14" spans="1:5" ht="145.5" customHeight="1">
      <c r="A14" s="2" t="s">
        <v>29</v>
      </c>
      <c r="B14" s="3" t="s">
        <v>30</v>
      </c>
      <c r="C14" s="4">
        <v>0.8</v>
      </c>
      <c r="D14" s="4">
        <v>0.8</v>
      </c>
      <c r="E14" s="4">
        <f t="shared" si="0"/>
        <v>0.64000000000000012</v>
      </c>
    </row>
    <row r="15" spans="1:5" ht="87.75" customHeight="1">
      <c r="A15" s="5" t="s">
        <v>31</v>
      </c>
      <c r="B15" s="3" t="s">
        <v>32</v>
      </c>
      <c r="C15" s="4">
        <v>0.9</v>
      </c>
      <c r="D15" s="4">
        <v>0.9</v>
      </c>
      <c r="E15" s="4">
        <f t="shared" si="0"/>
        <v>0.81</v>
      </c>
    </row>
    <row r="16" spans="1:5" ht="48.75" customHeight="1">
      <c r="A16" s="2" t="s">
        <v>33</v>
      </c>
      <c r="B16" s="6" t="s">
        <v>34</v>
      </c>
      <c r="C16" s="4">
        <v>0.9</v>
      </c>
      <c r="D16" s="4">
        <v>0.9</v>
      </c>
      <c r="E16" s="4">
        <f t="shared" si="0"/>
        <v>0.81</v>
      </c>
    </row>
    <row r="17" spans="1:5" ht="129.75" customHeight="1">
      <c r="A17" s="2" t="s">
        <v>35</v>
      </c>
      <c r="B17" s="3" t="s">
        <v>36</v>
      </c>
      <c r="C17" s="4">
        <v>0.9</v>
      </c>
      <c r="D17" s="4">
        <v>0.9</v>
      </c>
      <c r="E17" s="4">
        <f t="shared" si="0"/>
        <v>0.81</v>
      </c>
    </row>
    <row r="18" spans="1:5" ht="87.75" customHeight="1">
      <c r="A18" s="2" t="s">
        <v>37</v>
      </c>
      <c r="B18" s="3" t="s">
        <v>38</v>
      </c>
      <c r="C18" s="4">
        <v>0.5</v>
      </c>
      <c r="D18" s="4">
        <v>0.6</v>
      </c>
      <c r="E18" s="4">
        <f t="shared" si="0"/>
        <v>0.3</v>
      </c>
    </row>
    <row r="19" spans="1:5" ht="93.75" customHeight="1">
      <c r="A19" s="2" t="s">
        <v>39</v>
      </c>
      <c r="B19" s="3" t="s">
        <v>40</v>
      </c>
      <c r="C19" s="4">
        <v>0.9</v>
      </c>
      <c r="D19" s="4">
        <v>0.9</v>
      </c>
      <c r="E19" s="4">
        <f t="shared" si="0"/>
        <v>0.81</v>
      </c>
    </row>
    <row r="20" spans="1:5" ht="84" customHeight="1">
      <c r="A20" s="2" t="s">
        <v>41</v>
      </c>
      <c r="B20" s="3" t="s">
        <v>42</v>
      </c>
      <c r="C20" s="4">
        <v>0.8</v>
      </c>
      <c r="D20" s="4">
        <v>0.9</v>
      </c>
      <c r="E20" s="4">
        <f t="shared" si="0"/>
        <v>0.72000000000000008</v>
      </c>
    </row>
    <row r="21" spans="1:5" ht="115.5" customHeight="1">
      <c r="A21" s="2" t="s">
        <v>43</v>
      </c>
      <c r="B21" s="3" t="s">
        <v>44</v>
      </c>
      <c r="C21" s="4">
        <v>0.9</v>
      </c>
      <c r="D21" s="4">
        <v>0.8</v>
      </c>
      <c r="E21" s="4">
        <f t="shared" si="0"/>
        <v>0.72000000000000008</v>
      </c>
    </row>
    <row r="22" spans="1:5" ht="91.5" customHeight="1">
      <c r="A22" s="2" t="s">
        <v>45</v>
      </c>
      <c r="B22" s="3" t="s">
        <v>46</v>
      </c>
      <c r="C22" s="4">
        <v>0.8</v>
      </c>
      <c r="D22" s="4">
        <v>0.9</v>
      </c>
      <c r="E22" s="4">
        <f t="shared" si="0"/>
        <v>0.72000000000000008</v>
      </c>
    </row>
    <row r="23" spans="1:5" ht="18.75" customHeight="1">
      <c r="A23" s="8"/>
      <c r="B23" s="3" t="s">
        <v>47</v>
      </c>
      <c r="C23" s="4"/>
      <c r="D23" s="4"/>
      <c r="E23" s="4">
        <f>AVERAGE(E2:E22)*100</f>
        <v>74.761904761904802</v>
      </c>
    </row>
    <row r="54" spans="1:5" ht="108" customHeight="1">
      <c r="A54" s="9" t="s">
        <v>48</v>
      </c>
      <c r="B54" s="10" t="s">
        <v>49</v>
      </c>
      <c r="C54" s="10"/>
      <c r="D54" s="10"/>
      <c r="E54" s="10"/>
    </row>
  </sheetData>
  <mergeCells count="1">
    <mergeCell ref="B54:E5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Лист4</vt:lpstr>
      <vt:lpstr>Лист5</vt:lpstr>
    </vt:vector>
  </TitlesOfParts>
  <Company>SPecialiST RePack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Ильяс Абуталыблы</dc:creator>
  <cp:lastModifiedBy>Ильяс Абуталыблы</cp:lastModifiedBy>
  <dcterms:created xsi:type="dcterms:W3CDTF">2024-01-29T17:30:12Z</dcterms:created>
  <dcterms:modified xsi:type="dcterms:W3CDTF">2024-01-29T17:36:36Z</dcterms:modified>
</cp:coreProperties>
</file>