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28CE1459-8511-496A-9CA9-67D7CC73EC1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3" l="1"/>
  <c r="K22" i="3"/>
  <c r="C8" i="3"/>
  <c r="C9" i="3" s="1"/>
  <c r="D8" i="3"/>
  <c r="H8" i="3"/>
  <c r="C17" i="5"/>
  <c r="C26" i="5"/>
  <c r="F14" i="5"/>
  <c r="C3" i="5"/>
  <c r="C4" i="5"/>
  <c r="D22" i="3"/>
  <c r="E22" i="3"/>
  <c r="E8" i="3"/>
  <c r="G22" i="3"/>
  <c r="G8" i="3"/>
  <c r="H22" i="3"/>
  <c r="I22" i="3"/>
  <c r="I8" i="3"/>
  <c r="J8" i="3"/>
  <c r="K8" i="3"/>
  <c r="L22" i="3"/>
  <c r="L8" i="3"/>
  <c r="M22" i="3"/>
  <c r="M8" i="3"/>
  <c r="O22" i="3"/>
  <c r="O26" i="3"/>
  <c r="O27" i="3"/>
  <c r="O34" i="3" s="1"/>
  <c r="R34" i="3" s="1"/>
  <c r="S34" i="3" s="1"/>
  <c r="O31" i="3"/>
  <c r="O33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4" i="3" s="1"/>
  <c r="P31" i="3"/>
  <c r="P33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0" i="3"/>
  <c r="S31" i="3"/>
  <c r="R32" i="3"/>
  <c r="S32" i="3"/>
  <c r="S33" i="3"/>
  <c r="R33" i="3"/>
  <c r="R26" i="3"/>
  <c r="R25" i="3"/>
  <c r="F19" i="3"/>
  <c r="F20" i="3"/>
  <c r="S20" i="3" s="1"/>
  <c r="F21" i="3"/>
  <c r="J19" i="3"/>
  <c r="J20" i="3"/>
  <c r="J21" i="3"/>
  <c r="N19" i="3"/>
  <c r="N20" i="3"/>
  <c r="N21" i="3"/>
  <c r="R19" i="3"/>
  <c r="R22" i="3" s="1"/>
  <c r="R27" i="3" s="1"/>
  <c r="S27" i="3" s="1"/>
  <c r="R20" i="3"/>
  <c r="R21" i="3"/>
  <c r="S26" i="3"/>
  <c r="R44" i="3"/>
  <c r="R43" i="3"/>
  <c r="S44" i="3"/>
  <c r="S43" i="3"/>
  <c r="S30" i="3"/>
  <c r="S29" i="3"/>
  <c r="R24" i="3"/>
  <c r="S25" i="3"/>
  <c r="S24" i="3"/>
  <c r="S21" i="3" l="1"/>
  <c r="J22" i="3"/>
  <c r="N22" i="3"/>
  <c r="F22" i="3"/>
  <c r="S19" i="3"/>
  <c r="R8" i="3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  <c r="S22" i="3" l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<sst xmlns="http://schemas.openxmlformats.org/spreadsheetml/2006/main" count="190" uniqueCount="120">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</sst>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0" fillId="0" borderId="0" xfId="0"/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12" activePane="bottomLeft" state="frozen"/>
      <selection pane="bottomLeft" activeCell="D24" sqref="D24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1"/>
      <c r="G11" s="106" t="s">
        <v>6</v>
      </c>
      <c r="H11" s="106" t="s">
        <v>7</v>
      </c>
      <c r="I11" s="106" t="s">
        <v>8</v>
      </c>
      <c r="J11" s="182"/>
      <c r="K11" s="114" t="s">
        <v>10</v>
      </c>
      <c r="L11" s="114" t="s">
        <v>11</v>
      </c>
      <c r="M11" s="114" t="s">
        <v>12</v>
      </c>
      <c r="N11" s="183"/>
      <c r="O11" s="130" t="s">
        <v>14</v>
      </c>
      <c r="P11" s="130" t="s">
        <v>15</v>
      </c>
      <c r="Q11" s="130" t="s">
        <v>16</v>
      </c>
      <c r="R11" s="184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1"/>
      <c r="G12" s="164">
        <v>0.75</v>
      </c>
      <c r="H12" s="164">
        <v>0.75</v>
      </c>
      <c r="I12" s="164">
        <v>0.75</v>
      </c>
      <c r="J12" s="182"/>
      <c r="K12" s="165">
        <v>0.75</v>
      </c>
      <c r="L12" s="165">
        <v>0.75</v>
      </c>
      <c r="M12" s="165">
        <v>0.75</v>
      </c>
      <c r="N12" s="183"/>
      <c r="O12" s="166">
        <v>0.75</v>
      </c>
      <c r="P12" s="166">
        <v>0.75</v>
      </c>
      <c r="Q12" s="166">
        <v>0.75</v>
      </c>
      <c r="R12" s="184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1"/>
      <c r="G13" s="164">
        <v>0.25</v>
      </c>
      <c r="H13" s="164">
        <v>0.25</v>
      </c>
      <c r="I13" s="164">
        <v>0.25</v>
      </c>
      <c r="J13" s="182"/>
      <c r="K13" s="165">
        <v>0.25</v>
      </c>
      <c r="L13" s="165">
        <v>0.25</v>
      </c>
      <c r="M13" s="165">
        <v>0.25</v>
      </c>
      <c r="N13" s="183"/>
      <c r="O13" s="166">
        <v>0.25</v>
      </c>
      <c r="P13" s="166">
        <v>0.25</v>
      </c>
      <c r="Q13" s="166">
        <v>0.25</v>
      </c>
      <c r="R13" s="184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1"/>
      <c r="G14" s="111">
        <v>50</v>
      </c>
      <c r="H14" s="111">
        <v>50</v>
      </c>
      <c r="I14" s="111">
        <v>50</v>
      </c>
      <c r="J14" s="182"/>
      <c r="K14" s="116">
        <v>50</v>
      </c>
      <c r="L14" s="116">
        <v>50</v>
      </c>
      <c r="M14" s="116">
        <v>50</v>
      </c>
      <c r="N14" s="183"/>
      <c r="O14" s="132">
        <v>50</v>
      </c>
      <c r="P14" s="132">
        <v>50</v>
      </c>
      <c r="Q14" s="132">
        <v>50</v>
      </c>
      <c r="R14" s="184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1"/>
      <c r="G15" s="109">
        <v>7500</v>
      </c>
      <c r="H15" s="109">
        <v>7500</v>
      </c>
      <c r="I15" s="109">
        <v>7500</v>
      </c>
      <c r="J15" s="182"/>
      <c r="K15" s="115">
        <v>7500</v>
      </c>
      <c r="L15" s="115">
        <v>7500</v>
      </c>
      <c r="M15" s="115">
        <v>7500</v>
      </c>
      <c r="N15" s="183"/>
      <c r="O15" s="131">
        <v>7500</v>
      </c>
      <c r="P15" s="131">
        <v>7500</v>
      </c>
      <c r="Q15" s="131">
        <v>7500</v>
      </c>
      <c r="R15" s="184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>
        <v>10000</v>
      </c>
      <c r="D19" s="101">
        <v>15000</v>
      </c>
      <c r="E19" s="101">
        <v>20000</v>
      </c>
      <c r="F19" s="99">
        <f>SUM(C19:E19)</f>
        <v>45000</v>
      </c>
      <c r="G19" s="22">
        <v>15000</v>
      </c>
      <c r="H19" s="22">
        <v>15000</v>
      </c>
      <c r="I19" s="22">
        <v>30000</v>
      </c>
      <c r="J19" s="20">
        <f>SUM(G19:I19)</f>
        <v>60000</v>
      </c>
      <c r="K19" s="18">
        <v>15000</v>
      </c>
      <c r="L19" s="18">
        <v>30000</v>
      </c>
      <c r="M19" s="18">
        <v>45000</v>
      </c>
      <c r="N19" s="16">
        <f>SUM(K19:M19)</f>
        <v>90000</v>
      </c>
      <c r="O19" s="136">
        <v>15000</v>
      </c>
      <c r="P19" s="137">
        <v>30000</v>
      </c>
      <c r="Q19" s="137">
        <v>45000</v>
      </c>
      <c r="R19" s="148">
        <f>SUM(O19:Q19)</f>
        <v>90000</v>
      </c>
      <c r="S19" s="12">
        <f>SUM(F19,J19,N19,R19)</f>
        <v>285000</v>
      </c>
    </row>
    <row r="20" spans="2:19" ht="18" customHeight="1" x14ac:dyDescent="0.3">
      <c r="B20" s="23" t="s">
        <v>85</v>
      </c>
      <c r="C20" s="101">
        <v>3500</v>
      </c>
      <c r="D20" s="101">
        <v>4000</v>
      </c>
      <c r="E20" s="101">
        <v>4500</v>
      </c>
      <c r="F20" s="99">
        <f>SUM(C20:E20)</f>
        <v>12000</v>
      </c>
      <c r="G20" s="22">
        <v>3500</v>
      </c>
      <c r="H20" s="8">
        <v>4000</v>
      </c>
      <c r="I20" s="8">
        <v>5500</v>
      </c>
      <c r="J20" s="20">
        <f>SUM(G20:I20)</f>
        <v>13000</v>
      </c>
      <c r="K20" s="18">
        <v>3500</v>
      </c>
      <c r="L20" s="9">
        <v>5500</v>
      </c>
      <c r="M20" s="9">
        <v>6500</v>
      </c>
      <c r="N20" s="16">
        <f>SUM(K20:M20)</f>
        <v>15500</v>
      </c>
      <c r="O20" s="136">
        <v>3500</v>
      </c>
      <c r="P20" s="137">
        <v>5500</v>
      </c>
      <c r="Q20" s="137">
        <v>6500</v>
      </c>
      <c r="R20" s="148">
        <f>SUM(O20:Q20)</f>
        <v>15500</v>
      </c>
      <c r="S20" s="12">
        <f t="shared" ref="S20:S22" si="7">SUM(F20,J20,N20,R20)</f>
        <v>56000</v>
      </c>
    </row>
    <row r="21" spans="2:19" ht="18" customHeight="1" x14ac:dyDescent="0.3">
      <c r="B21" s="23" t="s">
        <v>18</v>
      </c>
      <c r="C21" s="101">
        <v>500</v>
      </c>
      <c r="D21" s="101">
        <v>1500</v>
      </c>
      <c r="E21" s="101">
        <v>2000</v>
      </c>
      <c r="F21" s="99">
        <f>SUM(C21:E21)</f>
        <v>4000</v>
      </c>
      <c r="G21" s="22">
        <v>2500</v>
      </c>
      <c r="H21" s="8">
        <v>5000</v>
      </c>
      <c r="I21" s="8">
        <v>1200</v>
      </c>
      <c r="J21" s="20">
        <f>SUM(G21:I21)</f>
        <v>8700</v>
      </c>
      <c r="K21" s="18">
        <v>2000</v>
      </c>
      <c r="L21" s="9">
        <v>2500</v>
      </c>
      <c r="M21" s="9">
        <v>25000</v>
      </c>
      <c r="N21" s="16">
        <f>SUM(K21:M21)</f>
        <v>29500</v>
      </c>
      <c r="O21" s="136">
        <v>2000</v>
      </c>
      <c r="P21" s="137">
        <v>2500</v>
      </c>
      <c r="Q21" s="137">
        <v>25000</v>
      </c>
      <c r="R21" s="148">
        <f>SUM(O21:Q21)</f>
        <v>29500</v>
      </c>
      <c r="S21" s="12">
        <f t="shared" si="7"/>
        <v>71700</v>
      </c>
    </row>
    <row r="22" spans="2:19" ht="22.05" customHeight="1" thickBot="1" x14ac:dyDescent="0.35">
      <c r="B22" s="24" t="s">
        <v>22</v>
      </c>
      <c r="C22" s="25">
        <f>SUM(C19:C21)</f>
        <v>14000</v>
      </c>
      <c r="D22" s="25">
        <f t="shared" ref="D22:F22" si="8">SUM(D19:D21)</f>
        <v>20500</v>
      </c>
      <c r="E22" s="25">
        <f t="shared" si="8"/>
        <v>26500</v>
      </c>
      <c r="F22" s="29">
        <f t="shared" si="8"/>
        <v>61000</v>
      </c>
      <c r="G22" s="25">
        <f>SUM(G19:G21)</f>
        <v>21000</v>
      </c>
      <c r="H22" s="25">
        <f t="shared" ref="H22" si="9">SUM(H19:H21)</f>
        <v>24000</v>
      </c>
      <c r="I22" s="25">
        <f t="shared" ref="I22" si="10">SUM(I19:I21)</f>
        <v>36700</v>
      </c>
      <c r="J22" s="31">
        <f t="shared" ref="J22" si="11">SUM(J19:J21)</f>
        <v>81700</v>
      </c>
      <c r="K22" s="25">
        <f>SUM(K19:K21)</f>
        <v>20500</v>
      </c>
      <c r="L22" s="25">
        <f t="shared" ref="L22" si="12">SUM(L19:L21)</f>
        <v>38000</v>
      </c>
      <c r="M22" s="25">
        <f t="shared" ref="M22" si="13">SUM(M19:M21)</f>
        <v>76500</v>
      </c>
      <c r="N22" s="31">
        <f t="shared" ref="N22" si="14">SUM(N19:N21)</f>
        <v>135000</v>
      </c>
      <c r="O22" s="25">
        <f>SUM(O19:O21)</f>
        <v>20500</v>
      </c>
      <c r="P22" s="25">
        <f t="shared" ref="P22" si="15">SUM(P19:P21)</f>
        <v>38000</v>
      </c>
      <c r="Q22" s="25">
        <f t="shared" ref="Q22" si="16">SUM(Q19:Q21)</f>
        <v>76500</v>
      </c>
      <c r="R22" s="31">
        <f t="shared" ref="R22" si="17">SUM(R19:R21)</f>
        <v>135000</v>
      </c>
      <c r="S22" s="32">
        <f t="shared" si="7"/>
        <v>412700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20500</v>
      </c>
      <c r="P27" s="27">
        <f t="shared" ref="P27" si="21">P22-P26</f>
        <v>38000</v>
      </c>
      <c r="Q27" s="27">
        <f t="shared" ref="Q27" si="22">Q22-Q26</f>
        <v>76500</v>
      </c>
      <c r="R27" s="26">
        <f t="shared" ref="R27" si="23">R22-R26</f>
        <v>135000</v>
      </c>
      <c r="S27" s="32">
        <f>SUM(F27,J27,N27,R27)</f>
        <v>135000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O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20500</v>
      </c>
      <c r="P34" s="134">
        <f t="shared" ref="P34" si="27">P27-P33</f>
        <v>38000</v>
      </c>
      <c r="Q34" s="134">
        <f t="shared" ref="Q34" si="28">Q27-Q33</f>
        <v>76500</v>
      </c>
      <c r="R34" s="149">
        <f>SUM(O34:Q34)</f>
        <v>135000</v>
      </c>
      <c r="S34" s="152">
        <f>SUM(F34,J34,N34,R34)</f>
        <v>135000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0"/>
      <c r="C137" s="180"/>
      <c r="D137" s="180"/>
      <c r="E137" s="180"/>
      <c r="F137" s="180"/>
      <c r="G137" s="180"/>
      <c r="H137" s="180"/>
      <c r="I137" s="180"/>
      <c r="J137" s="180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5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5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5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5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5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5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6"/>
    </row>
    <row r="4" spans="1:6" s="4" customFormat="1" ht="25.05" customHeight="1" x14ac:dyDescent="0.3">
      <c r="B4" s="39" t="s">
        <v>73</v>
      </c>
      <c r="C4" s="40">
        <f>SUM(C2:C3)</f>
        <v>0</v>
      </c>
      <c r="E4" s="186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2023-07-23T08:44:50Z</dcterms:modified>
</cp:coreProperties>
</file>