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hadir\Documents\Business things\Automate\Data and Report Management\Data Visualisation\"/>
    </mc:Choice>
  </mc:AlternateContent>
  <xr:revisionPtr revIDLastSave="0" documentId="13_ncr:1_{56625145-6583-406E-A995-E0C73E041BE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Detailed Profit &amp; Loss" sheetId="3" r:id="rId1"/>
    <sheet name="Balance Sheet" sheetId="4" r:id="rId2"/>
    <sheet name="Cashflow Statement" sheetId="5" r:id="rId3"/>
  </sheets>
  <externalReferences>
    <externalReference r:id="rId4"/>
    <externalReference r:id="rId5"/>
    <externalReference r:id="rId6"/>
  </externalReferences>
  <definedNames>
    <definedName name="end_time">'[1]Distributed Team Meeting Plan'!$E$6</definedName>
    <definedName name="LEADS_table">'[2]Personnel Plan - EXAMPLE'!#REF!</definedName>
    <definedName name="_xlnm.Print_Area" localSheetId="1">'Balance Sheet'!$B$1:$E$72</definedName>
    <definedName name="_xlnm.Print_Area" localSheetId="2">'Cashflow Statement'!$B$1:$F$26</definedName>
    <definedName name="_xlnm.Print_Area" localSheetId="0">'Detailed Profit &amp; Loss'!$B$2:$S$135</definedName>
    <definedName name="start_time">'[1]Distributed Team Meeting Plan'!$D$6</definedName>
    <definedName name="Type">'[3]Maintenance Work Order'!#REF!</definedName>
    <definedName name="valHighlight">#REF!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3" l="1"/>
  <c r="C17" i="5"/>
  <c r="C26" i="5"/>
  <c r="F14" i="5"/>
  <c r="C3" i="5"/>
  <c r="C4" i="5"/>
  <c r="C22" i="3"/>
  <c r="C8" i="3"/>
  <c r="C9" i="3" s="1"/>
  <c r="D22" i="3"/>
  <c r="D8" i="3"/>
  <c r="E22" i="3"/>
  <c r="E8" i="3"/>
  <c r="G22" i="3"/>
  <c r="G8" i="3"/>
  <c r="H22" i="3"/>
  <c r="I22" i="3"/>
  <c r="I8" i="3"/>
  <c r="J8" i="3"/>
  <c r="K22" i="3"/>
  <c r="K8" i="3"/>
  <c r="L22" i="3"/>
  <c r="L8" i="3"/>
  <c r="M22" i="3"/>
  <c r="M8" i="3"/>
  <c r="O22" i="3"/>
  <c r="O26" i="3"/>
  <c r="O27" i="3"/>
  <c r="O31" i="3"/>
  <c r="O33" i="3"/>
  <c r="O34" i="3"/>
  <c r="O46" i="3"/>
  <c r="O58" i="3"/>
  <c r="O65" i="3"/>
  <c r="O72" i="3"/>
  <c r="O88" i="3"/>
  <c r="O109" i="3"/>
  <c r="O121" i="3"/>
  <c r="O133" i="3"/>
  <c r="O135" i="3"/>
  <c r="O8" i="3"/>
  <c r="P22" i="3"/>
  <c r="P26" i="3"/>
  <c r="P27" i="3"/>
  <c r="P31" i="3"/>
  <c r="P33" i="3"/>
  <c r="P34" i="3"/>
  <c r="P46" i="3"/>
  <c r="P58" i="3"/>
  <c r="P65" i="3"/>
  <c r="P72" i="3"/>
  <c r="P88" i="3"/>
  <c r="P109" i="3"/>
  <c r="P121" i="3"/>
  <c r="P133" i="3"/>
  <c r="P135" i="3"/>
  <c r="P8" i="3"/>
  <c r="Q22" i="3"/>
  <c r="Q26" i="3"/>
  <c r="Q27" i="3"/>
  <c r="Q31" i="3"/>
  <c r="Q33" i="3"/>
  <c r="Q34" i="3"/>
  <c r="Q46" i="3"/>
  <c r="Q58" i="3"/>
  <c r="Q65" i="3"/>
  <c r="Q72" i="3"/>
  <c r="Q88" i="3"/>
  <c r="Q109" i="3"/>
  <c r="Q121" i="3"/>
  <c r="Q133" i="3"/>
  <c r="Q135" i="3"/>
  <c r="Q8" i="3"/>
  <c r="E72" i="4"/>
  <c r="C72" i="4"/>
  <c r="C26" i="4"/>
  <c r="C29" i="4"/>
  <c r="C39" i="4"/>
  <c r="C40" i="4"/>
  <c r="C54" i="4"/>
  <c r="C63" i="4"/>
  <c r="C65" i="4"/>
  <c r="C20" i="4"/>
  <c r="E26" i="4"/>
  <c r="D26" i="4"/>
  <c r="R29" i="3"/>
  <c r="R31" i="3"/>
  <c r="D72" i="4"/>
  <c r="C62" i="4"/>
  <c r="E54" i="4"/>
  <c r="E62" i="4"/>
  <c r="E63" i="4"/>
  <c r="D54" i="4"/>
  <c r="D62" i="4"/>
  <c r="D63" i="4"/>
  <c r="E7" i="4"/>
  <c r="D7" i="4"/>
  <c r="E20" i="4"/>
  <c r="E29" i="4"/>
  <c r="E39" i="4"/>
  <c r="E40" i="4"/>
  <c r="E6" i="4"/>
  <c r="D20" i="4"/>
  <c r="D29" i="4"/>
  <c r="D39" i="4"/>
  <c r="D40" i="4"/>
  <c r="D6" i="4"/>
  <c r="C7" i="4"/>
  <c r="C6" i="4"/>
  <c r="E4" i="4"/>
  <c r="D4" i="4"/>
  <c r="C4" i="4"/>
  <c r="E3" i="4"/>
  <c r="D3" i="4"/>
  <c r="C3" i="4"/>
  <c r="D5" i="4"/>
  <c r="E5" i="4"/>
  <c r="C5" i="4"/>
  <c r="D65" i="4"/>
  <c r="E65" i="4"/>
  <c r="Q98" i="3"/>
  <c r="Q108" i="3"/>
  <c r="Q132" i="3"/>
  <c r="P98" i="3"/>
  <c r="P108" i="3"/>
  <c r="P132" i="3"/>
  <c r="O98" i="3"/>
  <c r="O108" i="3"/>
  <c r="O132" i="3"/>
  <c r="N6" i="3"/>
  <c r="F7" i="3"/>
  <c r="J7" i="3"/>
  <c r="N7" i="3"/>
  <c r="R7" i="3"/>
  <c r="F6" i="3"/>
  <c r="J6" i="3"/>
  <c r="R6" i="3"/>
  <c r="R135" i="3"/>
  <c r="S135" i="3"/>
  <c r="R133" i="3"/>
  <c r="S133" i="3"/>
  <c r="R109" i="3"/>
  <c r="S109" i="3"/>
  <c r="R132" i="3"/>
  <c r="S132" i="3"/>
  <c r="R131" i="3"/>
  <c r="S131" i="3"/>
  <c r="R130" i="3"/>
  <c r="S130" i="3"/>
  <c r="R129" i="3"/>
  <c r="S129" i="3"/>
  <c r="R128" i="3"/>
  <c r="S128" i="3"/>
  <c r="R127" i="3"/>
  <c r="S127" i="3"/>
  <c r="R126" i="3"/>
  <c r="S126" i="3"/>
  <c r="R125" i="3"/>
  <c r="S125" i="3"/>
  <c r="R124" i="3"/>
  <c r="S124" i="3"/>
  <c r="R123" i="3"/>
  <c r="S123" i="3"/>
  <c r="R121" i="3"/>
  <c r="S121" i="3"/>
  <c r="R120" i="3"/>
  <c r="S120" i="3"/>
  <c r="R119" i="3"/>
  <c r="S119" i="3"/>
  <c r="R118" i="3"/>
  <c r="S118" i="3"/>
  <c r="R117" i="3"/>
  <c r="S117" i="3"/>
  <c r="R116" i="3"/>
  <c r="S116" i="3"/>
  <c r="R115" i="3"/>
  <c r="S115" i="3"/>
  <c r="R114" i="3"/>
  <c r="S114" i="3"/>
  <c r="R113" i="3"/>
  <c r="S113" i="3"/>
  <c r="R81" i="3"/>
  <c r="S81" i="3"/>
  <c r="R80" i="3"/>
  <c r="S80" i="3"/>
  <c r="R79" i="3"/>
  <c r="S79" i="3"/>
  <c r="R78" i="3"/>
  <c r="S78" i="3"/>
  <c r="R77" i="3"/>
  <c r="S77" i="3"/>
  <c r="R76" i="3"/>
  <c r="S76" i="3"/>
  <c r="R56" i="3"/>
  <c r="S56" i="3"/>
  <c r="R55" i="3"/>
  <c r="S55" i="3"/>
  <c r="R108" i="3"/>
  <c r="S108" i="3"/>
  <c r="R107" i="3"/>
  <c r="S107" i="3"/>
  <c r="R106" i="3"/>
  <c r="S106" i="3"/>
  <c r="R105" i="3"/>
  <c r="S105" i="3"/>
  <c r="R104" i="3"/>
  <c r="S104" i="3"/>
  <c r="R103" i="3"/>
  <c r="S103" i="3"/>
  <c r="R102" i="3"/>
  <c r="S102" i="3"/>
  <c r="R101" i="3"/>
  <c r="S101" i="3"/>
  <c r="R100" i="3"/>
  <c r="S100" i="3"/>
  <c r="R98" i="3"/>
  <c r="S98" i="3"/>
  <c r="R97" i="3"/>
  <c r="S97" i="3"/>
  <c r="R96" i="3"/>
  <c r="S96" i="3"/>
  <c r="R95" i="3"/>
  <c r="S95" i="3"/>
  <c r="R94" i="3"/>
  <c r="S94" i="3"/>
  <c r="R93" i="3"/>
  <c r="S93" i="3"/>
  <c r="R92" i="3"/>
  <c r="S92" i="3"/>
  <c r="R91" i="3"/>
  <c r="S91" i="3"/>
  <c r="R90" i="3"/>
  <c r="S90" i="3"/>
  <c r="R88" i="3"/>
  <c r="S88" i="3"/>
  <c r="R87" i="3"/>
  <c r="S87" i="3"/>
  <c r="R86" i="3"/>
  <c r="S86" i="3"/>
  <c r="R85" i="3"/>
  <c r="S85" i="3"/>
  <c r="R84" i="3"/>
  <c r="S84" i="3"/>
  <c r="R83" i="3"/>
  <c r="S83" i="3"/>
  <c r="R82" i="3"/>
  <c r="S82" i="3"/>
  <c r="R75" i="3"/>
  <c r="S75" i="3"/>
  <c r="R74" i="3"/>
  <c r="S74" i="3"/>
  <c r="R72" i="3"/>
  <c r="S72" i="3"/>
  <c r="R71" i="3"/>
  <c r="S71" i="3"/>
  <c r="R70" i="3"/>
  <c r="S70" i="3"/>
  <c r="R69" i="3"/>
  <c r="S69" i="3"/>
  <c r="R68" i="3"/>
  <c r="S68" i="3"/>
  <c r="R67" i="3"/>
  <c r="S67" i="3"/>
  <c r="R65" i="3"/>
  <c r="S65" i="3"/>
  <c r="R64" i="3"/>
  <c r="S64" i="3"/>
  <c r="R63" i="3"/>
  <c r="S63" i="3"/>
  <c r="R62" i="3"/>
  <c r="S62" i="3"/>
  <c r="R61" i="3"/>
  <c r="S61" i="3"/>
  <c r="R60" i="3"/>
  <c r="S60" i="3"/>
  <c r="R58" i="3"/>
  <c r="S58" i="3"/>
  <c r="R57" i="3"/>
  <c r="S57" i="3"/>
  <c r="R54" i="3"/>
  <c r="S54" i="3"/>
  <c r="R53" i="3"/>
  <c r="S53" i="3"/>
  <c r="R52" i="3"/>
  <c r="S52" i="3"/>
  <c r="R51" i="3"/>
  <c r="S51" i="3"/>
  <c r="R50" i="3"/>
  <c r="S50" i="3"/>
  <c r="R49" i="3"/>
  <c r="S49" i="3"/>
  <c r="R48" i="3"/>
  <c r="S48" i="3"/>
  <c r="R45" i="3"/>
  <c r="S45" i="3"/>
  <c r="R46" i="3"/>
  <c r="S46" i="3"/>
  <c r="R41" i="3"/>
  <c r="S41" i="3"/>
  <c r="R40" i="3"/>
  <c r="S40" i="3"/>
  <c r="R42" i="3"/>
  <c r="S42" i="3"/>
  <c r="R39" i="3"/>
  <c r="S39" i="3"/>
  <c r="R38" i="3"/>
  <c r="S38" i="3"/>
  <c r="R34" i="3"/>
  <c r="S34" i="3"/>
  <c r="R30" i="3"/>
  <c r="S31" i="3"/>
  <c r="R32" i="3"/>
  <c r="S32" i="3"/>
  <c r="S33" i="3"/>
  <c r="R33" i="3"/>
  <c r="R26" i="3"/>
  <c r="R25" i="3"/>
  <c r="F19" i="3"/>
  <c r="F20" i="3"/>
  <c r="F21" i="3"/>
  <c r="F22" i="3"/>
  <c r="J19" i="3"/>
  <c r="J20" i="3"/>
  <c r="J21" i="3"/>
  <c r="J22" i="3"/>
  <c r="N19" i="3"/>
  <c r="N20" i="3"/>
  <c r="N21" i="3"/>
  <c r="N22" i="3"/>
  <c r="R19" i="3"/>
  <c r="R20" i="3"/>
  <c r="R21" i="3"/>
  <c r="R22" i="3"/>
  <c r="R27" i="3"/>
  <c r="S27" i="3"/>
  <c r="S26" i="3"/>
  <c r="S19" i="3"/>
  <c r="R44" i="3"/>
  <c r="R43" i="3"/>
  <c r="S44" i="3"/>
  <c r="S43" i="3"/>
  <c r="S30" i="3"/>
  <c r="S29" i="3"/>
  <c r="R24" i="3"/>
  <c r="S25" i="3"/>
  <c r="S24" i="3"/>
  <c r="S22" i="3"/>
  <c r="S21" i="3"/>
  <c r="S20" i="3"/>
  <c r="R8" i="3" l="1"/>
  <c r="N8" i="3"/>
  <c r="S7" i="3"/>
  <c r="S6" i="3"/>
  <c r="D9" i="3"/>
  <c r="E9" i="3" s="1"/>
  <c r="G9" i="3" s="1"/>
  <c r="H9" i="3" s="1"/>
  <c r="I9" i="3" s="1"/>
  <c r="K9" i="3" s="1"/>
  <c r="L9" i="3" s="1"/>
  <c r="M9" i="3" s="1"/>
  <c r="O9" i="3" s="1"/>
  <c r="P9" i="3" s="1"/>
  <c r="Q9" i="3" s="1"/>
  <c r="F8" i="3"/>
  <c r="S8" i="3" s="1"/>
</calcChain>
</file>

<file path=xl/sharedStrings.xml><?xml version="1.0" encoding="utf-8"?>
<sst xmlns="http://schemas.openxmlformats.org/spreadsheetml/2006/main" count="190" uniqueCount="120">
  <si>
    <t xml:space="preserve"> </t>
  </si>
  <si>
    <t>Q1 TOTAL</t>
  </si>
  <si>
    <t>JAN</t>
  </si>
  <si>
    <t>FEB</t>
  </si>
  <si>
    <t>MAR</t>
  </si>
  <si>
    <t>Q2 TOTAL</t>
  </si>
  <si>
    <t>APR</t>
  </si>
  <si>
    <t>MAY</t>
  </si>
  <si>
    <t>JUN</t>
  </si>
  <si>
    <t>Q3 TOTAL</t>
  </si>
  <si>
    <t>JUL</t>
  </si>
  <si>
    <t>AUG</t>
  </si>
  <si>
    <t>SEPT</t>
  </si>
  <si>
    <t>Q4 TOTAL</t>
  </si>
  <si>
    <t>OCT</t>
  </si>
  <si>
    <t>NOV</t>
  </si>
  <si>
    <t>DEC</t>
  </si>
  <si>
    <t>YR TOTAL</t>
  </si>
  <si>
    <t>OTHER</t>
  </si>
  <si>
    <t>INVENTORY</t>
  </si>
  <si>
    <t>MONTHLY INCOME</t>
  </si>
  <si>
    <t>SALES</t>
  </si>
  <si>
    <t>TOTAL SALES</t>
  </si>
  <si>
    <t>GROSS PROFIT</t>
  </si>
  <si>
    <t>INSURANCE</t>
  </si>
  <si>
    <t>INCREASES</t>
  </si>
  <si>
    <t>BENEFITS</t>
  </si>
  <si>
    <t>DETAILED PROFIT &amp; LOSS</t>
  </si>
  <si>
    <t>TOTAL EXPENSES</t>
  </si>
  <si>
    <t>PROFIT &amp; LOSS RATIOS</t>
  </si>
  <si>
    <t>BALANCE SHEET RATIOS</t>
  </si>
  <si>
    <t>BALANCE SHEET</t>
  </si>
  <si>
    <t>ASSETS</t>
  </si>
  <si>
    <t>CURRENT ASSETS</t>
  </si>
  <si>
    <t>CASH ON HAND</t>
  </si>
  <si>
    <t>DEBTORS</t>
  </si>
  <si>
    <t>PREPAID EXPENSES</t>
  </si>
  <si>
    <t>GENERAL</t>
  </si>
  <si>
    <t>RATES</t>
  </si>
  <si>
    <t>ITEM CATEGORY 1</t>
  </si>
  <si>
    <t>ITEM CATEGORY 2</t>
  </si>
  <si>
    <t>OTHER CURRENT ASSETS</t>
  </si>
  <si>
    <t>TOTAL INVENTORY</t>
  </si>
  <si>
    <t>TOTAL PREPAID EXPENSES</t>
  </si>
  <si>
    <t>TOTAL CURRENT ASSETS</t>
  </si>
  <si>
    <t>FIXED ASSETS</t>
  </si>
  <si>
    <t>TECHNOLOGY</t>
  </si>
  <si>
    <t>EQUIPMENT</t>
  </si>
  <si>
    <t>LEASE</t>
  </si>
  <si>
    <t>TOTAL FIXED ASSETS</t>
  </si>
  <si>
    <t>TOTAL ASSETS</t>
  </si>
  <si>
    <t>LIABILITIES</t>
  </si>
  <si>
    <t>CURRENT LIABILITIES</t>
  </si>
  <si>
    <t>BANK OVERDRAFT</t>
  </si>
  <si>
    <t>CREDIT CARD DEBT</t>
  </si>
  <si>
    <t>CREDITORS</t>
  </si>
  <si>
    <t>TAXES</t>
  </si>
  <si>
    <t>TOTAL CURRENT LIABILITIES</t>
  </si>
  <si>
    <t>VEHICLE LOAN</t>
  </si>
  <si>
    <t>EQUIPMENT FINANCE</t>
  </si>
  <si>
    <t>SHAREHOLDER FUNDS (EQUITY)</t>
  </si>
  <si>
    <t>OWNERS' FUNDS</t>
  </si>
  <si>
    <t>HELD EARNINGS</t>
  </si>
  <si>
    <t>START OF FY</t>
  </si>
  <si>
    <t>CASH SALES</t>
  </si>
  <si>
    <t>CASH COLLECTED FROM DEBTORS (CUSTOMERS)</t>
  </si>
  <si>
    <t>STOCK PURCHASED NOT YET PAID</t>
  </si>
  <si>
    <r>
      <t xml:space="preserve">CASH PAID FOR </t>
    </r>
    <r>
      <rPr>
        <sz val="10"/>
        <color theme="1"/>
        <rFont val="Century Gothic"/>
        <family val="1"/>
      </rPr>
      <t>(enter negative amounts)</t>
    </r>
  </si>
  <si>
    <t>INVESTMENT PURCHASES</t>
  </si>
  <si>
    <t>FUNDING TO DEBTORS</t>
  </si>
  <si>
    <t>SALES MADE NOT YET COLLECTED</t>
  </si>
  <si>
    <t>NET CASH FLOW FROM OPERATIONS</t>
  </si>
  <si>
    <t>CASH AT BEGINNING OF YEAR - MM/DD/YYYY</t>
  </si>
  <si>
    <t>CASH AT END OF YEAR - MM/DD/YYYY</t>
  </si>
  <si>
    <t>INVESTING ACTIVITIES</t>
  </si>
  <si>
    <t xml:space="preserve">FUNDING FROM CREDITORS </t>
  </si>
  <si>
    <t>PURCHASE OF INVESTMENTS</t>
  </si>
  <si>
    <t>NET CASH FLOW FROM INVESTING ACTIVITIES</t>
  </si>
  <si>
    <t>FINANCING ACTIVITIES</t>
  </si>
  <si>
    <t>INCREASE IN EQUITY (proceeds from owners)</t>
  </si>
  <si>
    <t>LOAN REPAYMENT</t>
  </si>
  <si>
    <t>DIVIDENDS</t>
  </si>
  <si>
    <t>NET INCREASE IN CASH</t>
  </si>
  <si>
    <t>MONTHLY NET PROFIT/(LOSS)</t>
  </si>
  <si>
    <t>SALES OF GOODS/SERVICES</t>
  </si>
  <si>
    <t>COMMISSIONS/FEES/ETC.</t>
  </si>
  <si>
    <t>SHORT-TERM INVESTMENTS</t>
  </si>
  <si>
    <t>FURNITURE/FIXTURES</t>
  </si>
  <si>
    <t>BUILDINGS/IMPROVEMENTS</t>
  </si>
  <si>
    <t>LONG-TERM LIABILITIES</t>
  </si>
  <si>
    <t>LONG-TERM LOANS</t>
  </si>
  <si>
    <t>TOTAL LONG-TERM LOANS</t>
  </si>
  <si>
    <t>TOTAL LIABILITIES</t>
  </si>
  <si>
    <t>NET ASSETS
(Assets Less Liabilities - Should Equal Total Shareholders Funds)</t>
  </si>
  <si>
    <t>CURRENT-YEAR PROFIT</t>
  </si>
  <si>
    <t>WORK COVER</t>
  </si>
  <si>
    <t>CASH FLOW STATEMENT</t>
  </si>
  <si>
    <t>CASH FLOW FROM OPERATIONS</t>
  </si>
  <si>
    <t>PROPERTY/EQUIPMENT PURCHASES</t>
  </si>
  <si>
    <t>SALE OF PROPERTY/EQUIPMENT</t>
  </si>
  <si>
    <t>MATURED INVESTMENTS</t>
  </si>
  <si>
    <t>PURCHASE OF PROPERTY/EQUIPMENT</t>
  </si>
  <si>
    <t>INCREASE IN SHORT-TERM DEBT</t>
  </si>
  <si>
    <t>INCREASE IN LONG-TERM DEBT</t>
  </si>
  <si>
    <t>NET CASH FLOW FROM FINANCING ACTIVITIES</t>
  </si>
  <si>
    <t>YEAR-TO-DATE NET PROFIT/(LOSS)</t>
  </si>
  <si>
    <r>
      <t>CURRENT RATIO</t>
    </r>
    <r>
      <rPr>
        <sz val="9"/>
        <color theme="1"/>
        <rFont val="Century Gothic"/>
        <family val="1"/>
      </rPr>
      <t xml:space="preserve">
(Current Assets/Current Liabilities)</t>
    </r>
  </si>
  <si>
    <r>
      <t>QUICK RATIO</t>
    </r>
    <r>
      <rPr>
        <sz val="9"/>
        <color theme="1"/>
        <rFont val="Century Gothic"/>
        <family val="1"/>
      </rPr>
      <t xml:space="preserve">
(Current Assets Less Inventory)/(Current Liabilities Less Bank Overdraft)</t>
    </r>
  </si>
  <si>
    <r>
      <t>WORKING CAPITAL FUNDS</t>
    </r>
    <r>
      <rPr>
        <sz val="9"/>
        <color theme="1"/>
        <rFont val="Century Gothic"/>
        <family val="1"/>
      </rPr>
      <t xml:space="preserve">
(Current Assets Less Current Liabilities)</t>
    </r>
  </si>
  <si>
    <r>
      <t>LEVERAGE RATIO</t>
    </r>
    <r>
      <rPr>
        <sz val="9"/>
        <color theme="1"/>
        <rFont val="Century Gothic"/>
        <family val="1"/>
      </rPr>
      <t xml:space="preserve">
(Total Liabilities/Total Assets)</t>
    </r>
  </si>
  <si>
    <r>
      <t>DEBT-TO-EQUITY RATIO</t>
    </r>
    <r>
      <rPr>
        <sz val="9"/>
        <color theme="1"/>
        <rFont val="Century Gothic"/>
        <family val="1"/>
      </rPr>
      <t xml:space="preserve">
(Total Liabilities/Total Shareholders Funds)</t>
    </r>
  </si>
  <si>
    <t>TOTAL EQUITY</t>
  </si>
  <si>
    <r>
      <t xml:space="preserve">CASH RECEIPTS FROM CUSTOMERS 
</t>
    </r>
    <r>
      <rPr>
        <sz val="10"/>
        <color theme="1"/>
        <rFont val="Century Gothic"/>
        <family val="1"/>
      </rPr>
      <t>(enter positive amounts)</t>
    </r>
  </si>
  <si>
    <r>
      <t>NET MARGIN</t>
    </r>
    <r>
      <rPr>
        <sz val="9"/>
        <color theme="1"/>
        <rFont val="Century Gothic"/>
        <family val="1"/>
      </rPr>
      <t xml:space="preserve">
(Net Profit/Net Income)</t>
    </r>
  </si>
  <si>
    <r>
      <t>BREAK-EVEN</t>
    </r>
    <r>
      <rPr>
        <sz val="9"/>
        <color theme="1"/>
        <rFont val="Century Gothic"/>
        <family val="1"/>
      </rPr>
      <t xml:space="preserve">
(Expenses/((1-(Cost of Goods Sold/Net Income))</t>
    </r>
  </si>
  <si>
    <r>
      <t xml:space="preserve">CASH RECEIPTS FROM:
</t>
    </r>
    <r>
      <rPr>
        <sz val="10"/>
        <color theme="1"/>
        <rFont val="Century Gothic"/>
        <family val="1"/>
      </rPr>
      <t>(enter positive amounts)</t>
    </r>
  </si>
  <si>
    <r>
      <t xml:space="preserve">CASH RECEIPTS FROM: 
</t>
    </r>
    <r>
      <rPr>
        <sz val="10"/>
        <color theme="1"/>
        <rFont val="Century Gothic"/>
        <family val="1"/>
      </rPr>
      <t>(enter positive amounts)</t>
    </r>
  </si>
  <si>
    <r>
      <t xml:space="preserve">GROSS MARGIN
</t>
    </r>
    <r>
      <rPr>
        <sz val="9"/>
        <color theme="1"/>
        <rFont val="Century Gothic"/>
        <family val="1"/>
      </rPr>
      <t>(Revenue - COGS/Revenue)</t>
    </r>
  </si>
  <si>
    <r>
      <t>MARK-UP</t>
    </r>
    <r>
      <rPr>
        <sz val="9"/>
        <color theme="1"/>
        <rFont val="Century Gothic"/>
        <family val="1"/>
      </rPr>
      <t xml:space="preserve">
((Net Income - Cost of Goods Sold)/(Cost of Goods Sold)) x 100</t>
    </r>
  </si>
  <si>
    <t xml:space="preserve">FIRM FINANCIAL PROJECTIONS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</si>
</sst>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0.0000"/>
    <numFmt numFmtId="166" formatCode="&quot;$&quot;#,##0"/>
    <numFmt numFmtId="167" formatCode="_-[$$-409]* #,##0.00_ ;_-[$$-409]* \-#,##0.00\ ;_-[$$-409]* &quot;-&quot;??_ ;_-@_ 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entury Gothic"/>
      <family val="1"/>
    </font>
    <font>
      <b/>
      <sz val="22"/>
      <color theme="8" tint="-0.499984740745262"/>
      <name val="Century Gothic"/>
      <family val="1"/>
    </font>
    <font>
      <sz val="10"/>
      <color theme="1"/>
      <name val="Century Gothic"/>
      <family val="1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alibri"/>
      <family val="2"/>
      <scheme val="minor"/>
    </font>
    <font>
      <sz val="9"/>
      <color theme="1"/>
      <name val="Century Gothic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0" tint="-0.499984740745262"/>
      <name val="Century Gothic"/>
      <family val="1"/>
    </font>
    <font>
      <b/>
      <sz val="20"/>
      <color theme="1" tint="0.34998626667073579"/>
      <name val="Century Gothic"/>
      <family val="1"/>
    </font>
    <font>
      <sz val="20"/>
      <color theme="1" tint="0.34998626667073579"/>
      <name val="Century Gothic"/>
      <family val="1"/>
    </font>
    <font>
      <sz val="12"/>
      <color theme="1" tint="0.499984740745262"/>
      <name val="Century Gothic"/>
      <family val="1"/>
    </font>
    <font>
      <sz val="11"/>
      <color theme="1" tint="0.499984740745262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Segoe UI"/>
      <family val="2"/>
    </font>
    <font>
      <b/>
      <i/>
      <sz val="12"/>
      <color theme="1"/>
      <name val="Century Gothic"/>
      <family val="2"/>
    </font>
  </fonts>
  <fills count="3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darkUp">
        <fgColor theme="0"/>
        <bgColor theme="6" tint="0.59999389629810485"/>
      </patternFill>
    </fill>
    <fill>
      <patternFill patternType="darkUp">
        <fgColor theme="0"/>
        <bgColor theme="6" tint="0.79995117038483843"/>
      </patternFill>
    </fill>
    <fill>
      <patternFill patternType="darkUp">
        <fgColor theme="0"/>
        <bgColor theme="7" tint="0.59999389629810485"/>
      </patternFill>
    </fill>
    <fill>
      <patternFill patternType="darkUp">
        <fgColor theme="0"/>
        <bgColor theme="7" tint="0.79995117038483843"/>
      </patternFill>
    </fill>
    <fill>
      <patternFill patternType="darkUp">
        <fgColor theme="0"/>
        <bgColor theme="8" tint="0.59999389629810485"/>
      </patternFill>
    </fill>
    <fill>
      <patternFill patternType="darkUp">
        <fgColor theme="0"/>
        <bgColor theme="4" tint="0.79995117038483843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darkUp">
        <fgColor theme="0"/>
        <bgColor rgb="FFEAEEF3"/>
      </patternFill>
    </fill>
    <fill>
      <patternFill patternType="darkUp">
        <fgColor theme="0"/>
        <bgColor theme="3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darkUp">
        <fgColor theme="0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darkUp">
        <fgColor theme="0"/>
        <bgColor theme="9" tint="0.59999389629810485"/>
      </patternFill>
    </fill>
    <fill>
      <patternFill patternType="solid">
        <fgColor theme="7" tint="0.39997558519241921"/>
        <bgColor indexed="64"/>
      </patternFill>
    </fill>
    <fill>
      <patternFill patternType="darkUp">
        <fgColor theme="0"/>
        <bgColor theme="0" tint="-4.9989318521683403E-2"/>
      </patternFill>
    </fill>
    <fill>
      <patternFill patternType="darkUp">
        <fgColor theme="0"/>
        <bgColor theme="7" tint="0.79998168889431442"/>
      </patternFill>
    </fill>
    <fill>
      <patternFill patternType="solid">
        <fgColor theme="4" tint="0.39997558519241921"/>
        <bgColor indexed="64"/>
      </patternFill>
    </fill>
    <fill>
      <patternFill patternType="darkUp">
        <fgColor theme="0"/>
        <bgColor theme="0" tint="-0.14999847407452621"/>
      </patternFill>
    </fill>
    <fill>
      <patternFill patternType="solid">
        <fgColor rgb="FFF7F9FB"/>
        <bgColor indexed="64"/>
      </patternFill>
    </fill>
  </fills>
  <borders count="27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theme="0" tint="-4.9989318521683403E-2"/>
      </bottom>
      <diagonal/>
    </border>
    <border>
      <left/>
      <right style="thin">
        <color theme="0" tint="-4.9989318521683403E-2"/>
      </right>
      <top/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/>
      <bottom style="double">
        <color theme="0" tint="-4.9989318521683403E-2"/>
      </bottom>
      <diagonal/>
    </border>
    <border>
      <left/>
      <right style="thin">
        <color theme="0" tint="-4.9989318521683403E-2"/>
      </right>
      <top/>
      <bottom style="double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/>
      <right style="thin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249977111117893"/>
      </left>
      <right/>
      <top/>
      <bottom/>
      <diagonal/>
    </border>
    <border>
      <left style="double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double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1" fillId="0" borderId="0"/>
    <xf numFmtId="9" fontId="1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0" fontId="6" fillId="12" borderId="3" xfId="0" applyFont="1" applyFill="1" applyBorder="1" applyAlignment="1">
      <alignment vertical="center"/>
    </xf>
    <xf numFmtId="164" fontId="7" fillId="6" borderId="3" xfId="0" applyNumberFormat="1" applyFont="1" applyFill="1" applyBorder="1" applyAlignment="1">
      <alignment vertical="center"/>
    </xf>
    <xf numFmtId="0" fontId="6" fillId="11" borderId="3" xfId="0" applyFont="1" applyFill="1" applyBorder="1" applyAlignment="1">
      <alignment vertical="center"/>
    </xf>
    <xf numFmtId="164" fontId="5" fillId="0" borderId="3" xfId="0" applyNumberFormat="1" applyFont="1" applyBorder="1" applyAlignment="1">
      <alignment vertical="center"/>
    </xf>
    <xf numFmtId="0" fontId="6" fillId="10" borderId="2" xfId="0" applyFont="1" applyFill="1" applyBorder="1" applyAlignment="1">
      <alignment vertical="center"/>
    </xf>
    <xf numFmtId="164" fontId="5" fillId="5" borderId="2" xfId="0" applyNumberFormat="1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164" fontId="5" fillId="4" borderId="3" xfId="0" applyNumberFormat="1" applyFont="1" applyFill="1" applyBorder="1" applyAlignment="1">
      <alignment vertical="center"/>
    </xf>
    <xf numFmtId="0" fontId="6" fillId="8" borderId="2" xfId="0" applyFont="1" applyFill="1" applyBorder="1" applyAlignment="1">
      <alignment vertical="center"/>
    </xf>
    <xf numFmtId="164" fontId="5" fillId="3" borderId="2" xfId="0" applyNumberFormat="1" applyFont="1" applyFill="1" applyBorder="1" applyAlignment="1">
      <alignment vertical="center"/>
    </xf>
    <xf numFmtId="0" fontId="6" fillId="7" borderId="3" xfId="0" applyFont="1" applyFill="1" applyBorder="1" applyAlignment="1">
      <alignment vertical="center"/>
    </xf>
    <xf numFmtId="164" fontId="5" fillId="2" borderId="3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right" vertical="center" indent="1"/>
    </xf>
    <xf numFmtId="164" fontId="5" fillId="13" borderId="4" xfId="0" applyNumberFormat="1" applyFont="1" applyFill="1" applyBorder="1" applyAlignment="1">
      <alignment vertical="center"/>
    </xf>
    <xf numFmtId="164" fontId="5" fillId="14" borderId="5" xfId="0" applyNumberFormat="1" applyFont="1" applyFill="1" applyBorder="1" applyAlignment="1">
      <alignment vertical="center"/>
    </xf>
    <xf numFmtId="164" fontId="5" fillId="15" borderId="4" xfId="0" applyNumberFormat="1" applyFont="1" applyFill="1" applyBorder="1" applyAlignment="1">
      <alignment vertical="center"/>
    </xf>
    <xf numFmtId="164" fontId="5" fillId="15" borderId="6" xfId="0" applyNumberFormat="1" applyFont="1" applyFill="1" applyBorder="1" applyAlignment="1">
      <alignment vertical="center"/>
    </xf>
    <xf numFmtId="164" fontId="5" fillId="0" borderId="4" xfId="0" applyNumberFormat="1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  <xf numFmtId="164" fontId="5" fillId="0" borderId="5" xfId="0" applyNumberFormat="1" applyFont="1" applyBorder="1" applyAlignment="1">
      <alignment vertical="center"/>
    </xf>
    <xf numFmtId="164" fontId="7" fillId="16" borderId="6" xfId="0" applyNumberFormat="1" applyFont="1" applyFill="1" applyBorder="1" applyAlignment="1">
      <alignment vertical="center"/>
    </xf>
    <xf numFmtId="0" fontId="13" fillId="0" borderId="0" xfId="0" applyFont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wrapText="1" indent="1"/>
    </xf>
    <xf numFmtId="0" fontId="14" fillId="13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5" fillId="0" borderId="16" xfId="0" applyFont="1" applyBorder="1" applyAlignment="1">
      <alignment horizontal="left" vertical="center" indent="1"/>
    </xf>
    <xf numFmtId="0" fontId="3" fillId="17" borderId="16" xfId="0" applyFont="1" applyFill="1" applyBorder="1" applyAlignment="1">
      <alignment horizontal="left" vertical="center" indent="1"/>
    </xf>
    <xf numFmtId="164" fontId="5" fillId="17" borderId="17" xfId="0" applyNumberFormat="1" applyFont="1" applyFill="1" applyBorder="1" applyAlignment="1">
      <alignment horizontal="center" vertical="center"/>
    </xf>
    <xf numFmtId="0" fontId="3" fillId="18" borderId="16" xfId="0" applyFont="1" applyFill="1" applyBorder="1" applyAlignment="1">
      <alignment horizontal="left" vertical="center" indent="1"/>
    </xf>
    <xf numFmtId="164" fontId="5" fillId="18" borderId="17" xfId="0" applyNumberFormat="1" applyFont="1" applyFill="1" applyBorder="1" applyAlignment="1">
      <alignment horizontal="center" vertical="center"/>
    </xf>
    <xf numFmtId="0" fontId="3" fillId="17" borderId="17" xfId="0" applyFont="1" applyFill="1" applyBorder="1" applyAlignment="1">
      <alignment horizontal="center" vertical="center"/>
    </xf>
    <xf numFmtId="0" fontId="7" fillId="17" borderId="16" xfId="0" applyFont="1" applyFill="1" applyBorder="1" applyAlignment="1">
      <alignment horizontal="right" vertical="center" indent="1"/>
    </xf>
    <xf numFmtId="164" fontId="5" fillId="17" borderId="17" xfId="0" applyNumberFormat="1" applyFont="1" applyFill="1" applyBorder="1" applyAlignment="1">
      <alignment vertical="center"/>
    </xf>
    <xf numFmtId="0" fontId="8" fillId="18" borderId="16" xfId="0" applyFont="1" applyFill="1" applyBorder="1" applyAlignment="1">
      <alignment horizontal="left" vertical="center" indent="1"/>
    </xf>
    <xf numFmtId="164" fontId="6" fillId="19" borderId="17" xfId="0" applyNumberFormat="1" applyFont="1" applyFill="1" applyBorder="1" applyAlignment="1">
      <alignment vertical="center"/>
    </xf>
    <xf numFmtId="0" fontId="6" fillId="19" borderId="17" xfId="0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64" fontId="5" fillId="0" borderId="17" xfId="0" applyNumberFormat="1" applyFont="1" applyBorder="1" applyAlignment="1">
      <alignment horizontal="center" vertical="center"/>
    </xf>
    <xf numFmtId="0" fontId="7" fillId="17" borderId="16" xfId="0" applyFont="1" applyFill="1" applyBorder="1" applyAlignment="1">
      <alignment horizontal="right" vertical="center" wrapText="1" indent="1"/>
    </xf>
    <xf numFmtId="165" fontId="5" fillId="17" borderId="17" xfId="0" applyNumberFormat="1" applyFont="1" applyFill="1" applyBorder="1" applyAlignment="1">
      <alignment horizontal="center" vertical="center"/>
    </xf>
    <xf numFmtId="1" fontId="5" fillId="17" borderId="17" xfId="0" applyNumberFormat="1" applyFont="1" applyFill="1" applyBorder="1" applyAlignment="1">
      <alignment horizontal="center" vertical="center"/>
    </xf>
    <xf numFmtId="0" fontId="3" fillId="15" borderId="19" xfId="0" applyFont="1" applyFill="1" applyBorder="1" applyAlignment="1">
      <alignment horizontal="center" vertical="center"/>
    </xf>
    <xf numFmtId="165" fontId="5" fillId="15" borderId="19" xfId="0" applyNumberFormat="1" applyFont="1" applyFill="1" applyBorder="1" applyAlignment="1">
      <alignment horizontal="center" vertical="center"/>
    </xf>
    <xf numFmtId="1" fontId="5" fillId="15" borderId="19" xfId="0" applyNumberFormat="1" applyFont="1" applyFill="1" applyBorder="1" applyAlignment="1">
      <alignment horizontal="center" vertical="center"/>
    </xf>
    <xf numFmtId="0" fontId="3" fillId="18" borderId="19" xfId="0" applyFont="1" applyFill="1" applyBorder="1" applyAlignment="1">
      <alignment horizontal="center" vertical="center"/>
    </xf>
    <xf numFmtId="165" fontId="5" fillId="18" borderId="19" xfId="0" applyNumberFormat="1" applyFont="1" applyFill="1" applyBorder="1" applyAlignment="1">
      <alignment horizontal="center" vertical="center"/>
    </xf>
    <xf numFmtId="1" fontId="5" fillId="18" borderId="19" xfId="0" applyNumberFormat="1" applyFont="1" applyFill="1" applyBorder="1" applyAlignment="1">
      <alignment horizontal="center" vertical="center"/>
    </xf>
    <xf numFmtId="0" fontId="10" fillId="0" borderId="16" xfId="0" applyFont="1" applyBorder="1" applyAlignment="1">
      <alignment horizontal="left" vertical="center" indent="3"/>
    </xf>
    <xf numFmtId="0" fontId="7" fillId="0" borderId="16" xfId="0" applyFont="1" applyBorder="1" applyAlignment="1">
      <alignment horizontal="right" vertical="center" indent="1"/>
    </xf>
    <xf numFmtId="0" fontId="6" fillId="8" borderId="19" xfId="0" applyFont="1" applyFill="1" applyBorder="1" applyAlignment="1">
      <alignment vertical="center"/>
    </xf>
    <xf numFmtId="164" fontId="5" fillId="2" borderId="19" xfId="1" applyFont="1" applyFill="1" applyBorder="1" applyAlignment="1">
      <alignment vertical="center"/>
    </xf>
    <xf numFmtId="0" fontId="6" fillId="19" borderId="19" xfId="0" applyFont="1" applyFill="1" applyBorder="1" applyAlignment="1">
      <alignment vertical="center"/>
    </xf>
    <xf numFmtId="164" fontId="5" fillId="18" borderId="19" xfId="1" applyFont="1" applyFill="1" applyBorder="1" applyAlignment="1">
      <alignment vertical="center"/>
    </xf>
    <xf numFmtId="164" fontId="7" fillId="18" borderId="19" xfId="1" applyFont="1" applyFill="1" applyBorder="1" applyAlignment="1">
      <alignment vertical="center"/>
    </xf>
    <xf numFmtId="164" fontId="5" fillId="18" borderId="19" xfId="0" applyNumberFormat="1" applyFont="1" applyFill="1" applyBorder="1" applyAlignment="1">
      <alignment vertical="center"/>
    </xf>
    <xf numFmtId="164" fontId="7" fillId="15" borderId="19" xfId="1" applyFont="1" applyFill="1" applyBorder="1" applyAlignment="1">
      <alignment vertical="center"/>
    </xf>
    <xf numFmtId="164" fontId="7" fillId="17" borderId="17" xfId="1" applyFont="1" applyFill="1" applyBorder="1" applyAlignment="1">
      <alignment vertical="center"/>
    </xf>
    <xf numFmtId="164" fontId="5" fillId="0" borderId="17" xfId="1" applyFont="1" applyFill="1" applyBorder="1" applyAlignment="1">
      <alignment vertical="center"/>
    </xf>
    <xf numFmtId="164" fontId="5" fillId="0" borderId="19" xfId="1" applyFont="1" applyFill="1" applyBorder="1" applyAlignment="1">
      <alignment vertical="center"/>
    </xf>
    <xf numFmtId="164" fontId="5" fillId="17" borderId="17" xfId="1" applyFont="1" applyFill="1" applyBorder="1" applyAlignment="1">
      <alignment vertical="center"/>
    </xf>
    <xf numFmtId="0" fontId="6" fillId="20" borderId="17" xfId="0" applyFont="1" applyFill="1" applyBorder="1" applyAlignment="1">
      <alignment vertical="center"/>
    </xf>
    <xf numFmtId="0" fontId="7" fillId="18" borderId="16" xfId="0" applyFont="1" applyFill="1" applyBorder="1" applyAlignment="1">
      <alignment horizontal="right" vertical="center" indent="1"/>
    </xf>
    <xf numFmtId="0" fontId="8" fillId="17" borderId="16" xfId="0" applyFont="1" applyFill="1" applyBorder="1" applyAlignment="1">
      <alignment horizontal="left" vertical="center" indent="1"/>
    </xf>
    <xf numFmtId="164" fontId="5" fillId="15" borderId="19" xfId="0" applyNumberFormat="1" applyFont="1" applyFill="1" applyBorder="1" applyAlignment="1">
      <alignment vertical="center"/>
    </xf>
    <xf numFmtId="0" fontId="7" fillId="17" borderId="20" xfId="0" applyFont="1" applyFill="1" applyBorder="1" applyAlignment="1">
      <alignment horizontal="right" vertical="center" indent="1"/>
    </xf>
    <xf numFmtId="164" fontId="5" fillId="17" borderId="21" xfId="1" applyFont="1" applyFill="1" applyBorder="1" applyAlignment="1">
      <alignment vertical="center"/>
    </xf>
    <xf numFmtId="164" fontId="5" fillId="2" borderId="22" xfId="1" applyFont="1" applyFill="1" applyBorder="1" applyAlignment="1">
      <alignment vertical="center"/>
    </xf>
    <xf numFmtId="164" fontId="5" fillId="18" borderId="22" xfId="1" applyFont="1" applyFill="1" applyBorder="1" applyAlignment="1">
      <alignment vertical="center"/>
    </xf>
    <xf numFmtId="164" fontId="5" fillId="15" borderId="25" xfId="0" applyNumberFormat="1" applyFont="1" applyFill="1" applyBorder="1" applyAlignment="1">
      <alignment vertical="center"/>
    </xf>
    <xf numFmtId="164" fontId="5" fillId="18" borderId="25" xfId="0" applyNumberFormat="1" applyFont="1" applyFill="1" applyBorder="1" applyAlignment="1">
      <alignment vertical="center"/>
    </xf>
    <xf numFmtId="0" fontId="7" fillId="17" borderId="24" xfId="0" applyFont="1" applyFill="1" applyBorder="1" applyAlignment="1">
      <alignment horizontal="right" vertical="center" indent="1"/>
    </xf>
    <xf numFmtId="164" fontId="5" fillId="17" borderId="23" xfId="0" applyNumberFormat="1" applyFont="1" applyFill="1" applyBorder="1" applyAlignment="1">
      <alignment vertical="center"/>
    </xf>
    <xf numFmtId="0" fontId="8" fillId="18" borderId="16" xfId="0" applyFont="1" applyFill="1" applyBorder="1" applyAlignment="1">
      <alignment horizontal="left" vertical="center" wrapText="1" indent="1"/>
    </xf>
    <xf numFmtId="0" fontId="7" fillId="17" borderId="1" xfId="0" applyFont="1" applyFill="1" applyBorder="1" applyAlignment="1">
      <alignment horizontal="right" vertical="center" indent="1"/>
    </xf>
    <xf numFmtId="0" fontId="7" fillId="17" borderId="9" xfId="0" applyFont="1" applyFill="1" applyBorder="1" applyAlignment="1">
      <alignment horizontal="right" vertical="center" indent="1"/>
    </xf>
    <xf numFmtId="0" fontId="7" fillId="17" borderId="12" xfId="0" applyFont="1" applyFill="1" applyBorder="1" applyAlignment="1">
      <alignment horizontal="right" vertical="center" indent="1"/>
    </xf>
    <xf numFmtId="0" fontId="7" fillId="17" borderId="7" xfId="0" applyFont="1" applyFill="1" applyBorder="1" applyAlignment="1">
      <alignment horizontal="right" vertical="center" indent="1"/>
    </xf>
    <xf numFmtId="0" fontId="8" fillId="18" borderId="1" xfId="0" applyFont="1" applyFill="1" applyBorder="1" applyAlignment="1">
      <alignment horizontal="left" vertical="center" indent="1"/>
    </xf>
    <xf numFmtId="0" fontId="9" fillId="24" borderId="13" xfId="0" applyFont="1" applyFill="1" applyBorder="1" applyAlignment="1">
      <alignment vertical="center"/>
    </xf>
    <xf numFmtId="164" fontId="7" fillId="23" borderId="7" xfId="0" applyNumberFormat="1" applyFont="1" applyFill="1" applyBorder="1" applyAlignment="1">
      <alignment vertical="center"/>
    </xf>
    <xf numFmtId="164" fontId="5" fillId="23" borderId="14" xfId="0" applyNumberFormat="1" applyFont="1" applyFill="1" applyBorder="1" applyAlignment="1">
      <alignment vertical="center"/>
    </xf>
    <xf numFmtId="0" fontId="3" fillId="25" borderId="2" xfId="0" applyFont="1" applyFill="1" applyBorder="1" applyAlignment="1">
      <alignment horizontal="center" vertical="center"/>
    </xf>
    <xf numFmtId="164" fontId="5" fillId="25" borderId="2" xfId="0" applyNumberFormat="1" applyFont="1" applyFill="1" applyBorder="1" applyAlignment="1">
      <alignment vertical="center"/>
    </xf>
    <xf numFmtId="164" fontId="5" fillId="25" borderId="10" xfId="0" applyNumberFormat="1" applyFont="1" applyFill="1" applyBorder="1" applyAlignment="1">
      <alignment vertical="center"/>
    </xf>
    <xf numFmtId="0" fontId="3" fillId="26" borderId="1" xfId="0" applyFont="1" applyFill="1" applyBorder="1" applyAlignment="1">
      <alignment horizontal="center" vertical="center"/>
    </xf>
    <xf numFmtId="0" fontId="6" fillId="24" borderId="2" xfId="0" applyFont="1" applyFill="1" applyBorder="1" applyAlignment="1">
      <alignment vertical="center"/>
    </xf>
    <xf numFmtId="164" fontId="5" fillId="23" borderId="2" xfId="0" applyNumberFormat="1" applyFont="1" applyFill="1" applyBorder="1" applyAlignment="1">
      <alignment vertical="center"/>
    </xf>
    <xf numFmtId="0" fontId="6" fillId="27" borderId="1" xfId="0" applyFont="1" applyFill="1" applyBorder="1" applyAlignment="1">
      <alignment vertical="center"/>
    </xf>
    <xf numFmtId="164" fontId="5" fillId="25" borderId="1" xfId="0" applyNumberFormat="1" applyFont="1" applyFill="1" applyBorder="1" applyAlignment="1">
      <alignment vertical="center"/>
    </xf>
    <xf numFmtId="0" fontId="3" fillId="22" borderId="3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26" borderId="26" xfId="0" applyFont="1" applyFill="1" applyBorder="1" applyAlignment="1">
      <alignment horizontal="center" vertical="center"/>
    </xf>
    <xf numFmtId="0" fontId="3" fillId="22" borderId="26" xfId="0" applyFont="1" applyFill="1" applyBorder="1" applyAlignment="1">
      <alignment horizontal="center" vertical="center"/>
    </xf>
    <xf numFmtId="0" fontId="7" fillId="17" borderId="26" xfId="0" applyFont="1" applyFill="1" applyBorder="1" applyAlignment="1">
      <alignment horizontal="right" vertical="center" wrapText="1" indent="1"/>
    </xf>
    <xf numFmtId="165" fontId="5" fillId="26" borderId="26" xfId="0" applyNumberFormat="1" applyFont="1" applyFill="1" applyBorder="1" applyAlignment="1">
      <alignment horizontal="center" vertical="center"/>
    </xf>
    <xf numFmtId="165" fontId="5" fillId="22" borderId="26" xfId="0" applyNumberFormat="1" applyFont="1" applyFill="1" applyBorder="1" applyAlignment="1">
      <alignment horizontal="center" vertical="center"/>
    </xf>
    <xf numFmtId="2" fontId="5" fillId="26" borderId="26" xfId="0" applyNumberFormat="1" applyFont="1" applyFill="1" applyBorder="1" applyAlignment="1">
      <alignment horizontal="center" vertical="center"/>
    </xf>
    <xf numFmtId="2" fontId="5" fillId="22" borderId="26" xfId="0" applyNumberFormat="1" applyFont="1" applyFill="1" applyBorder="1" applyAlignment="1">
      <alignment horizontal="center" vertical="center"/>
    </xf>
    <xf numFmtId="0" fontId="3" fillId="28" borderId="3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3" fillId="28" borderId="26" xfId="0" applyFont="1" applyFill="1" applyBorder="1" applyAlignment="1">
      <alignment horizontal="center" vertical="center"/>
    </xf>
    <xf numFmtId="165" fontId="5" fillId="28" borderId="26" xfId="0" applyNumberFormat="1" applyFont="1" applyFill="1" applyBorder="1" applyAlignment="1">
      <alignment horizontal="center" vertical="center"/>
    </xf>
    <xf numFmtId="2" fontId="5" fillId="28" borderId="26" xfId="0" applyNumberFormat="1" applyFont="1" applyFill="1" applyBorder="1" applyAlignment="1">
      <alignment horizontal="center" vertical="center"/>
    </xf>
    <xf numFmtId="164" fontId="7" fillId="14" borderId="8" xfId="0" applyNumberFormat="1" applyFont="1" applyFill="1" applyBorder="1" applyAlignment="1">
      <alignment vertical="center"/>
    </xf>
    <xf numFmtId="0" fontId="9" fillId="29" borderId="13" xfId="0" applyFont="1" applyFill="1" applyBorder="1" applyAlignment="1">
      <alignment vertical="center"/>
    </xf>
    <xf numFmtId="164" fontId="5" fillId="14" borderId="14" xfId="0" applyNumberFormat="1" applyFont="1" applyFill="1" applyBorder="1" applyAlignment="1">
      <alignment vertical="center"/>
    </xf>
    <xf numFmtId="164" fontId="5" fillId="15" borderId="2" xfId="0" applyNumberFormat="1" applyFont="1" applyFill="1" applyBorder="1" applyAlignment="1">
      <alignment vertical="center"/>
    </xf>
    <xf numFmtId="164" fontId="5" fillId="15" borderId="10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vertical="center"/>
    </xf>
    <xf numFmtId="164" fontId="5" fillId="4" borderId="10" xfId="0" applyNumberFormat="1" applyFont="1" applyFill="1" applyBorder="1" applyAlignment="1">
      <alignment vertical="center"/>
    </xf>
    <xf numFmtId="164" fontId="7" fillId="5" borderId="8" xfId="0" applyNumberFormat="1" applyFont="1" applyFill="1" applyBorder="1" applyAlignment="1">
      <alignment vertical="center"/>
    </xf>
    <xf numFmtId="164" fontId="5" fillId="5" borderId="14" xfId="0" applyNumberFormat="1" applyFont="1" applyFill="1" applyBorder="1" applyAlignment="1">
      <alignment vertical="center"/>
    </xf>
    <xf numFmtId="0" fontId="9" fillId="30" borderId="13" xfId="0" applyFont="1" applyFill="1" applyBorder="1" applyAlignment="1">
      <alignment vertical="center"/>
    </xf>
    <xf numFmtId="0" fontId="3" fillId="21" borderId="3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21" borderId="26" xfId="0" applyFont="1" applyFill="1" applyBorder="1" applyAlignment="1">
      <alignment horizontal="center" vertical="center"/>
    </xf>
    <xf numFmtId="165" fontId="5" fillId="21" borderId="26" xfId="0" applyNumberFormat="1" applyFont="1" applyFill="1" applyBorder="1" applyAlignment="1">
      <alignment horizontal="center" vertical="center"/>
    </xf>
    <xf numFmtId="2" fontId="5" fillId="21" borderId="26" xfId="0" applyNumberFormat="1" applyFont="1" applyFill="1" applyBorder="1" applyAlignment="1">
      <alignment horizontal="center" vertical="center"/>
    </xf>
    <xf numFmtId="164" fontId="5" fillId="21" borderId="6" xfId="0" applyNumberFormat="1" applyFont="1" applyFill="1" applyBorder="1" applyAlignment="1">
      <alignment vertical="center"/>
    </xf>
    <xf numFmtId="164" fontId="5" fillId="21" borderId="4" xfId="0" applyNumberFormat="1" applyFont="1" applyFill="1" applyBorder="1" applyAlignment="1">
      <alignment vertical="center"/>
    </xf>
    <xf numFmtId="164" fontId="5" fillId="17" borderId="5" xfId="0" applyNumberFormat="1" applyFont="1" applyFill="1" applyBorder="1" applyAlignment="1">
      <alignment vertical="center"/>
    </xf>
    <xf numFmtId="164" fontId="5" fillId="17" borderId="3" xfId="0" applyNumberFormat="1" applyFont="1" applyFill="1" applyBorder="1" applyAlignment="1">
      <alignment vertical="center"/>
    </xf>
    <xf numFmtId="164" fontId="5" fillId="17" borderId="1" xfId="0" applyNumberFormat="1" applyFont="1" applyFill="1" applyBorder="1" applyAlignment="1">
      <alignment vertical="center"/>
    </xf>
    <xf numFmtId="0" fontId="6" fillId="20" borderId="3" xfId="0" applyFont="1" applyFill="1" applyBorder="1" applyAlignment="1">
      <alignment vertical="center"/>
    </xf>
    <xf numFmtId="0" fontId="6" fillId="20" borderId="1" xfId="0" applyFont="1" applyFill="1" applyBorder="1" applyAlignment="1">
      <alignment vertical="center"/>
    </xf>
    <xf numFmtId="0" fontId="3" fillId="17" borderId="2" xfId="0" applyFont="1" applyFill="1" applyBorder="1" applyAlignment="1">
      <alignment horizontal="center" vertical="center"/>
    </xf>
    <xf numFmtId="164" fontId="5" fillId="17" borderId="2" xfId="0" applyNumberFormat="1" applyFont="1" applyFill="1" applyBorder="1" applyAlignment="1">
      <alignment vertical="center"/>
    </xf>
    <xf numFmtId="164" fontId="5" fillId="17" borderId="10" xfId="0" applyNumberFormat="1" applyFont="1" applyFill="1" applyBorder="1" applyAlignment="1">
      <alignment vertical="center"/>
    </xf>
    <xf numFmtId="164" fontId="7" fillId="18" borderId="8" xfId="0" applyNumberFormat="1" applyFont="1" applyFill="1" applyBorder="1" applyAlignment="1">
      <alignment vertical="center"/>
    </xf>
    <xf numFmtId="0" fontId="9" fillId="19" borderId="13" xfId="0" applyFont="1" applyFill="1" applyBorder="1" applyAlignment="1">
      <alignment vertical="center"/>
    </xf>
    <xf numFmtId="164" fontId="5" fillId="18" borderId="14" xfId="0" applyNumberFormat="1" applyFont="1" applyFill="1" applyBorder="1" applyAlignment="1">
      <alignment vertical="center"/>
    </xf>
    <xf numFmtId="0" fontId="3" fillId="18" borderId="2" xfId="0" applyFont="1" applyFill="1" applyBorder="1" applyAlignment="1">
      <alignment horizontal="center" vertical="center"/>
    </xf>
    <xf numFmtId="0" fontId="6" fillId="19" borderId="2" xfId="0" applyFont="1" applyFill="1" applyBorder="1" applyAlignment="1">
      <alignment vertical="center"/>
    </xf>
    <xf numFmtId="164" fontId="5" fillId="18" borderId="2" xfId="0" applyNumberFormat="1" applyFont="1" applyFill="1" applyBorder="1" applyAlignment="1">
      <alignment vertical="center"/>
    </xf>
    <xf numFmtId="164" fontId="5" fillId="18" borderId="5" xfId="0" applyNumberFormat="1" applyFont="1" applyFill="1" applyBorder="1" applyAlignment="1">
      <alignment vertical="center"/>
    </xf>
    <xf numFmtId="164" fontId="5" fillId="18" borderId="6" xfId="0" applyNumberFormat="1" applyFont="1" applyFill="1" applyBorder="1" applyAlignment="1">
      <alignment vertical="center"/>
    </xf>
    <xf numFmtId="164" fontId="5" fillId="18" borderId="4" xfId="0" applyNumberFormat="1" applyFont="1" applyFill="1" applyBorder="1" applyAlignment="1">
      <alignment vertical="center"/>
    </xf>
    <xf numFmtId="164" fontId="7" fillId="31" borderId="6" xfId="0" applyNumberFormat="1" applyFont="1" applyFill="1" applyBorder="1" applyAlignment="1">
      <alignment vertical="center"/>
    </xf>
    <xf numFmtId="0" fontId="3" fillId="31" borderId="3" xfId="0" applyFont="1" applyFill="1" applyBorder="1" applyAlignment="1">
      <alignment horizontal="center" vertical="center"/>
    </xf>
    <xf numFmtId="164" fontId="7" fillId="31" borderId="3" xfId="0" applyNumberFormat="1" applyFont="1" applyFill="1" applyBorder="1" applyAlignment="1">
      <alignment vertical="center"/>
    </xf>
    <xf numFmtId="164" fontId="7" fillId="31" borderId="11" xfId="0" applyNumberFormat="1" applyFont="1" applyFill="1" applyBorder="1" applyAlignment="1">
      <alignment vertical="center"/>
    </xf>
    <xf numFmtId="164" fontId="7" fillId="16" borderId="15" xfId="0" applyNumberFormat="1" applyFont="1" applyFill="1" applyBorder="1" applyAlignment="1">
      <alignment vertical="center"/>
    </xf>
    <xf numFmtId="0" fontId="17" fillId="0" borderId="0" xfId="0" applyFont="1" applyAlignment="1">
      <alignment vertical="top" wrapText="1"/>
    </xf>
    <xf numFmtId="0" fontId="8" fillId="15" borderId="16" xfId="0" applyFont="1" applyFill="1" applyBorder="1" applyAlignment="1">
      <alignment horizontal="left" vertical="center" indent="1"/>
    </xf>
    <xf numFmtId="164" fontId="6" fillId="32" borderId="17" xfId="0" applyNumberFormat="1" applyFont="1" applyFill="1" applyBorder="1" applyAlignment="1">
      <alignment vertical="center"/>
    </xf>
    <xf numFmtId="0" fontId="6" fillId="32" borderId="17" xfId="0" applyFont="1" applyFill="1" applyBorder="1" applyAlignment="1">
      <alignment vertical="center"/>
    </xf>
    <xf numFmtId="0" fontId="5" fillId="18" borderId="16" xfId="0" applyFont="1" applyFill="1" applyBorder="1" applyAlignment="1">
      <alignment horizontal="left" vertical="center" indent="1"/>
    </xf>
    <xf numFmtId="0" fontId="18" fillId="33" borderId="16" xfId="0" applyFont="1" applyFill="1" applyBorder="1" applyAlignment="1">
      <alignment horizontal="right" vertical="center" indent="3"/>
    </xf>
    <xf numFmtId="10" fontId="5" fillId="26" borderId="26" xfId="3" applyNumberFormat="1" applyFont="1" applyFill="1" applyBorder="1" applyAlignment="1">
      <alignment horizontal="center" vertical="center"/>
    </xf>
    <xf numFmtId="10" fontId="5" fillId="22" borderId="26" xfId="3" applyNumberFormat="1" applyFont="1" applyFill="1" applyBorder="1" applyAlignment="1">
      <alignment horizontal="center" vertical="center"/>
    </xf>
    <xf numFmtId="10" fontId="5" fillId="28" borderId="26" xfId="3" applyNumberFormat="1" applyFont="1" applyFill="1" applyBorder="1" applyAlignment="1">
      <alignment horizontal="center" vertical="center"/>
    </xf>
    <xf numFmtId="10" fontId="5" fillId="21" borderId="26" xfId="3" applyNumberFormat="1" applyFont="1" applyFill="1" applyBorder="1" applyAlignment="1">
      <alignment horizontal="center" vertical="center"/>
    </xf>
    <xf numFmtId="166" fontId="5" fillId="17" borderId="17" xfId="1" applyNumberFormat="1" applyFont="1" applyFill="1" applyBorder="1" applyAlignment="1">
      <alignment horizontal="center" vertical="center"/>
    </xf>
    <xf numFmtId="166" fontId="5" fillId="15" borderId="19" xfId="1" applyNumberFormat="1" applyFont="1" applyFill="1" applyBorder="1" applyAlignment="1">
      <alignment horizontal="center" vertical="center"/>
    </xf>
    <xf numFmtId="166" fontId="5" fillId="18" borderId="19" xfId="1" applyNumberFormat="1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left" vertical="center" indent="1"/>
    </xf>
    <xf numFmtId="0" fontId="20" fillId="17" borderId="26" xfId="0" applyFont="1" applyFill="1" applyBorder="1" applyAlignment="1">
      <alignment horizontal="left" vertical="center" indent="1"/>
    </xf>
    <xf numFmtId="167" fontId="19" fillId="23" borderId="0" xfId="0" applyNumberFormat="1" applyFont="1" applyFill="1"/>
    <xf numFmtId="167" fontId="19" fillId="18" borderId="0" xfId="0" applyNumberFormat="1" applyFont="1" applyFill="1"/>
    <xf numFmtId="167" fontId="19" fillId="5" borderId="0" xfId="0" applyNumberFormat="1" applyFont="1" applyFill="1"/>
    <xf numFmtId="167" fontId="19" fillId="3" borderId="0" xfId="0" applyNumberFormat="1" applyFont="1" applyFill="1"/>
    <xf numFmtId="167" fontId="5" fillId="17" borderId="15" xfId="0" applyNumberFormat="1" applyFont="1" applyFill="1" applyBorder="1" applyAlignment="1">
      <alignment vertical="center"/>
    </xf>
    <xf numFmtId="167" fontId="5" fillId="4" borderId="15" xfId="0" applyNumberFormat="1" applyFont="1" applyFill="1" applyBorder="1" applyAlignment="1">
      <alignment vertical="center"/>
    </xf>
    <xf numFmtId="167" fontId="5" fillId="15" borderId="15" xfId="0" applyNumberFormat="1" applyFont="1" applyFill="1" applyBorder="1" applyAlignment="1">
      <alignment vertical="center"/>
    </xf>
    <xf numFmtId="167" fontId="5" fillId="25" borderId="12" xfId="0" applyNumberFormat="1" applyFont="1" applyFill="1" applyBorder="1" applyAlignment="1">
      <alignment vertical="center"/>
    </xf>
    <xf numFmtId="0" fontId="0" fillId="0" borderId="0" xfId="0"/>
    <xf numFmtId="0" fontId="9" fillId="24" borderId="26" xfId="0" applyFont="1" applyFill="1" applyBorder="1" applyAlignment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0" fontId="9" fillId="30" borderId="26" xfId="0" applyFont="1" applyFill="1" applyBorder="1" applyAlignment="1">
      <alignment horizontal="center" vertical="center"/>
    </xf>
    <xf numFmtId="0" fontId="9" fillId="20" borderId="26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 indent="1"/>
    </xf>
    <xf numFmtId="0" fontId="17" fillId="0" borderId="0" xfId="0" applyFont="1" applyAlignment="1">
      <alignment horizontal="left" vertical="top" wrapText="1"/>
    </xf>
  </cellXfs>
  <cellStyles count="4">
    <cellStyle name="Currency" xfId="1" builtinId="4"/>
    <cellStyle name="Normal" xfId="0" builtinId="0"/>
    <cellStyle name="Normal 2" xfId="2" xr:uid="{00000000-0005-0000-0000-000003000000}"/>
    <cellStyle name="Percent" xfId="3" builtinId="5"/>
  </cellStyles>
  <dxfs count="0"/>
  <tableStyles count="0" defaultTableStyle="TableStyleMedium9" defaultPivotStyle="PivotStyleMedium7"/>
  <colors>
    <mruColors>
      <color rgb="FFEAEEF3"/>
      <color rgb="FFF7F9FB"/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Distributed-Team-Meeting-Planner10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Personnel-Plan-Template1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ributed Team Meeting Plan"/>
    </sheetNames>
    <sheetDataSet>
      <sheetData sheetId="0">
        <row r="6">
          <cell r="D6">
            <v>0.4375</v>
          </cell>
          <cell r="E6">
            <v>0.48958333333333331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nel Plan - EXAMPLE"/>
      <sheetName val="Personnel Plan - BLANK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S137"/>
  <sheetViews>
    <sheetView showGridLines="0" tabSelected="1" zoomScale="85" zoomScaleNormal="85" workbookViewId="0">
      <pane ySplit="2" topLeftCell="A3" activePane="bottomLeft" state="frozen"/>
      <selection pane="bottomLeft" activeCell="L6" sqref="L6"/>
    </sheetView>
  </sheetViews>
  <sheetFormatPr defaultColWidth="11" defaultRowHeight="15.6" x14ac:dyDescent="0.3"/>
  <cols>
    <col min="1" max="1" width="5.09765625" customWidth="1"/>
    <col min="2" max="2" width="33" customWidth="1"/>
    <col min="3" max="19" width="15" customWidth="1"/>
    <col min="20" max="20" width="3" customWidth="1"/>
  </cols>
  <sheetData>
    <row r="1" spans="1:19" ht="13.2" customHeight="1" x14ac:dyDescent="0.3">
      <c r="B1" s="34"/>
    </row>
    <row r="2" spans="1:19" s="35" customFormat="1" ht="42" customHeight="1" x14ac:dyDescent="0.3">
      <c r="B2" s="36" t="s">
        <v>119</v>
      </c>
    </row>
    <row r="3" spans="1:19" s="1" customFormat="1" ht="42" customHeight="1" x14ac:dyDescent="0.25">
      <c r="A3" s="1" t="s">
        <v>0</v>
      </c>
      <c r="B3" s="37" t="s">
        <v>27</v>
      </c>
      <c r="C3" s="2"/>
      <c r="D3" s="3"/>
    </row>
    <row r="4" spans="1:19" ht="16.05" customHeight="1" x14ac:dyDescent="0.3">
      <c r="B4" s="33"/>
    </row>
    <row r="5" spans="1:19" s="4" customFormat="1" ht="24" customHeight="1" x14ac:dyDescent="0.3">
      <c r="B5" s="170" t="s">
        <v>27</v>
      </c>
      <c r="C5" s="97" t="s">
        <v>2</v>
      </c>
      <c r="D5" s="97" t="s">
        <v>3</v>
      </c>
      <c r="E5" s="97" t="s">
        <v>4</v>
      </c>
      <c r="F5" s="94" t="s">
        <v>1</v>
      </c>
      <c r="G5" s="102" t="s">
        <v>6</v>
      </c>
      <c r="H5" s="103" t="s">
        <v>7</v>
      </c>
      <c r="I5" s="103" t="s">
        <v>8</v>
      </c>
      <c r="J5" s="104" t="s">
        <v>5</v>
      </c>
      <c r="K5" s="112" t="s">
        <v>10</v>
      </c>
      <c r="L5" s="113" t="s">
        <v>11</v>
      </c>
      <c r="M5" s="113" t="s">
        <v>12</v>
      </c>
      <c r="N5" s="122" t="s">
        <v>9</v>
      </c>
      <c r="O5" s="128" t="s">
        <v>14</v>
      </c>
      <c r="P5" s="129" t="s">
        <v>15</v>
      </c>
      <c r="Q5" s="129" t="s">
        <v>16</v>
      </c>
      <c r="R5" s="140" t="s">
        <v>13</v>
      </c>
      <c r="S5" s="153" t="s">
        <v>17</v>
      </c>
    </row>
    <row r="6" spans="1:19" ht="36" customHeight="1" x14ac:dyDescent="0.35">
      <c r="B6" s="86" t="s">
        <v>23</v>
      </c>
      <c r="C6" s="172">
        <v>10000</v>
      </c>
      <c r="D6" s="172">
        <v>12000</v>
      </c>
      <c r="E6" s="172">
        <v>15000</v>
      </c>
      <c r="F6" s="95">
        <f>SUM(C6:E6)</f>
        <v>37000</v>
      </c>
      <c r="G6" s="173">
        <v>11500</v>
      </c>
      <c r="H6" s="173">
        <v>13000</v>
      </c>
      <c r="I6" s="173">
        <v>14500</v>
      </c>
      <c r="J6" s="120">
        <f>SUM(G6:I6)</f>
        <v>39000</v>
      </c>
      <c r="K6" s="174">
        <v>12500</v>
      </c>
      <c r="L6" s="174">
        <v>14000</v>
      </c>
      <c r="M6" s="174">
        <v>15500</v>
      </c>
      <c r="N6" s="123">
        <f>SUM(K6:M6)</f>
        <v>42000</v>
      </c>
      <c r="O6" s="175">
        <v>13500</v>
      </c>
      <c r="P6" s="175">
        <v>15000</v>
      </c>
      <c r="Q6" s="175">
        <v>16500</v>
      </c>
      <c r="R6" s="141">
        <f>SUM(O6:Q6)</f>
        <v>45000</v>
      </c>
      <c r="S6" s="154">
        <f>SUM(F6,J6,N6,R6)</f>
        <v>163000</v>
      </c>
    </row>
    <row r="7" spans="1:19" ht="36" customHeight="1" thickBot="1" x14ac:dyDescent="0.4">
      <c r="B7" s="87" t="s">
        <v>28</v>
      </c>
      <c r="C7" s="172">
        <v>8000</v>
      </c>
      <c r="D7" s="172">
        <v>9000</v>
      </c>
      <c r="E7" s="172">
        <v>10000</v>
      </c>
      <c r="F7" s="96">
        <f>SUM(C7:E7)</f>
        <v>27000</v>
      </c>
      <c r="G7" s="173">
        <v>9500</v>
      </c>
      <c r="H7" s="173">
        <v>10500</v>
      </c>
      <c r="I7" s="173">
        <v>11000</v>
      </c>
      <c r="J7" s="121">
        <f>SUM(G7:I7)</f>
        <v>31000</v>
      </c>
      <c r="K7" s="174">
        <v>10000</v>
      </c>
      <c r="L7" s="174">
        <v>11500</v>
      </c>
      <c r="M7" s="174">
        <v>12000</v>
      </c>
      <c r="N7" s="124">
        <f>SUM(K7:M7)</f>
        <v>33500</v>
      </c>
      <c r="O7" s="175">
        <v>11500</v>
      </c>
      <c r="P7" s="175">
        <v>12500</v>
      </c>
      <c r="Q7" s="175">
        <v>13000</v>
      </c>
      <c r="R7" s="142">
        <f>SUM(O7:Q7)</f>
        <v>37000</v>
      </c>
      <c r="S7" s="155">
        <f>SUM(F7,J7,N7,R7)</f>
        <v>128500</v>
      </c>
    </row>
    <row r="8" spans="1:19" ht="36" customHeight="1" thickTop="1" thickBot="1" x14ac:dyDescent="0.35">
      <c r="B8" s="88" t="s">
        <v>83</v>
      </c>
      <c r="C8" s="179">
        <f>C6-C7</f>
        <v>2000</v>
      </c>
      <c r="D8" s="179">
        <f t="shared" ref="D8:E8" si="0">D6-D7</f>
        <v>3000</v>
      </c>
      <c r="E8" s="179">
        <f t="shared" si="0"/>
        <v>5000</v>
      </c>
      <c r="F8" s="93">
        <f>SUM(C8:E8)</f>
        <v>10000</v>
      </c>
      <c r="G8" s="178">
        <f>G6-G7</f>
        <v>2000</v>
      </c>
      <c r="H8" s="178">
        <f t="shared" ref="H8" si="1">H6-H7</f>
        <v>2500</v>
      </c>
      <c r="I8" s="178">
        <f t="shared" ref="I8" si="2">I6-I7</f>
        <v>3500</v>
      </c>
      <c r="J8" s="119">
        <f>SUM(G8:I8)</f>
        <v>8000</v>
      </c>
      <c r="K8" s="177">
        <f>K6-K7</f>
        <v>2500</v>
      </c>
      <c r="L8" s="177">
        <f t="shared" ref="L8" si="3">L6-L7</f>
        <v>2500</v>
      </c>
      <c r="M8" s="177">
        <f t="shared" ref="M8" si="4">M6-M7</f>
        <v>3500</v>
      </c>
      <c r="N8" s="126">
        <f>SUM(K8:M8)</f>
        <v>8500</v>
      </c>
      <c r="O8" s="176">
        <f>O6-O7</f>
        <v>2000</v>
      </c>
      <c r="P8" s="176">
        <f t="shared" ref="P8" si="5">P6-P7</f>
        <v>2500</v>
      </c>
      <c r="Q8" s="176">
        <f t="shared" ref="Q8" si="6">Q6-Q7</f>
        <v>3500</v>
      </c>
      <c r="R8" s="145">
        <f>SUM(O8:Q8)</f>
        <v>8000</v>
      </c>
      <c r="S8" s="156">
        <f>SUM(F8,J8,N8,R8)</f>
        <v>34500</v>
      </c>
    </row>
    <row r="9" spans="1:19" ht="36" customHeight="1" thickTop="1" thickBot="1" x14ac:dyDescent="0.35">
      <c r="B9" s="89" t="s">
        <v>105</v>
      </c>
      <c r="C9" s="92">
        <f>C8</f>
        <v>2000</v>
      </c>
      <c r="D9" s="92">
        <f>C9+D8</f>
        <v>5000</v>
      </c>
      <c r="E9" s="92">
        <f>D9+E8</f>
        <v>10000</v>
      </c>
      <c r="F9" s="91"/>
      <c r="G9" s="117">
        <f>E9+G8</f>
        <v>12000</v>
      </c>
      <c r="H9" s="117">
        <f>G9+H8</f>
        <v>14500</v>
      </c>
      <c r="I9" s="117">
        <f>H9+I8</f>
        <v>18000</v>
      </c>
      <c r="J9" s="118"/>
      <c r="K9" s="125">
        <f>I9+K8</f>
        <v>20500</v>
      </c>
      <c r="L9" s="125">
        <f>K9+L8</f>
        <v>23000</v>
      </c>
      <c r="M9" s="125">
        <f>L9+M8</f>
        <v>26500</v>
      </c>
      <c r="N9" s="127"/>
      <c r="O9" s="143">
        <f>M9+O8</f>
        <v>28500</v>
      </c>
      <c r="P9" s="143">
        <f>O9+P8</f>
        <v>31000</v>
      </c>
      <c r="Q9" s="143">
        <f>P9+Q8</f>
        <v>34500</v>
      </c>
      <c r="R9" s="144"/>
    </row>
    <row r="10" spans="1:19" x14ac:dyDescent="0.3">
      <c r="B10" s="33"/>
    </row>
    <row r="11" spans="1:19" s="4" customFormat="1" ht="24" customHeight="1" x14ac:dyDescent="0.3">
      <c r="B11" s="171" t="s">
        <v>29</v>
      </c>
      <c r="C11" s="105" t="s">
        <v>2</v>
      </c>
      <c r="D11" s="105" t="s">
        <v>3</v>
      </c>
      <c r="E11" s="105" t="s">
        <v>4</v>
      </c>
      <c r="F11" s="181"/>
      <c r="G11" s="106" t="s">
        <v>6</v>
      </c>
      <c r="H11" s="106" t="s">
        <v>7</v>
      </c>
      <c r="I11" s="106" t="s">
        <v>8</v>
      </c>
      <c r="J11" s="182"/>
      <c r="K11" s="114" t="s">
        <v>10</v>
      </c>
      <c r="L11" s="114" t="s">
        <v>11</v>
      </c>
      <c r="M11" s="114" t="s">
        <v>12</v>
      </c>
      <c r="N11" s="183"/>
      <c r="O11" s="130" t="s">
        <v>14</v>
      </c>
      <c r="P11" s="130" t="s">
        <v>15</v>
      </c>
      <c r="Q11" s="130" t="s">
        <v>16</v>
      </c>
      <c r="R11" s="184"/>
      <c r="S11"/>
    </row>
    <row r="12" spans="1:19" ht="43.05" customHeight="1" x14ac:dyDescent="0.3">
      <c r="B12" s="107" t="s">
        <v>117</v>
      </c>
      <c r="C12" s="163">
        <v>0.75</v>
      </c>
      <c r="D12" s="163">
        <v>0.75</v>
      </c>
      <c r="E12" s="163">
        <v>0.75</v>
      </c>
      <c r="F12" s="181"/>
      <c r="G12" s="164">
        <v>0.75</v>
      </c>
      <c r="H12" s="164">
        <v>0.75</v>
      </c>
      <c r="I12" s="164">
        <v>0.75</v>
      </c>
      <c r="J12" s="182"/>
      <c r="K12" s="165">
        <v>0.75</v>
      </c>
      <c r="L12" s="165">
        <v>0.75</v>
      </c>
      <c r="M12" s="165">
        <v>0.75</v>
      </c>
      <c r="N12" s="183"/>
      <c r="O12" s="166">
        <v>0.75</v>
      </c>
      <c r="P12" s="166">
        <v>0.75</v>
      </c>
      <c r="Q12" s="166">
        <v>0.75</v>
      </c>
      <c r="R12" s="184"/>
    </row>
    <row r="13" spans="1:19" ht="43.05" customHeight="1" x14ac:dyDescent="0.3">
      <c r="B13" s="107" t="s">
        <v>113</v>
      </c>
      <c r="C13" s="163">
        <v>0.25</v>
      </c>
      <c r="D13" s="163">
        <v>0.25</v>
      </c>
      <c r="E13" s="163">
        <v>0.25</v>
      </c>
      <c r="F13" s="181"/>
      <c r="G13" s="164">
        <v>0.25</v>
      </c>
      <c r="H13" s="164">
        <v>0.25</v>
      </c>
      <c r="I13" s="164">
        <v>0.25</v>
      </c>
      <c r="J13" s="182"/>
      <c r="K13" s="165">
        <v>0.25</v>
      </c>
      <c r="L13" s="165">
        <v>0.25</v>
      </c>
      <c r="M13" s="165">
        <v>0.25</v>
      </c>
      <c r="N13" s="183"/>
      <c r="O13" s="166">
        <v>0.25</v>
      </c>
      <c r="P13" s="166">
        <v>0.25</v>
      </c>
      <c r="Q13" s="166">
        <v>0.25</v>
      </c>
      <c r="R13" s="184"/>
    </row>
    <row r="14" spans="1:19" ht="43.05" customHeight="1" x14ac:dyDescent="0.3">
      <c r="B14" s="107" t="s">
        <v>118</v>
      </c>
      <c r="C14" s="110">
        <v>50</v>
      </c>
      <c r="D14" s="110">
        <v>50</v>
      </c>
      <c r="E14" s="110">
        <v>50</v>
      </c>
      <c r="F14" s="181"/>
      <c r="G14" s="111">
        <v>50</v>
      </c>
      <c r="H14" s="111">
        <v>50</v>
      </c>
      <c r="I14" s="111">
        <v>50</v>
      </c>
      <c r="J14" s="182"/>
      <c r="K14" s="116">
        <v>50</v>
      </c>
      <c r="L14" s="116">
        <v>50</v>
      </c>
      <c r="M14" s="116">
        <v>50</v>
      </c>
      <c r="N14" s="183"/>
      <c r="O14" s="132">
        <v>50</v>
      </c>
      <c r="P14" s="132">
        <v>50</v>
      </c>
      <c r="Q14" s="132">
        <v>50</v>
      </c>
      <c r="R14" s="184"/>
    </row>
    <row r="15" spans="1:19" ht="43.05" customHeight="1" x14ac:dyDescent="0.3">
      <c r="B15" s="107" t="s">
        <v>114</v>
      </c>
      <c r="C15" s="108">
        <v>7500</v>
      </c>
      <c r="D15" s="108">
        <v>7500</v>
      </c>
      <c r="E15" s="108">
        <v>7500</v>
      </c>
      <c r="F15" s="181"/>
      <c r="G15" s="109">
        <v>7500</v>
      </c>
      <c r="H15" s="109">
        <v>7500</v>
      </c>
      <c r="I15" s="109">
        <v>7500</v>
      </c>
      <c r="J15" s="182"/>
      <c r="K15" s="115">
        <v>7500</v>
      </c>
      <c r="L15" s="115">
        <v>7500</v>
      </c>
      <c r="M15" s="115">
        <v>7500</v>
      </c>
      <c r="N15" s="183"/>
      <c r="O15" s="131">
        <v>7500</v>
      </c>
      <c r="P15" s="131">
        <v>7500</v>
      </c>
      <c r="Q15" s="131">
        <v>7500</v>
      </c>
      <c r="R15" s="184"/>
    </row>
    <row r="16" spans="1:19" x14ac:dyDescent="0.3">
      <c r="B16" s="33"/>
    </row>
    <row r="17" spans="2:19" s="4" customFormat="1" ht="24" customHeight="1" x14ac:dyDescent="0.3">
      <c r="B17" s="170" t="s">
        <v>20</v>
      </c>
      <c r="C17" s="97" t="s">
        <v>2</v>
      </c>
      <c r="D17" s="97" t="s">
        <v>3</v>
      </c>
      <c r="E17" s="97" t="s">
        <v>4</v>
      </c>
      <c r="F17" s="94" t="s">
        <v>1</v>
      </c>
      <c r="G17" s="102" t="s">
        <v>6</v>
      </c>
      <c r="H17" s="103" t="s">
        <v>7</v>
      </c>
      <c r="I17" s="103" t="s">
        <v>8</v>
      </c>
      <c r="J17" s="104" t="s">
        <v>5</v>
      </c>
      <c r="K17" s="112" t="s">
        <v>10</v>
      </c>
      <c r="L17" s="113" t="s">
        <v>11</v>
      </c>
      <c r="M17" s="113" t="s">
        <v>12</v>
      </c>
      <c r="N17" s="122" t="s">
        <v>9</v>
      </c>
      <c r="O17" s="128" t="s">
        <v>14</v>
      </c>
      <c r="P17" s="129" t="s">
        <v>15</v>
      </c>
      <c r="Q17" s="129" t="s">
        <v>16</v>
      </c>
      <c r="R17" s="146" t="s">
        <v>13</v>
      </c>
      <c r="S17" s="153" t="s">
        <v>17</v>
      </c>
    </row>
    <row r="18" spans="2:19" ht="18" customHeight="1" x14ac:dyDescent="0.3">
      <c r="B18" s="90" t="s">
        <v>21</v>
      </c>
      <c r="C18" s="100"/>
      <c r="D18" s="100"/>
      <c r="E18" s="100"/>
      <c r="F18" s="98"/>
      <c r="G18" s="21"/>
      <c r="H18" s="5"/>
      <c r="I18" s="5"/>
      <c r="J18" s="19"/>
      <c r="K18" s="17"/>
      <c r="L18" s="6"/>
      <c r="M18" s="6"/>
      <c r="N18" s="15"/>
      <c r="O18" s="138"/>
      <c r="P18" s="139"/>
      <c r="Q18" s="139"/>
      <c r="R18" s="147"/>
      <c r="S18" s="11"/>
    </row>
    <row r="19" spans="2:19" ht="18" customHeight="1" x14ac:dyDescent="0.3">
      <c r="B19" s="23" t="s">
        <v>84</v>
      </c>
      <c r="C19" s="101"/>
      <c r="D19" s="101"/>
      <c r="E19" s="101"/>
      <c r="F19" s="99">
        <f>SUM(C19:E19)</f>
        <v>0</v>
      </c>
      <c r="G19" s="22"/>
      <c r="H19" s="22"/>
      <c r="I19" s="22"/>
      <c r="J19" s="20">
        <f>SUM(G19:I19)</f>
        <v>0</v>
      </c>
      <c r="K19" s="18"/>
      <c r="L19" s="18"/>
      <c r="M19" s="18"/>
      <c r="N19" s="16">
        <f>SUM(K19:M19)</f>
        <v>0</v>
      </c>
      <c r="O19" s="136"/>
      <c r="P19" s="137"/>
      <c r="Q19" s="137"/>
      <c r="R19" s="148">
        <f>SUM(O19:Q19)</f>
        <v>0</v>
      </c>
      <c r="S19" s="12">
        <f>SUM(F19,J19,N19,R19)</f>
        <v>0</v>
      </c>
    </row>
    <row r="20" spans="2:19" ht="18" customHeight="1" x14ac:dyDescent="0.3">
      <c r="B20" s="23" t="s">
        <v>85</v>
      </c>
      <c r="C20" s="101"/>
      <c r="D20" s="101"/>
      <c r="E20" s="101"/>
      <c r="F20" s="99">
        <f>SUM(C20:E20)</f>
        <v>0</v>
      </c>
      <c r="G20" s="22"/>
      <c r="H20" s="8"/>
      <c r="I20" s="8"/>
      <c r="J20" s="20">
        <f>SUM(G20:I20)</f>
        <v>0</v>
      </c>
      <c r="K20" s="18"/>
      <c r="L20" s="9"/>
      <c r="M20" s="9"/>
      <c r="N20" s="16">
        <f>SUM(K20:M20)</f>
        <v>0</v>
      </c>
      <c r="O20" s="136"/>
      <c r="P20" s="137"/>
      <c r="Q20" s="137"/>
      <c r="R20" s="148">
        <f>SUM(O20:Q20)</f>
        <v>0</v>
      </c>
      <c r="S20" s="12">
        <f t="shared" ref="S20:S22" si="7">SUM(F20,J20,N20,R20)</f>
        <v>0</v>
      </c>
    </row>
    <row r="21" spans="2:19" ht="18" customHeight="1" x14ac:dyDescent="0.3">
      <c r="B21" s="23" t="s">
        <v>18</v>
      </c>
      <c r="C21" s="101"/>
      <c r="D21" s="101"/>
      <c r="E21" s="101"/>
      <c r="F21" s="99">
        <f>SUM(C21:E21)</f>
        <v>0</v>
      </c>
      <c r="G21" s="22"/>
      <c r="H21" s="8"/>
      <c r="I21" s="8"/>
      <c r="J21" s="20">
        <f>SUM(G21:I21)</f>
        <v>0</v>
      </c>
      <c r="K21" s="18"/>
      <c r="L21" s="9"/>
      <c r="M21" s="9"/>
      <c r="N21" s="16">
        <f>SUM(K21:M21)</f>
        <v>0</v>
      </c>
      <c r="O21" s="136"/>
      <c r="P21" s="137"/>
      <c r="Q21" s="137"/>
      <c r="R21" s="148">
        <f>SUM(O21:Q21)</f>
        <v>0</v>
      </c>
      <c r="S21" s="12">
        <f t="shared" si="7"/>
        <v>0</v>
      </c>
    </row>
    <row r="22" spans="2:19" ht="22.05" customHeight="1" thickBot="1" x14ac:dyDescent="0.35">
      <c r="B22" s="24" t="s">
        <v>22</v>
      </c>
      <c r="C22" s="25">
        <f>SUM(C19:C21)</f>
        <v>0</v>
      </c>
      <c r="D22" s="25">
        <f t="shared" ref="D22:F22" si="8">SUM(D19:D21)</f>
        <v>0</v>
      </c>
      <c r="E22" s="25">
        <f t="shared" si="8"/>
        <v>0</v>
      </c>
      <c r="F22" s="29">
        <f t="shared" si="8"/>
        <v>0</v>
      </c>
      <c r="G22" s="25">
        <f>SUM(G19:G21)</f>
        <v>0</v>
      </c>
      <c r="H22" s="25">
        <f t="shared" ref="H22" si="9">SUM(H19:H21)</f>
        <v>0</v>
      </c>
      <c r="I22" s="25">
        <f t="shared" ref="I22" si="10">SUM(I19:I21)</f>
        <v>0</v>
      </c>
      <c r="J22" s="31">
        <f t="shared" ref="J22" si="11">SUM(J19:J21)</f>
        <v>0</v>
      </c>
      <c r="K22" s="25">
        <f>SUM(K19:K21)</f>
        <v>0</v>
      </c>
      <c r="L22" s="25">
        <f t="shared" ref="L22" si="12">SUM(L19:L21)</f>
        <v>0</v>
      </c>
      <c r="M22" s="25">
        <f t="shared" ref="M22" si="13">SUM(M19:M21)</f>
        <v>0</v>
      </c>
      <c r="N22" s="31">
        <f t="shared" ref="N22" si="14">SUM(N19:N21)</f>
        <v>0</v>
      </c>
      <c r="O22" s="25">
        <f>SUM(O19:O21)</f>
        <v>0</v>
      </c>
      <c r="P22" s="25">
        <f t="shared" ref="P22" si="15">SUM(P19:P21)</f>
        <v>0</v>
      </c>
      <c r="Q22" s="25">
        <f t="shared" ref="Q22" si="16">SUM(Q19:Q21)</f>
        <v>0</v>
      </c>
      <c r="R22" s="31">
        <f t="shared" ref="R22" si="17">SUM(R19:R21)</f>
        <v>0</v>
      </c>
      <c r="S22" s="32">
        <f t="shared" si="7"/>
        <v>0</v>
      </c>
    </row>
    <row r="23" spans="2:19" ht="18" customHeight="1" x14ac:dyDescent="0.3">
      <c r="O23" s="138"/>
      <c r="P23" s="139"/>
      <c r="Q23" s="139"/>
      <c r="R23" s="147"/>
      <c r="S23" s="11"/>
    </row>
    <row r="24" spans="2:19" ht="18" customHeight="1" x14ac:dyDescent="0.3">
      <c r="O24" s="136"/>
      <c r="P24" s="137"/>
      <c r="Q24" s="137"/>
      <c r="R24" s="148">
        <f>SUM(O24:Q24)</f>
        <v>0</v>
      </c>
      <c r="S24" s="12">
        <f>SUM(F24,J24,N24,R24)</f>
        <v>0</v>
      </c>
    </row>
    <row r="25" spans="2:19" ht="18" customHeight="1" x14ac:dyDescent="0.3">
      <c r="O25" s="136"/>
      <c r="P25" s="137"/>
      <c r="Q25" s="137"/>
      <c r="R25" s="148">
        <f>SUM(O25:Q25)</f>
        <v>0</v>
      </c>
      <c r="S25" s="12">
        <f t="shared" ref="S25" si="18">SUM(F25,J25,N25,R25)</f>
        <v>0</v>
      </c>
    </row>
    <row r="26" spans="2:19" ht="22.05" customHeight="1" x14ac:dyDescent="0.3">
      <c r="O26" s="14">
        <f>SUM(O24:O25)</f>
        <v>0</v>
      </c>
      <c r="P26" s="10">
        <f t="shared" ref="P26" si="19">SUM(P24:P25)</f>
        <v>0</v>
      </c>
      <c r="Q26" s="10">
        <f t="shared" ref="Q26" si="20">SUM(Q24:Q25)</f>
        <v>0</v>
      </c>
      <c r="R26" s="148">
        <f>SUM(O26:Q26)</f>
        <v>0</v>
      </c>
      <c r="S26" s="12">
        <f>SUM(F26,J26,N26,R26)</f>
        <v>0</v>
      </c>
    </row>
    <row r="27" spans="2:19" ht="22.05" customHeight="1" thickBot="1" x14ac:dyDescent="0.35">
      <c r="O27" s="28">
        <f>O22-O26</f>
        <v>0</v>
      </c>
      <c r="P27" s="27">
        <f t="shared" ref="P27" si="21">P22-P26</f>
        <v>0</v>
      </c>
      <c r="Q27" s="27">
        <f t="shared" ref="Q27" si="22">Q22-Q26</f>
        <v>0</v>
      </c>
      <c r="R27" s="26">
        <f t="shared" ref="R27" si="23">R22-R26</f>
        <v>0</v>
      </c>
      <c r="S27" s="32">
        <f>SUM(F27,J27,N27,R27)</f>
        <v>0</v>
      </c>
    </row>
    <row r="28" spans="2:19" ht="18" customHeight="1" x14ac:dyDescent="0.3">
      <c r="O28" s="138"/>
      <c r="P28" s="139"/>
      <c r="Q28" s="139"/>
      <c r="R28" s="147"/>
      <c r="S28" s="11"/>
    </row>
    <row r="29" spans="2:19" ht="18" customHeight="1" x14ac:dyDescent="0.3">
      <c r="O29" s="136"/>
      <c r="P29" s="137"/>
      <c r="Q29" s="137"/>
      <c r="R29" s="148">
        <f>SUM(O29:Q29)</f>
        <v>0</v>
      </c>
      <c r="S29" s="12">
        <f>SUM(F29,J29,N29,R29)</f>
        <v>0</v>
      </c>
    </row>
    <row r="30" spans="2:19" ht="18" customHeight="1" x14ac:dyDescent="0.3">
      <c r="O30" s="136"/>
      <c r="P30" s="137"/>
      <c r="Q30" s="137"/>
      <c r="R30" s="148">
        <f>SUM(O30:Q30)</f>
        <v>0</v>
      </c>
      <c r="S30" s="12">
        <f t="shared" ref="S30:S32" si="24">SUM(F30,J30,N30,R30)</f>
        <v>0</v>
      </c>
    </row>
    <row r="31" spans="2:19" ht="22.05" customHeight="1" x14ac:dyDescent="0.3">
      <c r="O31" s="10">
        <f>SUM(O29:O30)</f>
        <v>0</v>
      </c>
      <c r="P31" s="10">
        <f t="shared" ref="P31:Q31" si="25">SUM(P29:P30)</f>
        <v>0</v>
      </c>
      <c r="Q31" s="10">
        <f t="shared" si="25"/>
        <v>0</v>
      </c>
      <c r="R31" s="30">
        <f>SUM(R29:R30)</f>
        <v>0</v>
      </c>
      <c r="S31" s="12">
        <f>SUM(F31,J31,N31,R31)</f>
        <v>0</v>
      </c>
    </row>
    <row r="32" spans="2:19" ht="18" customHeight="1" x14ac:dyDescent="0.3">
      <c r="O32" s="136"/>
      <c r="P32" s="137"/>
      <c r="Q32" s="137"/>
      <c r="R32" s="148">
        <f>SUM(O32:Q32)</f>
        <v>0</v>
      </c>
      <c r="S32" s="12">
        <f t="shared" si="24"/>
        <v>0</v>
      </c>
    </row>
    <row r="33" spans="2:19" ht="22.05" customHeight="1" thickBot="1" x14ac:dyDescent="0.35">
      <c r="O33" s="28">
        <f t="shared" ref="O33:Q33" si="26">O31-O32</f>
        <v>0</v>
      </c>
      <c r="P33" s="27">
        <f t="shared" si="26"/>
        <v>0</v>
      </c>
      <c r="Q33" s="27">
        <f t="shared" si="26"/>
        <v>0</v>
      </c>
      <c r="R33" s="26">
        <f>R31-R32</f>
        <v>0</v>
      </c>
      <c r="S33" s="32">
        <f>S31-S32</f>
        <v>0</v>
      </c>
    </row>
    <row r="34" spans="2:19" ht="22.05" customHeight="1" thickBot="1" x14ac:dyDescent="0.35">
      <c r="O34" s="133">
        <f>O27-O33</f>
        <v>0</v>
      </c>
      <c r="P34" s="134">
        <f t="shared" ref="P34" si="27">P27-P33</f>
        <v>0</v>
      </c>
      <c r="Q34" s="134">
        <f t="shared" ref="Q34" si="28">Q27-Q33</f>
        <v>0</v>
      </c>
      <c r="R34" s="149">
        <f>SUM(O34:Q34)</f>
        <v>0</v>
      </c>
      <c r="S34" s="152">
        <f>SUM(F34,J34,N34,R34)</f>
        <v>0</v>
      </c>
    </row>
    <row r="36" spans="2:19" s="4" customFormat="1" ht="24" customHeight="1" x14ac:dyDescent="0.3">
      <c r="B36"/>
      <c r="C36"/>
      <c r="D36"/>
      <c r="E36"/>
      <c r="F36"/>
      <c r="G36"/>
      <c r="H36"/>
      <c r="I36"/>
      <c r="J36"/>
      <c r="K36"/>
      <c r="L36"/>
      <c r="M36"/>
      <c r="N36"/>
      <c r="O36" s="128" t="s">
        <v>14</v>
      </c>
      <c r="P36" s="129" t="s">
        <v>15</v>
      </c>
      <c r="Q36" s="129" t="s">
        <v>16</v>
      </c>
      <c r="R36" s="146" t="s">
        <v>13</v>
      </c>
      <c r="S36" s="153" t="s">
        <v>17</v>
      </c>
    </row>
    <row r="37" spans="2:19" ht="18" customHeight="1" x14ac:dyDescent="0.3">
      <c r="O37" s="138"/>
      <c r="P37" s="139"/>
      <c r="Q37" s="139"/>
      <c r="R37" s="147"/>
      <c r="S37" s="11"/>
    </row>
    <row r="38" spans="2:19" ht="18" customHeight="1" x14ac:dyDescent="0.3">
      <c r="O38" s="136"/>
      <c r="P38" s="137"/>
      <c r="Q38" s="137"/>
      <c r="R38" s="148">
        <f t="shared" ref="R38:R46" si="29">SUM(O38:Q38)</f>
        <v>0</v>
      </c>
      <c r="S38" s="12">
        <f>SUM(F38,J38,N38,R38)</f>
        <v>0</v>
      </c>
    </row>
    <row r="39" spans="2:19" ht="18" customHeight="1" x14ac:dyDescent="0.3">
      <c r="O39" s="136"/>
      <c r="P39" s="137"/>
      <c r="Q39" s="137"/>
      <c r="R39" s="148">
        <f t="shared" si="29"/>
        <v>0</v>
      </c>
      <c r="S39" s="12">
        <f t="shared" ref="S39:S42" si="30">SUM(F39,J39,N39,R39)</f>
        <v>0</v>
      </c>
    </row>
    <row r="40" spans="2:19" ht="18" customHeight="1" x14ac:dyDescent="0.3">
      <c r="O40" s="136"/>
      <c r="P40" s="137"/>
      <c r="Q40" s="137"/>
      <c r="R40" s="148">
        <f t="shared" si="29"/>
        <v>0</v>
      </c>
      <c r="S40" s="12">
        <f>SUM(F40,J40,N40,R40)</f>
        <v>0</v>
      </c>
    </row>
    <row r="41" spans="2:19" ht="18" customHeight="1" x14ac:dyDescent="0.3">
      <c r="O41" s="136"/>
      <c r="P41" s="137"/>
      <c r="Q41" s="137"/>
      <c r="R41" s="148">
        <f t="shared" si="29"/>
        <v>0</v>
      </c>
      <c r="S41" s="12">
        <f t="shared" ref="S41" si="31">SUM(F41,J41,N41,R41)</f>
        <v>0</v>
      </c>
    </row>
    <row r="42" spans="2:19" ht="18" customHeight="1" x14ac:dyDescent="0.3">
      <c r="O42" s="136"/>
      <c r="P42" s="137"/>
      <c r="Q42" s="137"/>
      <c r="R42" s="148">
        <f t="shared" si="29"/>
        <v>0</v>
      </c>
      <c r="S42" s="12">
        <f t="shared" si="30"/>
        <v>0</v>
      </c>
    </row>
    <row r="43" spans="2:19" ht="18" customHeight="1" x14ac:dyDescent="0.3">
      <c r="O43" s="136"/>
      <c r="P43" s="137"/>
      <c r="Q43" s="137"/>
      <c r="R43" s="148">
        <f t="shared" si="29"/>
        <v>0</v>
      </c>
      <c r="S43" s="12">
        <f>SUM(F43,J43,N43,R43)</f>
        <v>0</v>
      </c>
    </row>
    <row r="44" spans="2:19" ht="18" customHeight="1" x14ac:dyDescent="0.3">
      <c r="O44" s="136"/>
      <c r="P44" s="137"/>
      <c r="Q44" s="137"/>
      <c r="R44" s="148">
        <f t="shared" si="29"/>
        <v>0</v>
      </c>
      <c r="S44" s="12">
        <f t="shared" ref="S44" si="32">SUM(F44,J44,N44,R44)</f>
        <v>0</v>
      </c>
    </row>
    <row r="45" spans="2:19" ht="18" customHeight="1" x14ac:dyDescent="0.3">
      <c r="O45" s="136"/>
      <c r="P45" s="137"/>
      <c r="Q45" s="137"/>
      <c r="R45" s="148">
        <f t="shared" si="29"/>
        <v>0</v>
      </c>
      <c r="S45" s="12">
        <f>SUM(F45,J45,N45,R45)</f>
        <v>0</v>
      </c>
    </row>
    <row r="46" spans="2:19" ht="22.05" customHeight="1" thickBot="1" x14ac:dyDescent="0.35">
      <c r="O46" s="150">
        <f>SUM(O38:O45)</f>
        <v>0</v>
      </c>
      <c r="P46" s="151">
        <f>SUM(P38:P45)</f>
        <v>0</v>
      </c>
      <c r="Q46" s="151">
        <f>SUM(Q38:Q45)</f>
        <v>0</v>
      </c>
      <c r="R46" s="148">
        <f t="shared" si="29"/>
        <v>0</v>
      </c>
      <c r="S46" s="32">
        <f>SUM(F46,J46,N46,R46)</f>
        <v>0</v>
      </c>
    </row>
    <row r="47" spans="2:19" ht="18" customHeight="1" x14ac:dyDescent="0.3">
      <c r="O47" s="138"/>
      <c r="P47" s="139"/>
      <c r="Q47" s="139"/>
      <c r="R47" s="147"/>
      <c r="S47" s="11"/>
    </row>
    <row r="48" spans="2:19" ht="18" customHeight="1" x14ac:dyDescent="0.3">
      <c r="O48" s="136"/>
      <c r="P48" s="137"/>
      <c r="Q48" s="137"/>
      <c r="R48" s="148">
        <f t="shared" ref="R48:R58" si="33">SUM(O48:Q48)</f>
        <v>0</v>
      </c>
      <c r="S48" s="12">
        <f>SUM(F48,J48,N48,R48)</f>
        <v>0</v>
      </c>
    </row>
    <row r="49" spans="15:19" ht="18" customHeight="1" x14ac:dyDescent="0.3">
      <c r="O49" s="136"/>
      <c r="P49" s="137"/>
      <c r="Q49" s="137"/>
      <c r="R49" s="148">
        <f t="shared" si="33"/>
        <v>0</v>
      </c>
      <c r="S49" s="12">
        <f t="shared" ref="S49" si="34">SUM(F49,J49,N49,R49)</f>
        <v>0</v>
      </c>
    </row>
    <row r="50" spans="15:19" ht="18" customHeight="1" x14ac:dyDescent="0.3">
      <c r="O50" s="136"/>
      <c r="P50" s="137"/>
      <c r="Q50" s="137"/>
      <c r="R50" s="148">
        <f t="shared" si="33"/>
        <v>0</v>
      </c>
      <c r="S50" s="12">
        <f>SUM(F50,J50,N50,R50)</f>
        <v>0</v>
      </c>
    </row>
    <row r="51" spans="15:19" ht="18" customHeight="1" x14ac:dyDescent="0.3">
      <c r="O51" s="136"/>
      <c r="P51" s="137"/>
      <c r="Q51" s="137"/>
      <c r="R51" s="148">
        <f t="shared" si="33"/>
        <v>0</v>
      </c>
      <c r="S51" s="12">
        <f t="shared" ref="S51:S52" si="35">SUM(F51,J51,N51,R51)</f>
        <v>0</v>
      </c>
    </row>
    <row r="52" spans="15:19" ht="18" customHeight="1" x14ac:dyDescent="0.3">
      <c r="O52" s="136"/>
      <c r="P52" s="137"/>
      <c r="Q52" s="137"/>
      <c r="R52" s="148">
        <f t="shared" si="33"/>
        <v>0</v>
      </c>
      <c r="S52" s="12">
        <f t="shared" si="35"/>
        <v>0</v>
      </c>
    </row>
    <row r="53" spans="15:19" ht="18" customHeight="1" x14ac:dyDescent="0.3">
      <c r="O53" s="136"/>
      <c r="P53" s="137"/>
      <c r="Q53" s="137"/>
      <c r="R53" s="148">
        <f t="shared" si="33"/>
        <v>0</v>
      </c>
      <c r="S53" s="12">
        <f>SUM(F53,J53,N53,R53)</f>
        <v>0</v>
      </c>
    </row>
    <row r="54" spans="15:19" ht="18" customHeight="1" x14ac:dyDescent="0.3">
      <c r="O54" s="136"/>
      <c r="P54" s="137"/>
      <c r="Q54" s="137"/>
      <c r="R54" s="148">
        <f t="shared" si="33"/>
        <v>0</v>
      </c>
      <c r="S54" s="12">
        <f t="shared" ref="S54" si="36">SUM(F54,J54,N54,R54)</f>
        <v>0</v>
      </c>
    </row>
    <row r="55" spans="15:19" ht="18" customHeight="1" x14ac:dyDescent="0.3">
      <c r="O55" s="136"/>
      <c r="P55" s="137"/>
      <c r="Q55" s="137"/>
      <c r="R55" s="148">
        <f t="shared" si="33"/>
        <v>0</v>
      </c>
      <c r="S55" s="12">
        <f>SUM(F55,J55,N55,R55)</f>
        <v>0</v>
      </c>
    </row>
    <row r="56" spans="15:19" ht="18" customHeight="1" x14ac:dyDescent="0.3">
      <c r="O56" s="136"/>
      <c r="P56" s="137"/>
      <c r="Q56" s="137"/>
      <c r="R56" s="148">
        <f t="shared" si="33"/>
        <v>0</v>
      </c>
      <c r="S56" s="12">
        <f t="shared" ref="S56" si="37">SUM(F56,J56,N56,R56)</f>
        <v>0</v>
      </c>
    </row>
    <row r="57" spans="15:19" ht="18" customHeight="1" x14ac:dyDescent="0.3">
      <c r="O57" s="136"/>
      <c r="P57" s="137"/>
      <c r="Q57" s="137"/>
      <c r="R57" s="148">
        <f t="shared" si="33"/>
        <v>0</v>
      </c>
      <c r="S57" s="12">
        <f>SUM(F57,J57,N57,R57)</f>
        <v>0</v>
      </c>
    </row>
    <row r="58" spans="15:19" ht="22.05" customHeight="1" thickBot="1" x14ac:dyDescent="0.35">
      <c r="O58" s="150">
        <f>SUM(O48:O57)</f>
        <v>0</v>
      </c>
      <c r="P58" s="151">
        <f>SUM(P48:P57)</f>
        <v>0</v>
      </c>
      <c r="Q58" s="151">
        <f>SUM(Q48:Q57)</f>
        <v>0</v>
      </c>
      <c r="R58" s="148">
        <f t="shared" si="33"/>
        <v>0</v>
      </c>
      <c r="S58" s="32">
        <f>SUM(F58,J58,N58,R58)</f>
        <v>0</v>
      </c>
    </row>
    <row r="59" spans="15:19" ht="18" customHeight="1" x14ac:dyDescent="0.3">
      <c r="O59" s="138"/>
      <c r="P59" s="139"/>
      <c r="Q59" s="139"/>
      <c r="R59" s="147"/>
      <c r="S59" s="11"/>
    </row>
    <row r="60" spans="15:19" ht="18" customHeight="1" x14ac:dyDescent="0.3">
      <c r="O60" s="136"/>
      <c r="P60" s="137"/>
      <c r="Q60" s="137"/>
      <c r="R60" s="148">
        <f t="shared" ref="R60:R65" si="38">SUM(O60:Q60)</f>
        <v>0</v>
      </c>
      <c r="S60" s="12">
        <f>SUM(F60,J60,N60,R60)</f>
        <v>0</v>
      </c>
    </row>
    <row r="61" spans="15:19" ht="18" customHeight="1" x14ac:dyDescent="0.3">
      <c r="O61" s="136"/>
      <c r="P61" s="137"/>
      <c r="Q61" s="137"/>
      <c r="R61" s="148">
        <f t="shared" si="38"/>
        <v>0</v>
      </c>
      <c r="S61" s="12">
        <f t="shared" ref="S61" si="39">SUM(F61,J61,N61,R61)</f>
        <v>0</v>
      </c>
    </row>
    <row r="62" spans="15:19" ht="18" customHeight="1" x14ac:dyDescent="0.3">
      <c r="O62" s="136"/>
      <c r="P62" s="137"/>
      <c r="Q62" s="137"/>
      <c r="R62" s="148">
        <f t="shared" si="38"/>
        <v>0</v>
      </c>
      <c r="S62" s="12">
        <f>SUM(F62,J62,N62,R62)</f>
        <v>0</v>
      </c>
    </row>
    <row r="63" spans="15:19" ht="18" customHeight="1" x14ac:dyDescent="0.3">
      <c r="O63" s="136"/>
      <c r="P63" s="137"/>
      <c r="Q63" s="137"/>
      <c r="R63" s="148">
        <f t="shared" si="38"/>
        <v>0</v>
      </c>
      <c r="S63" s="12">
        <f t="shared" ref="S63:S64" si="40">SUM(F63,J63,N63,R63)</f>
        <v>0</v>
      </c>
    </row>
    <row r="64" spans="15:19" ht="18" customHeight="1" x14ac:dyDescent="0.3">
      <c r="O64" s="136"/>
      <c r="P64" s="137"/>
      <c r="Q64" s="137"/>
      <c r="R64" s="148">
        <f t="shared" si="38"/>
        <v>0</v>
      </c>
      <c r="S64" s="12">
        <f t="shared" si="40"/>
        <v>0</v>
      </c>
    </row>
    <row r="65" spans="15:19" ht="22.05" customHeight="1" thickBot="1" x14ac:dyDescent="0.35">
      <c r="O65" s="150">
        <f>SUM(O60:O64)</f>
        <v>0</v>
      </c>
      <c r="P65" s="151">
        <f>SUM(P60:P64)</f>
        <v>0</v>
      </c>
      <c r="Q65" s="151">
        <f>SUM(Q60:Q64)</f>
        <v>0</v>
      </c>
      <c r="R65" s="148">
        <f t="shared" si="38"/>
        <v>0</v>
      </c>
      <c r="S65" s="32">
        <f>SUM(F65,J65,N65,R65)</f>
        <v>0</v>
      </c>
    </row>
    <row r="66" spans="15:19" ht="18" customHeight="1" x14ac:dyDescent="0.3">
      <c r="O66" s="138"/>
      <c r="P66" s="139"/>
      <c r="Q66" s="139"/>
      <c r="R66" s="147"/>
      <c r="S66" s="11"/>
    </row>
    <row r="67" spans="15:19" ht="18" customHeight="1" x14ac:dyDescent="0.3">
      <c r="O67" s="136"/>
      <c r="P67" s="137"/>
      <c r="Q67" s="137"/>
      <c r="R67" s="148">
        <f t="shared" ref="R67:R72" si="41">SUM(O67:Q67)</f>
        <v>0</v>
      </c>
      <c r="S67" s="12">
        <f>SUM(F67,J67,N67,R67)</f>
        <v>0</v>
      </c>
    </row>
    <row r="68" spans="15:19" ht="18" customHeight="1" x14ac:dyDescent="0.3">
      <c r="O68" s="136"/>
      <c r="P68" s="137"/>
      <c r="Q68" s="137"/>
      <c r="R68" s="148">
        <f t="shared" si="41"/>
        <v>0</v>
      </c>
      <c r="S68" s="12">
        <f t="shared" ref="S68" si="42">SUM(F68,J68,N68,R68)</f>
        <v>0</v>
      </c>
    </row>
    <row r="69" spans="15:19" ht="18" customHeight="1" x14ac:dyDescent="0.3">
      <c r="O69" s="136"/>
      <c r="P69" s="137"/>
      <c r="Q69" s="137"/>
      <c r="R69" s="148">
        <f t="shared" si="41"/>
        <v>0</v>
      </c>
      <c r="S69" s="12">
        <f>SUM(F69,J69,N69,R69)</f>
        <v>0</v>
      </c>
    </row>
    <row r="70" spans="15:19" ht="18" customHeight="1" x14ac:dyDescent="0.3">
      <c r="O70" s="136"/>
      <c r="P70" s="137"/>
      <c r="Q70" s="137"/>
      <c r="R70" s="148">
        <f t="shared" si="41"/>
        <v>0</v>
      </c>
      <c r="S70" s="12">
        <f t="shared" ref="S70:S71" si="43">SUM(F70,J70,N70,R70)</f>
        <v>0</v>
      </c>
    </row>
    <row r="71" spans="15:19" ht="18" customHeight="1" x14ac:dyDescent="0.3">
      <c r="O71" s="136"/>
      <c r="P71" s="137"/>
      <c r="Q71" s="137"/>
      <c r="R71" s="148">
        <f t="shared" si="41"/>
        <v>0</v>
      </c>
      <c r="S71" s="12">
        <f t="shared" si="43"/>
        <v>0</v>
      </c>
    </row>
    <row r="72" spans="15:19" ht="22.05" customHeight="1" thickBot="1" x14ac:dyDescent="0.35">
      <c r="O72" s="150">
        <f>SUM(O67:O71)</f>
        <v>0</v>
      </c>
      <c r="P72" s="151">
        <f>SUM(P67:P71)</f>
        <v>0</v>
      </c>
      <c r="Q72" s="151">
        <f>SUM(Q67:Q71)</f>
        <v>0</v>
      </c>
      <c r="R72" s="148">
        <f t="shared" si="41"/>
        <v>0</v>
      </c>
      <c r="S72" s="32">
        <f>SUM(F72,J72,N72,R72)</f>
        <v>0</v>
      </c>
    </row>
    <row r="73" spans="15:19" ht="18" customHeight="1" x14ac:dyDescent="0.3">
      <c r="O73" s="138"/>
      <c r="P73" s="139"/>
      <c r="Q73" s="139"/>
      <c r="R73" s="147"/>
      <c r="S73" s="11"/>
    </row>
    <row r="74" spans="15:19" ht="18" customHeight="1" x14ac:dyDescent="0.3">
      <c r="O74" s="136"/>
      <c r="P74" s="137"/>
      <c r="Q74" s="137"/>
      <c r="R74" s="148">
        <f t="shared" ref="R74:R88" si="44">SUM(O74:Q74)</f>
        <v>0</v>
      </c>
      <c r="S74" s="12">
        <f>SUM(F74,J74,N74,R74)</f>
        <v>0</v>
      </c>
    </row>
    <row r="75" spans="15:19" ht="18" customHeight="1" x14ac:dyDescent="0.3">
      <c r="O75" s="136"/>
      <c r="P75" s="137"/>
      <c r="Q75" s="137"/>
      <c r="R75" s="148">
        <f t="shared" si="44"/>
        <v>0</v>
      </c>
      <c r="S75" s="12">
        <f t="shared" ref="S75" si="45">SUM(F75,J75,N75,R75)</f>
        <v>0</v>
      </c>
    </row>
    <row r="76" spans="15:19" ht="18" customHeight="1" x14ac:dyDescent="0.3">
      <c r="O76" s="136"/>
      <c r="P76" s="137"/>
      <c r="Q76" s="137"/>
      <c r="R76" s="148">
        <f t="shared" si="44"/>
        <v>0</v>
      </c>
      <c r="S76" s="12">
        <f>SUM(F76,J76,N76,R76)</f>
        <v>0</v>
      </c>
    </row>
    <row r="77" spans="15:19" ht="18" customHeight="1" x14ac:dyDescent="0.3">
      <c r="O77" s="136"/>
      <c r="P77" s="137"/>
      <c r="Q77" s="137"/>
      <c r="R77" s="148">
        <f t="shared" si="44"/>
        <v>0</v>
      </c>
      <c r="S77" s="12">
        <f t="shared" ref="S77:S78" si="46">SUM(F77,J77,N77,R77)</f>
        <v>0</v>
      </c>
    </row>
    <row r="78" spans="15:19" ht="18" customHeight="1" x14ac:dyDescent="0.3">
      <c r="O78" s="136"/>
      <c r="P78" s="137"/>
      <c r="Q78" s="137"/>
      <c r="R78" s="148">
        <f t="shared" si="44"/>
        <v>0</v>
      </c>
      <c r="S78" s="12">
        <f t="shared" si="46"/>
        <v>0</v>
      </c>
    </row>
    <row r="79" spans="15:19" ht="18" customHeight="1" x14ac:dyDescent="0.3">
      <c r="O79" s="136"/>
      <c r="P79" s="137"/>
      <c r="Q79" s="137"/>
      <c r="R79" s="148">
        <f t="shared" si="44"/>
        <v>0</v>
      </c>
      <c r="S79" s="12">
        <f>SUM(F79,J79,N79,R79)</f>
        <v>0</v>
      </c>
    </row>
    <row r="80" spans="15:19" ht="18" customHeight="1" x14ac:dyDescent="0.3">
      <c r="O80" s="136"/>
      <c r="P80" s="137"/>
      <c r="Q80" s="137"/>
      <c r="R80" s="148">
        <f t="shared" si="44"/>
        <v>0</v>
      </c>
      <c r="S80" s="12">
        <f t="shared" ref="S80" si="47">SUM(F80,J80,N80,R80)</f>
        <v>0</v>
      </c>
    </row>
    <row r="81" spans="15:19" ht="18" customHeight="1" x14ac:dyDescent="0.3">
      <c r="O81" s="136"/>
      <c r="P81" s="137"/>
      <c r="Q81" s="137"/>
      <c r="R81" s="148">
        <f t="shared" si="44"/>
        <v>0</v>
      </c>
      <c r="S81" s="12">
        <f>SUM(F81,J81,N81,R81)</f>
        <v>0</v>
      </c>
    </row>
    <row r="82" spans="15:19" ht="18" customHeight="1" x14ac:dyDescent="0.3">
      <c r="O82" s="136"/>
      <c r="P82" s="137"/>
      <c r="Q82" s="137"/>
      <c r="R82" s="148">
        <f t="shared" si="44"/>
        <v>0</v>
      </c>
      <c r="S82" s="12">
        <f>SUM(F82,J82,N82,R82)</f>
        <v>0</v>
      </c>
    </row>
    <row r="83" spans="15:19" ht="18" customHeight="1" x14ac:dyDescent="0.3">
      <c r="O83" s="136"/>
      <c r="P83" s="137"/>
      <c r="Q83" s="137"/>
      <c r="R83" s="148">
        <f t="shared" si="44"/>
        <v>0</v>
      </c>
      <c r="S83" s="12">
        <f t="shared" ref="S83:S84" si="48">SUM(F83,J83,N83,R83)</f>
        <v>0</v>
      </c>
    </row>
    <row r="84" spans="15:19" ht="18" customHeight="1" x14ac:dyDescent="0.3">
      <c r="O84" s="136"/>
      <c r="P84" s="137"/>
      <c r="Q84" s="137"/>
      <c r="R84" s="148">
        <f t="shared" si="44"/>
        <v>0</v>
      </c>
      <c r="S84" s="12">
        <f t="shared" si="48"/>
        <v>0</v>
      </c>
    </row>
    <row r="85" spans="15:19" ht="18" customHeight="1" x14ac:dyDescent="0.3">
      <c r="O85" s="136"/>
      <c r="P85" s="137"/>
      <c r="Q85" s="137"/>
      <c r="R85" s="148">
        <f t="shared" si="44"/>
        <v>0</v>
      </c>
      <c r="S85" s="12">
        <f>SUM(F85,J85,N85,R85)</f>
        <v>0</v>
      </c>
    </row>
    <row r="86" spans="15:19" ht="18" customHeight="1" x14ac:dyDescent="0.3">
      <c r="O86" s="136"/>
      <c r="P86" s="137"/>
      <c r="Q86" s="137"/>
      <c r="R86" s="148">
        <f t="shared" si="44"/>
        <v>0</v>
      </c>
      <c r="S86" s="12">
        <f t="shared" ref="S86" si="49">SUM(F86,J86,N86,R86)</f>
        <v>0</v>
      </c>
    </row>
    <row r="87" spans="15:19" ht="18" customHeight="1" x14ac:dyDescent="0.3">
      <c r="O87" s="136"/>
      <c r="P87" s="137"/>
      <c r="Q87" s="137"/>
      <c r="R87" s="148">
        <f t="shared" si="44"/>
        <v>0</v>
      </c>
      <c r="S87" s="12">
        <f>SUM(F87,J87,N87,R87)</f>
        <v>0</v>
      </c>
    </row>
    <row r="88" spans="15:19" ht="22.05" customHeight="1" thickBot="1" x14ac:dyDescent="0.35">
      <c r="O88" s="150">
        <f>SUM(O74:O87)</f>
        <v>0</v>
      </c>
      <c r="P88" s="151">
        <f>SUM(P74:P87)</f>
        <v>0</v>
      </c>
      <c r="Q88" s="151">
        <f>SUM(Q74:Q87)</f>
        <v>0</v>
      </c>
      <c r="R88" s="148">
        <f t="shared" si="44"/>
        <v>0</v>
      </c>
      <c r="S88" s="32">
        <f>SUM(F88,J88,N88,R88)</f>
        <v>0</v>
      </c>
    </row>
    <row r="89" spans="15:19" ht="18" customHeight="1" x14ac:dyDescent="0.3">
      <c r="O89" s="138"/>
      <c r="P89" s="139"/>
      <c r="Q89" s="139"/>
      <c r="R89" s="147"/>
      <c r="S89" s="11"/>
    </row>
    <row r="90" spans="15:19" ht="18" customHeight="1" x14ac:dyDescent="0.3">
      <c r="O90" s="136"/>
      <c r="P90" s="137"/>
      <c r="Q90" s="137"/>
      <c r="R90" s="148">
        <f t="shared" ref="R90:R98" si="50">SUM(O90:Q90)</f>
        <v>0</v>
      </c>
      <c r="S90" s="12">
        <f>SUM(F90,J90,N90,R90)</f>
        <v>0</v>
      </c>
    </row>
    <row r="91" spans="15:19" ht="18" customHeight="1" x14ac:dyDescent="0.3">
      <c r="O91" s="136"/>
      <c r="P91" s="137"/>
      <c r="Q91" s="137"/>
      <c r="R91" s="148">
        <f t="shared" si="50"/>
        <v>0</v>
      </c>
      <c r="S91" s="12">
        <f t="shared" ref="S91" si="51">SUM(F91,J91,N91,R91)</f>
        <v>0</v>
      </c>
    </row>
    <row r="92" spans="15:19" ht="18" customHeight="1" x14ac:dyDescent="0.3">
      <c r="O92" s="136"/>
      <c r="P92" s="137"/>
      <c r="Q92" s="137"/>
      <c r="R92" s="148">
        <f t="shared" si="50"/>
        <v>0</v>
      </c>
      <c r="S92" s="12">
        <f>SUM(F92,J92,N92,R92)</f>
        <v>0</v>
      </c>
    </row>
    <row r="93" spans="15:19" ht="18" customHeight="1" x14ac:dyDescent="0.3">
      <c r="O93" s="136"/>
      <c r="P93" s="137"/>
      <c r="Q93" s="137"/>
      <c r="R93" s="148">
        <f t="shared" si="50"/>
        <v>0</v>
      </c>
      <c r="S93" s="12">
        <f t="shared" ref="S93:S94" si="52">SUM(F93,J93,N93,R93)</f>
        <v>0</v>
      </c>
    </row>
    <row r="94" spans="15:19" ht="18" customHeight="1" x14ac:dyDescent="0.3">
      <c r="O94" s="136"/>
      <c r="P94" s="137"/>
      <c r="Q94" s="137"/>
      <c r="R94" s="148">
        <f t="shared" si="50"/>
        <v>0</v>
      </c>
      <c r="S94" s="12">
        <f t="shared" si="52"/>
        <v>0</v>
      </c>
    </row>
    <row r="95" spans="15:19" ht="18" customHeight="1" x14ac:dyDescent="0.3">
      <c r="O95" s="136"/>
      <c r="P95" s="137"/>
      <c r="Q95" s="137"/>
      <c r="R95" s="148">
        <f t="shared" si="50"/>
        <v>0</v>
      </c>
      <c r="S95" s="12">
        <f>SUM(F95,J95,N95,R95)</f>
        <v>0</v>
      </c>
    </row>
    <row r="96" spans="15:19" ht="18" customHeight="1" x14ac:dyDescent="0.3">
      <c r="O96" s="136"/>
      <c r="P96" s="137"/>
      <c r="Q96" s="137"/>
      <c r="R96" s="148">
        <f t="shared" si="50"/>
        <v>0</v>
      </c>
      <c r="S96" s="12">
        <f t="shared" ref="S96" si="53">SUM(F96,J96,N96,R96)</f>
        <v>0</v>
      </c>
    </row>
    <row r="97" spans="2:19" ht="18" customHeight="1" x14ac:dyDescent="0.3">
      <c r="O97" s="136"/>
      <c r="P97" s="137"/>
      <c r="Q97" s="137"/>
      <c r="R97" s="148">
        <f t="shared" si="50"/>
        <v>0</v>
      </c>
      <c r="S97" s="12">
        <f>SUM(F97,J97,N97,R97)</f>
        <v>0</v>
      </c>
    </row>
    <row r="98" spans="2:19" ht="22.05" customHeight="1" thickBot="1" x14ac:dyDescent="0.35">
      <c r="O98" s="150">
        <f>SUM(O90:O97)</f>
        <v>0</v>
      </c>
      <c r="P98" s="151">
        <f>SUM(P90:P97)</f>
        <v>0</v>
      </c>
      <c r="Q98" s="151">
        <f>SUM(Q90:Q97)</f>
        <v>0</v>
      </c>
      <c r="R98" s="148">
        <f t="shared" si="50"/>
        <v>0</v>
      </c>
      <c r="S98" s="32">
        <f>SUM(F98,J98,N98,R98)</f>
        <v>0</v>
      </c>
    </row>
    <row r="99" spans="2:19" ht="18" customHeight="1" x14ac:dyDescent="0.3">
      <c r="O99" s="138"/>
      <c r="P99" s="139"/>
      <c r="Q99" s="139"/>
      <c r="R99" s="147"/>
      <c r="S99" s="11"/>
    </row>
    <row r="100" spans="2:19" ht="18" customHeight="1" x14ac:dyDescent="0.3">
      <c r="O100" s="136"/>
      <c r="P100" s="137"/>
      <c r="Q100" s="137"/>
      <c r="R100" s="148">
        <f t="shared" ref="R100:R109" si="54">SUM(O100:Q100)</f>
        <v>0</v>
      </c>
      <c r="S100" s="12">
        <f>SUM(F100,J100,N100,R100)</f>
        <v>0</v>
      </c>
    </row>
    <row r="101" spans="2:19" ht="18" customHeight="1" x14ac:dyDescent="0.3">
      <c r="O101" s="136"/>
      <c r="P101" s="137"/>
      <c r="Q101" s="137"/>
      <c r="R101" s="148">
        <f t="shared" si="54"/>
        <v>0</v>
      </c>
      <c r="S101" s="12">
        <f t="shared" ref="S101" si="55">SUM(F101,J101,N101,R101)</f>
        <v>0</v>
      </c>
    </row>
    <row r="102" spans="2:19" ht="18" customHeight="1" x14ac:dyDescent="0.3">
      <c r="O102" s="136"/>
      <c r="P102" s="137"/>
      <c r="Q102" s="137"/>
      <c r="R102" s="148">
        <f t="shared" si="54"/>
        <v>0</v>
      </c>
      <c r="S102" s="12">
        <f>SUM(F102,J102,N102,R102)</f>
        <v>0</v>
      </c>
    </row>
    <row r="103" spans="2:19" ht="18" customHeight="1" x14ac:dyDescent="0.3">
      <c r="O103" s="136"/>
      <c r="P103" s="137"/>
      <c r="Q103" s="137"/>
      <c r="R103" s="148">
        <f t="shared" si="54"/>
        <v>0</v>
      </c>
      <c r="S103" s="12">
        <f t="shared" ref="S103:S104" si="56">SUM(F103,J103,N103,R103)</f>
        <v>0</v>
      </c>
    </row>
    <row r="104" spans="2:19" ht="18" customHeight="1" x14ac:dyDescent="0.3">
      <c r="O104" s="136"/>
      <c r="P104" s="137"/>
      <c r="Q104" s="137"/>
      <c r="R104" s="148">
        <f t="shared" si="54"/>
        <v>0</v>
      </c>
      <c r="S104" s="12">
        <f t="shared" si="56"/>
        <v>0</v>
      </c>
    </row>
    <row r="105" spans="2:19" ht="18" customHeight="1" x14ac:dyDescent="0.3">
      <c r="O105" s="136"/>
      <c r="P105" s="137"/>
      <c r="Q105" s="137"/>
      <c r="R105" s="148">
        <f t="shared" si="54"/>
        <v>0</v>
      </c>
      <c r="S105" s="12">
        <f>SUM(F105,J105,N105,R105)</f>
        <v>0</v>
      </c>
    </row>
    <row r="106" spans="2:19" ht="18" customHeight="1" x14ac:dyDescent="0.3">
      <c r="O106" s="136"/>
      <c r="P106" s="137"/>
      <c r="Q106" s="137"/>
      <c r="R106" s="148">
        <f t="shared" si="54"/>
        <v>0</v>
      </c>
      <c r="S106" s="12">
        <f t="shared" ref="S106" si="57">SUM(F106,J106,N106,R106)</f>
        <v>0</v>
      </c>
    </row>
    <row r="107" spans="2:19" ht="18" customHeight="1" x14ac:dyDescent="0.3">
      <c r="O107" s="136"/>
      <c r="P107" s="137"/>
      <c r="Q107" s="137"/>
      <c r="R107" s="148">
        <f t="shared" si="54"/>
        <v>0</v>
      </c>
      <c r="S107" s="12">
        <f>SUM(F107,J107,N107,R107)</f>
        <v>0</v>
      </c>
    </row>
    <row r="108" spans="2:19" ht="22.05" customHeight="1" thickBot="1" x14ac:dyDescent="0.35">
      <c r="O108" s="150">
        <f>SUM(O100:O107)</f>
        <v>0</v>
      </c>
      <c r="P108" s="151">
        <f>SUM(P100:P107)</f>
        <v>0</v>
      </c>
      <c r="Q108" s="151">
        <f>SUM(Q100:Q107)</f>
        <v>0</v>
      </c>
      <c r="R108" s="148">
        <f t="shared" si="54"/>
        <v>0</v>
      </c>
      <c r="S108" s="32">
        <f>SUM(F108,J108,N108,R108)</f>
        <v>0</v>
      </c>
    </row>
    <row r="109" spans="2:19" ht="22.05" customHeight="1" thickBot="1" x14ac:dyDescent="0.35">
      <c r="O109" s="133">
        <f>SUM(O46,O58,O65,O72,O88,O98,O108)</f>
        <v>0</v>
      </c>
      <c r="P109" s="134">
        <f t="shared" ref="P109" si="58">SUM(P46,P58,P65,P72,P88,P98,P108)</f>
        <v>0</v>
      </c>
      <c r="Q109" s="134">
        <f t="shared" ref="Q109" si="59">SUM(Q46,Q58,Q65,Q72,Q88,Q98,Q108)</f>
        <v>0</v>
      </c>
      <c r="R109" s="149">
        <f t="shared" si="54"/>
        <v>0</v>
      </c>
      <c r="S109" s="152">
        <f>SUM(F109,J109,N109,R109)</f>
        <v>0</v>
      </c>
    </row>
    <row r="110" spans="2:19" ht="7.95" customHeight="1" x14ac:dyDescent="0.3"/>
    <row r="111" spans="2:19" s="4" customFormat="1" ht="24" customHeight="1" x14ac:dyDescent="0.3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 s="128" t="s">
        <v>14</v>
      </c>
      <c r="P111" s="129" t="s">
        <v>15</v>
      </c>
      <c r="Q111" s="129" t="s">
        <v>16</v>
      </c>
      <c r="R111" s="146" t="s">
        <v>13</v>
      </c>
      <c r="S111" s="153" t="s">
        <v>17</v>
      </c>
    </row>
    <row r="112" spans="2:19" ht="18" customHeight="1" x14ac:dyDescent="0.3">
      <c r="O112" s="13"/>
      <c r="P112" s="7"/>
      <c r="Q112" s="7"/>
      <c r="R112" s="147"/>
      <c r="S112" s="11"/>
    </row>
    <row r="113" spans="15:19" ht="18" customHeight="1" x14ac:dyDescent="0.3">
      <c r="O113" s="136"/>
      <c r="P113" s="137"/>
      <c r="Q113" s="137"/>
      <c r="R113" s="148">
        <f t="shared" ref="R113:R121" si="60">SUM(O113:Q113)</f>
        <v>0</v>
      </c>
      <c r="S113" s="12">
        <f>SUM(F113,J113,N113,R113)</f>
        <v>0</v>
      </c>
    </row>
    <row r="114" spans="15:19" ht="18" customHeight="1" x14ac:dyDescent="0.3">
      <c r="O114" s="136"/>
      <c r="P114" s="137"/>
      <c r="Q114" s="137"/>
      <c r="R114" s="148">
        <f t="shared" si="60"/>
        <v>0</v>
      </c>
      <c r="S114" s="12">
        <f t="shared" ref="S114" si="61">SUM(F114,J114,N114,R114)</f>
        <v>0</v>
      </c>
    </row>
    <row r="115" spans="15:19" ht="18" customHeight="1" x14ac:dyDescent="0.3">
      <c r="O115" s="136"/>
      <c r="P115" s="137"/>
      <c r="Q115" s="137"/>
      <c r="R115" s="148">
        <f t="shared" si="60"/>
        <v>0</v>
      </c>
      <c r="S115" s="12">
        <f>SUM(F115,J115,N115,R115)</f>
        <v>0</v>
      </c>
    </row>
    <row r="116" spans="15:19" ht="18" customHeight="1" x14ac:dyDescent="0.3">
      <c r="O116" s="136"/>
      <c r="P116" s="137"/>
      <c r="Q116" s="137"/>
      <c r="R116" s="148">
        <f t="shared" si="60"/>
        <v>0</v>
      </c>
      <c r="S116" s="12">
        <f t="shared" ref="S116:S117" si="62">SUM(F116,J116,N116,R116)</f>
        <v>0</v>
      </c>
    </row>
    <row r="117" spans="15:19" ht="18" customHeight="1" x14ac:dyDescent="0.3">
      <c r="O117" s="136"/>
      <c r="P117" s="137"/>
      <c r="Q117" s="137"/>
      <c r="R117" s="148">
        <f t="shared" si="60"/>
        <v>0</v>
      </c>
      <c r="S117" s="12">
        <f t="shared" si="62"/>
        <v>0</v>
      </c>
    </row>
    <row r="118" spans="15:19" ht="18" customHeight="1" x14ac:dyDescent="0.3">
      <c r="O118" s="136"/>
      <c r="P118" s="137"/>
      <c r="Q118" s="137"/>
      <c r="R118" s="148">
        <f t="shared" si="60"/>
        <v>0</v>
      </c>
      <c r="S118" s="12">
        <f>SUM(F118,J118,N118,R118)</f>
        <v>0</v>
      </c>
    </row>
    <row r="119" spans="15:19" ht="18" customHeight="1" x14ac:dyDescent="0.3">
      <c r="O119" s="136"/>
      <c r="P119" s="137"/>
      <c r="Q119" s="137"/>
      <c r="R119" s="148">
        <f t="shared" si="60"/>
        <v>0</v>
      </c>
      <c r="S119" s="12">
        <f t="shared" ref="S119" si="63">SUM(F119,J119,N119,R119)</f>
        <v>0</v>
      </c>
    </row>
    <row r="120" spans="15:19" ht="18" customHeight="1" x14ac:dyDescent="0.3">
      <c r="O120" s="136"/>
      <c r="P120" s="137"/>
      <c r="Q120" s="137"/>
      <c r="R120" s="148">
        <f t="shared" si="60"/>
        <v>0</v>
      </c>
      <c r="S120" s="12">
        <f>SUM(F120,J120,N120,R120)</f>
        <v>0</v>
      </c>
    </row>
    <row r="121" spans="15:19" ht="22.05" customHeight="1" thickBot="1" x14ac:dyDescent="0.35">
      <c r="O121" s="150">
        <f>SUM(O113:O120)</f>
        <v>0</v>
      </c>
      <c r="P121" s="151">
        <f>SUM(P113:P120)</f>
        <v>0</v>
      </c>
      <c r="Q121" s="151">
        <f>SUM(Q113:Q120)</f>
        <v>0</v>
      </c>
      <c r="R121" s="148">
        <f t="shared" si="60"/>
        <v>0</v>
      </c>
      <c r="S121" s="32">
        <f>SUM(F121,J121,N121,R121)</f>
        <v>0</v>
      </c>
    </row>
    <row r="122" spans="15:19" ht="18" customHeight="1" x14ac:dyDescent="0.3">
      <c r="O122" s="138"/>
      <c r="P122" s="139"/>
      <c r="Q122" s="139"/>
      <c r="R122" s="147"/>
      <c r="S122" s="11"/>
    </row>
    <row r="123" spans="15:19" ht="18" customHeight="1" x14ac:dyDescent="0.3">
      <c r="O123" s="136"/>
      <c r="P123" s="137"/>
      <c r="Q123" s="137"/>
      <c r="R123" s="148">
        <f t="shared" ref="R123:R133" si="64">SUM(O123:Q123)</f>
        <v>0</v>
      </c>
      <c r="S123" s="12">
        <f>SUM(F123,J123,N123,R123)</f>
        <v>0</v>
      </c>
    </row>
    <row r="124" spans="15:19" ht="18" customHeight="1" x14ac:dyDescent="0.3">
      <c r="O124" s="136"/>
      <c r="P124" s="137"/>
      <c r="Q124" s="137"/>
      <c r="R124" s="148">
        <f t="shared" si="64"/>
        <v>0</v>
      </c>
      <c r="S124" s="12">
        <f t="shared" ref="S124" si="65">SUM(F124,J124,N124,R124)</f>
        <v>0</v>
      </c>
    </row>
    <row r="125" spans="15:19" ht="18" customHeight="1" x14ac:dyDescent="0.3">
      <c r="O125" s="136"/>
      <c r="P125" s="137"/>
      <c r="Q125" s="137"/>
      <c r="R125" s="148">
        <f t="shared" si="64"/>
        <v>0</v>
      </c>
      <c r="S125" s="12">
        <f>SUM(F125,J125,N125,R125)</f>
        <v>0</v>
      </c>
    </row>
    <row r="126" spans="15:19" ht="18" customHeight="1" x14ac:dyDescent="0.3">
      <c r="O126" s="136"/>
      <c r="P126" s="137"/>
      <c r="Q126" s="137"/>
      <c r="R126" s="148">
        <f t="shared" si="64"/>
        <v>0</v>
      </c>
      <c r="S126" s="12">
        <f t="shared" ref="S126:S127" si="66">SUM(F126,J126,N126,R126)</f>
        <v>0</v>
      </c>
    </row>
    <row r="127" spans="15:19" ht="18" customHeight="1" x14ac:dyDescent="0.3">
      <c r="O127" s="136"/>
      <c r="P127" s="137"/>
      <c r="Q127" s="137"/>
      <c r="R127" s="148">
        <f t="shared" si="64"/>
        <v>0</v>
      </c>
      <c r="S127" s="12">
        <f t="shared" si="66"/>
        <v>0</v>
      </c>
    </row>
    <row r="128" spans="15:19" ht="18" customHeight="1" x14ac:dyDescent="0.3">
      <c r="O128" s="136"/>
      <c r="P128" s="137"/>
      <c r="Q128" s="137"/>
      <c r="R128" s="148">
        <f t="shared" si="64"/>
        <v>0</v>
      </c>
      <c r="S128" s="12">
        <f>SUM(F128,J128,N128,R128)</f>
        <v>0</v>
      </c>
    </row>
    <row r="129" spans="2:19" ht="18" customHeight="1" x14ac:dyDescent="0.3">
      <c r="O129" s="136"/>
      <c r="P129" s="137"/>
      <c r="Q129" s="137"/>
      <c r="R129" s="148">
        <f t="shared" si="64"/>
        <v>0</v>
      </c>
      <c r="S129" s="12">
        <f t="shared" ref="S129" si="67">SUM(F129,J129,N129,R129)</f>
        <v>0</v>
      </c>
    </row>
    <row r="130" spans="2:19" ht="18" customHeight="1" x14ac:dyDescent="0.3">
      <c r="O130" s="136"/>
      <c r="P130" s="137"/>
      <c r="Q130" s="137"/>
      <c r="R130" s="148">
        <f t="shared" si="64"/>
        <v>0</v>
      </c>
      <c r="S130" s="12">
        <f>SUM(F130,J130,N130,R130)</f>
        <v>0</v>
      </c>
    </row>
    <row r="131" spans="2:19" ht="18" customHeight="1" x14ac:dyDescent="0.3">
      <c r="O131" s="136"/>
      <c r="P131" s="137"/>
      <c r="Q131" s="137"/>
      <c r="R131" s="148">
        <f t="shared" si="64"/>
        <v>0</v>
      </c>
      <c r="S131" s="12">
        <f t="shared" ref="S131" si="68">SUM(F131,J131,N131,R131)</f>
        <v>0</v>
      </c>
    </row>
    <row r="132" spans="2:19" ht="22.05" customHeight="1" thickBot="1" x14ac:dyDescent="0.35">
      <c r="O132" s="150">
        <f>SUM(O123:O131)</f>
        <v>0</v>
      </c>
      <c r="P132" s="151">
        <f>SUM(P123:P131)</f>
        <v>0</v>
      </c>
      <c r="Q132" s="151">
        <f>SUM(Q123:Q131)</f>
        <v>0</v>
      </c>
      <c r="R132" s="148">
        <f t="shared" si="64"/>
        <v>0</v>
      </c>
      <c r="S132" s="32">
        <f>SUM(F132,J132,N132,R132)</f>
        <v>0</v>
      </c>
    </row>
    <row r="133" spans="2:19" ht="22.05" customHeight="1" thickBot="1" x14ac:dyDescent="0.35">
      <c r="O133" s="133">
        <f>SUM(O121,O132)</f>
        <v>0</v>
      </c>
      <c r="P133" s="134">
        <f t="shared" ref="P133" si="69">SUM(P121,P132)</f>
        <v>0</v>
      </c>
      <c r="Q133" s="134">
        <f>SUM(Q121,Q132)</f>
        <v>0</v>
      </c>
      <c r="R133" s="135">
        <f t="shared" si="64"/>
        <v>0</v>
      </c>
      <c r="S133" s="152">
        <f>SUM(F133,J133,N133,R133)</f>
        <v>0</v>
      </c>
    </row>
    <row r="135" spans="2:19" ht="22.05" customHeight="1" thickBot="1" x14ac:dyDescent="0.35">
      <c r="O135" s="133">
        <f>SUM(O109,O133)</f>
        <v>0</v>
      </c>
      <c r="P135" s="134">
        <f t="shared" ref="P135" si="70">SUM(P109,P133)</f>
        <v>0</v>
      </c>
      <c r="Q135" s="134">
        <f>SUM(Q109,Q133)</f>
        <v>0</v>
      </c>
      <c r="R135" s="135">
        <f>SUM(O135:Q135)</f>
        <v>0</v>
      </c>
      <c r="S135" s="152">
        <f>SUM(F135,J135,N135,R135)</f>
        <v>0</v>
      </c>
    </row>
    <row r="137" spans="2:19" ht="49.95" customHeight="1" x14ac:dyDescent="0.3">
      <c r="B137" s="180"/>
      <c r="C137" s="180"/>
      <c r="D137" s="180"/>
      <c r="E137" s="180"/>
      <c r="F137" s="180"/>
      <c r="G137" s="180"/>
      <c r="H137" s="180"/>
      <c r="I137" s="180"/>
      <c r="J137" s="180"/>
    </row>
  </sheetData>
  <mergeCells count="5">
    <mergeCell ref="B137:J137"/>
    <mergeCell ref="F11:F15"/>
    <mergeCell ref="J11:J15"/>
    <mergeCell ref="N11:N15"/>
    <mergeCell ref="R11:R15"/>
  </mergeCells>
  <phoneticPr fontId="12" type="noConversion"/>
  <pageMargins left="0.25" right="0.25" top="0.25" bottom="0.25" header="0" footer="0"/>
  <pageSetup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  <pageSetUpPr fitToPage="1"/>
  </sheetPr>
  <dimension ref="A1:G72"/>
  <sheetViews>
    <sheetView showGridLines="0" zoomScale="85" zoomScaleNormal="85" workbookViewId="0">
      <selection activeCell="G2" sqref="G2:G7"/>
    </sheetView>
  </sheetViews>
  <sheetFormatPr defaultColWidth="11" defaultRowHeight="15.6" x14ac:dyDescent="0.3"/>
  <cols>
    <col min="1" max="1" width="3.296875" customWidth="1"/>
    <col min="2" max="2" width="33.796875" customWidth="1"/>
    <col min="3" max="5" width="15.796875" customWidth="1"/>
    <col min="6" max="6" width="3.296875" customWidth="1"/>
    <col min="7" max="7" width="32" customWidth="1"/>
  </cols>
  <sheetData>
    <row r="1" spans="1:7" s="1" customFormat="1" ht="42" customHeight="1" x14ac:dyDescent="0.25">
      <c r="A1" s="1" t="s">
        <v>0</v>
      </c>
      <c r="B1" s="37" t="s">
        <v>31</v>
      </c>
      <c r="C1" s="2"/>
      <c r="D1" s="3"/>
    </row>
    <row r="2" spans="1:7" s="4" customFormat="1" ht="24" customHeight="1" x14ac:dyDescent="0.3">
      <c r="B2" s="39" t="s">
        <v>30</v>
      </c>
      <c r="C2" s="43" t="s">
        <v>63</v>
      </c>
      <c r="D2" s="54" t="s">
        <v>5</v>
      </c>
      <c r="E2" s="57" t="s">
        <v>13</v>
      </c>
      <c r="G2" s="185"/>
    </row>
    <row r="3" spans="1:7" ht="43.05" customHeight="1" x14ac:dyDescent="0.3">
      <c r="B3" s="51" t="s">
        <v>106</v>
      </c>
      <c r="C3" s="52" t="str">
        <f>IFERROR(C29/C54,"")</f>
        <v/>
      </c>
      <c r="D3" s="55" t="str">
        <f>IFERROR(D29/D54,"")</f>
        <v/>
      </c>
      <c r="E3" s="58" t="str">
        <f>IFERROR(E29/E54,"")</f>
        <v/>
      </c>
      <c r="G3" s="185"/>
    </row>
    <row r="4" spans="1:7" ht="43.05" customHeight="1" x14ac:dyDescent="0.3">
      <c r="B4" s="51" t="s">
        <v>107</v>
      </c>
      <c r="C4" s="53" t="str">
        <f>IFERROR((C29-C26)/(C54-C44),"")</f>
        <v/>
      </c>
      <c r="D4" s="56" t="str">
        <f>IFERROR((D29-D26)/(D54-D44),"")</f>
        <v/>
      </c>
      <c r="E4" s="59" t="str">
        <f>IFERROR((E29-E26)/(E54-E44),"")</f>
        <v/>
      </c>
      <c r="G4" s="185"/>
    </row>
    <row r="5" spans="1:7" ht="43.05" customHeight="1" x14ac:dyDescent="0.3">
      <c r="B5" s="51" t="s">
        <v>108</v>
      </c>
      <c r="C5" s="167">
        <f>C29-C54</f>
        <v>0</v>
      </c>
      <c r="D5" s="168">
        <f t="shared" ref="D5:E5" si="0">D29-D54</f>
        <v>0</v>
      </c>
      <c r="E5" s="169">
        <f t="shared" si="0"/>
        <v>0</v>
      </c>
      <c r="G5" s="185"/>
    </row>
    <row r="6" spans="1:7" ht="43.05" customHeight="1" x14ac:dyDescent="0.3">
      <c r="B6" s="51" t="s">
        <v>109</v>
      </c>
      <c r="C6" s="52" t="str">
        <f>IFERROR(C63/C40,"")</f>
        <v/>
      </c>
      <c r="D6" s="55" t="str">
        <f>IFERROR(D63/D40,"")</f>
        <v/>
      </c>
      <c r="E6" s="58" t="str">
        <f>IFERROR(E63/E40,"")</f>
        <v/>
      </c>
      <c r="G6" s="185"/>
    </row>
    <row r="7" spans="1:7" ht="43.05" customHeight="1" x14ac:dyDescent="0.3">
      <c r="B7" s="51" t="s">
        <v>110</v>
      </c>
      <c r="C7" s="52" t="str">
        <f>IFERROR(C63/C72,"")</f>
        <v/>
      </c>
      <c r="D7" s="55" t="str">
        <f>IFERROR(D63/D72,"")</f>
        <v/>
      </c>
      <c r="E7" s="58" t="str">
        <f>IFERROR(E63/E72,"")</f>
        <v/>
      </c>
      <c r="G7" s="185"/>
    </row>
    <row r="8" spans="1:7" ht="10.050000000000001" customHeight="1" x14ac:dyDescent="0.3"/>
    <row r="9" spans="1:7" s="4" customFormat="1" ht="24" customHeight="1" x14ac:dyDescent="0.3">
      <c r="B9" s="39" t="s">
        <v>32</v>
      </c>
      <c r="C9" s="43" t="s">
        <v>63</v>
      </c>
      <c r="D9" s="54" t="s">
        <v>5</v>
      </c>
      <c r="E9" s="57" t="s">
        <v>13</v>
      </c>
    </row>
    <row r="10" spans="1:7" ht="19.95" customHeight="1" x14ac:dyDescent="0.3">
      <c r="B10" s="46" t="s">
        <v>33</v>
      </c>
      <c r="C10" s="73"/>
      <c r="D10" s="62"/>
      <c r="E10" s="64"/>
    </row>
    <row r="11" spans="1:7" ht="19.95" customHeight="1" x14ac:dyDescent="0.3">
      <c r="B11" s="38" t="s">
        <v>34</v>
      </c>
      <c r="C11" s="70">
        <v>0</v>
      </c>
      <c r="D11" s="71">
        <v>0</v>
      </c>
      <c r="E11" s="71">
        <v>0</v>
      </c>
    </row>
    <row r="12" spans="1:7" ht="19.95" customHeight="1" x14ac:dyDescent="0.3">
      <c r="B12" s="38" t="s">
        <v>35</v>
      </c>
      <c r="C12" s="70">
        <v>0</v>
      </c>
      <c r="D12" s="71">
        <v>0</v>
      </c>
      <c r="E12" s="71">
        <v>0</v>
      </c>
    </row>
    <row r="13" spans="1:7" ht="19.95" customHeight="1" x14ac:dyDescent="0.3">
      <c r="B13" s="161" t="s">
        <v>36</v>
      </c>
      <c r="C13" s="73"/>
      <c r="D13" s="62"/>
      <c r="E13" s="64"/>
    </row>
    <row r="14" spans="1:7" ht="19.95" customHeight="1" x14ac:dyDescent="0.3">
      <c r="B14" s="60" t="s">
        <v>37</v>
      </c>
      <c r="C14" s="70">
        <v>0</v>
      </c>
      <c r="D14" s="71">
        <v>0</v>
      </c>
      <c r="E14" s="71">
        <v>0</v>
      </c>
    </row>
    <row r="15" spans="1:7" ht="19.95" customHeight="1" x14ac:dyDescent="0.3">
      <c r="B15" s="60" t="s">
        <v>38</v>
      </c>
      <c r="C15" s="70">
        <v>0</v>
      </c>
      <c r="D15" s="71">
        <v>0</v>
      </c>
      <c r="E15" s="71">
        <v>0</v>
      </c>
    </row>
    <row r="16" spans="1:7" ht="19.95" customHeight="1" x14ac:dyDescent="0.3">
      <c r="B16" s="60" t="s">
        <v>95</v>
      </c>
      <c r="C16" s="70">
        <v>0</v>
      </c>
      <c r="D16" s="71">
        <v>0</v>
      </c>
      <c r="E16" s="71">
        <v>0</v>
      </c>
    </row>
    <row r="17" spans="2:5" ht="19.95" customHeight="1" x14ac:dyDescent="0.3">
      <c r="B17" s="60" t="s">
        <v>24</v>
      </c>
      <c r="C17" s="70">
        <v>0</v>
      </c>
      <c r="D17" s="71">
        <v>0</v>
      </c>
      <c r="E17" s="71">
        <v>0</v>
      </c>
    </row>
    <row r="18" spans="2:5" ht="19.95" customHeight="1" x14ac:dyDescent="0.3">
      <c r="B18" s="60" t="s">
        <v>18</v>
      </c>
      <c r="C18" s="70">
        <v>0</v>
      </c>
      <c r="D18" s="71">
        <v>0</v>
      </c>
      <c r="E18" s="71">
        <v>0</v>
      </c>
    </row>
    <row r="19" spans="2:5" ht="19.95" customHeight="1" x14ac:dyDescent="0.3">
      <c r="B19" s="60" t="s">
        <v>18</v>
      </c>
      <c r="C19" s="70">
        <v>0</v>
      </c>
      <c r="D19" s="71">
        <v>0</v>
      </c>
      <c r="E19" s="71">
        <v>0</v>
      </c>
    </row>
    <row r="20" spans="2:5" ht="19.95" customHeight="1" x14ac:dyDescent="0.3">
      <c r="B20" s="162" t="s">
        <v>43</v>
      </c>
      <c r="C20" s="69">
        <f>SUM(C14:C19)</f>
        <v>0</v>
      </c>
      <c r="D20" s="68">
        <f>SUM(D14:D19)</f>
        <v>0</v>
      </c>
      <c r="E20" s="66">
        <f t="shared" ref="E20" si="1">SUM(E14:E19)</f>
        <v>0</v>
      </c>
    </row>
    <row r="21" spans="2:5" ht="19.95" customHeight="1" x14ac:dyDescent="0.3">
      <c r="B21" s="38" t="s">
        <v>19</v>
      </c>
      <c r="C21" s="73"/>
      <c r="D21" s="62"/>
      <c r="E21" s="64"/>
    </row>
    <row r="22" spans="2:5" ht="19.95" customHeight="1" x14ac:dyDescent="0.3">
      <c r="B22" s="60" t="s">
        <v>39</v>
      </c>
      <c r="C22" s="70">
        <v>0</v>
      </c>
      <c r="D22" s="71">
        <v>0</v>
      </c>
      <c r="E22" s="71">
        <v>0</v>
      </c>
    </row>
    <row r="23" spans="2:5" ht="19.95" customHeight="1" x14ac:dyDescent="0.3">
      <c r="B23" s="60" t="s">
        <v>40</v>
      </c>
      <c r="C23" s="70">
        <v>0</v>
      </c>
      <c r="D23" s="71">
        <v>0</v>
      </c>
      <c r="E23" s="71">
        <v>0</v>
      </c>
    </row>
    <row r="24" spans="2:5" ht="19.95" customHeight="1" x14ac:dyDescent="0.3">
      <c r="B24" s="60" t="s">
        <v>18</v>
      </c>
      <c r="C24" s="70">
        <v>0</v>
      </c>
      <c r="D24" s="71">
        <v>0</v>
      </c>
      <c r="E24" s="71">
        <v>0</v>
      </c>
    </row>
    <row r="25" spans="2:5" ht="19.95" customHeight="1" x14ac:dyDescent="0.3">
      <c r="B25" s="60" t="s">
        <v>18</v>
      </c>
      <c r="C25" s="70">
        <v>0</v>
      </c>
      <c r="D25" s="71">
        <v>0</v>
      </c>
      <c r="E25" s="71">
        <v>0</v>
      </c>
    </row>
    <row r="26" spans="2:5" ht="19.95" customHeight="1" x14ac:dyDescent="0.3">
      <c r="B26" s="162" t="s">
        <v>42</v>
      </c>
      <c r="C26" s="69">
        <f>SUM(C22:C25)</f>
        <v>0</v>
      </c>
      <c r="D26" s="68">
        <f>SUM(D22:D25)</f>
        <v>0</v>
      </c>
      <c r="E26" s="66">
        <f>SUM(E22:E25)</f>
        <v>0</v>
      </c>
    </row>
    <row r="27" spans="2:5" ht="19.95" customHeight="1" x14ac:dyDescent="0.3">
      <c r="B27" s="38" t="s">
        <v>86</v>
      </c>
      <c r="C27" s="70">
        <v>0</v>
      </c>
      <c r="D27" s="71">
        <v>0</v>
      </c>
      <c r="E27" s="71">
        <v>0</v>
      </c>
    </row>
    <row r="28" spans="2:5" ht="19.95" customHeight="1" x14ac:dyDescent="0.3">
      <c r="B28" s="38" t="s">
        <v>41</v>
      </c>
      <c r="C28" s="70">
        <v>0</v>
      </c>
      <c r="D28" s="71">
        <v>0</v>
      </c>
      <c r="E28" s="71">
        <v>0</v>
      </c>
    </row>
    <row r="29" spans="2:5" ht="19.95" customHeight="1" x14ac:dyDescent="0.3">
      <c r="B29" s="74" t="s">
        <v>44</v>
      </c>
      <c r="C29" s="72">
        <f>SUM(C11,C12,C20,C26,C27,C28)</f>
        <v>0</v>
      </c>
      <c r="D29" s="63">
        <f>SUM(D11,D12,D20,D26,D27,D28)</f>
        <v>0</v>
      </c>
      <c r="E29" s="65">
        <f t="shared" ref="E29" si="2">SUM(E11,E12,E20,E26,E27,E28)</f>
        <v>0</v>
      </c>
    </row>
    <row r="30" spans="2:5" ht="19.95" customHeight="1" x14ac:dyDescent="0.3">
      <c r="B30" s="75" t="s">
        <v>45</v>
      </c>
      <c r="C30" s="73"/>
      <c r="D30" s="62"/>
      <c r="E30" s="64"/>
    </row>
    <row r="31" spans="2:5" ht="19.95" customHeight="1" x14ac:dyDescent="0.3">
      <c r="B31" s="38" t="s">
        <v>46</v>
      </c>
      <c r="C31" s="70">
        <v>0</v>
      </c>
      <c r="D31" s="71">
        <v>0</v>
      </c>
      <c r="E31" s="71">
        <v>0</v>
      </c>
    </row>
    <row r="32" spans="2:5" ht="19.95" customHeight="1" x14ac:dyDescent="0.3">
      <c r="B32" s="38" t="s">
        <v>87</v>
      </c>
      <c r="C32" s="70">
        <v>0</v>
      </c>
      <c r="D32" s="71">
        <v>0</v>
      </c>
      <c r="E32" s="71">
        <v>0</v>
      </c>
    </row>
    <row r="33" spans="2:5" ht="19.95" customHeight="1" x14ac:dyDescent="0.3">
      <c r="B33" s="38" t="s">
        <v>47</v>
      </c>
      <c r="C33" s="70">
        <v>0</v>
      </c>
      <c r="D33" s="71">
        <v>0</v>
      </c>
      <c r="E33" s="71">
        <v>0</v>
      </c>
    </row>
    <row r="34" spans="2:5" ht="19.95" customHeight="1" x14ac:dyDescent="0.3">
      <c r="B34" s="38" t="s">
        <v>48</v>
      </c>
      <c r="C34" s="70">
        <v>0</v>
      </c>
      <c r="D34" s="71">
        <v>0</v>
      </c>
      <c r="E34" s="71">
        <v>0</v>
      </c>
    </row>
    <row r="35" spans="2:5" ht="19.95" customHeight="1" x14ac:dyDescent="0.3">
      <c r="B35" s="38" t="s">
        <v>88</v>
      </c>
      <c r="C35" s="70">
        <v>0</v>
      </c>
      <c r="D35" s="71">
        <v>0</v>
      </c>
      <c r="E35" s="71">
        <v>0</v>
      </c>
    </row>
    <row r="36" spans="2:5" ht="19.95" customHeight="1" x14ac:dyDescent="0.3">
      <c r="B36" s="38" t="s">
        <v>18</v>
      </c>
      <c r="C36" s="70">
        <v>0</v>
      </c>
      <c r="D36" s="71">
        <v>0</v>
      </c>
      <c r="E36" s="71">
        <v>0</v>
      </c>
    </row>
    <row r="37" spans="2:5" ht="19.95" customHeight="1" x14ac:dyDescent="0.3">
      <c r="B37" s="38" t="s">
        <v>18</v>
      </c>
      <c r="C37" s="70">
        <v>0</v>
      </c>
      <c r="D37" s="71">
        <v>0</v>
      </c>
      <c r="E37" s="71">
        <v>0</v>
      </c>
    </row>
    <row r="38" spans="2:5" ht="19.95" customHeight="1" x14ac:dyDescent="0.3">
      <c r="B38" s="38" t="s">
        <v>18</v>
      </c>
      <c r="C38" s="70">
        <v>0</v>
      </c>
      <c r="D38" s="71">
        <v>0</v>
      </c>
      <c r="E38" s="71">
        <v>0</v>
      </c>
    </row>
    <row r="39" spans="2:5" ht="19.95" customHeight="1" thickBot="1" x14ac:dyDescent="0.35">
      <c r="B39" s="77" t="s">
        <v>49</v>
      </c>
      <c r="C39" s="78">
        <f>SUM(C31:C38)</f>
        <v>0</v>
      </c>
      <c r="D39" s="79">
        <f>SUM(D31:D38)</f>
        <v>0</v>
      </c>
      <c r="E39" s="80">
        <f>SUM(E31:E38)</f>
        <v>0</v>
      </c>
    </row>
    <row r="40" spans="2:5" ht="34.950000000000003" customHeight="1" thickTop="1" thickBot="1" x14ac:dyDescent="0.35">
      <c r="B40" s="83" t="s">
        <v>50</v>
      </c>
      <c r="C40" s="84">
        <f>SUM(C29,C39)</f>
        <v>0</v>
      </c>
      <c r="D40" s="81">
        <f>SUM(D29,D39)</f>
        <v>0</v>
      </c>
      <c r="E40" s="82">
        <f>SUM(E29,E39)</f>
        <v>0</v>
      </c>
    </row>
    <row r="41" spans="2:5" ht="10.050000000000001" customHeight="1" x14ac:dyDescent="0.3"/>
    <row r="42" spans="2:5" s="4" customFormat="1" ht="19.95" customHeight="1" x14ac:dyDescent="0.3">
      <c r="B42" s="39" t="s">
        <v>51</v>
      </c>
      <c r="C42" s="43" t="s">
        <v>63</v>
      </c>
      <c r="D42" s="54" t="s">
        <v>5</v>
      </c>
      <c r="E42" s="57" t="s">
        <v>13</v>
      </c>
    </row>
    <row r="43" spans="2:5" ht="19.95" customHeight="1" x14ac:dyDescent="0.3">
      <c r="B43" s="75" t="s">
        <v>52</v>
      </c>
      <c r="C43" s="73"/>
      <c r="D43" s="62"/>
      <c r="E43" s="64"/>
    </row>
    <row r="44" spans="2:5" ht="19.95" customHeight="1" x14ac:dyDescent="0.3">
      <c r="B44" s="38" t="s">
        <v>53</v>
      </c>
      <c r="C44" s="70">
        <v>0</v>
      </c>
      <c r="D44" s="71">
        <v>0</v>
      </c>
      <c r="E44" s="71">
        <v>0</v>
      </c>
    </row>
    <row r="45" spans="2:5" ht="19.95" customHeight="1" x14ac:dyDescent="0.3">
      <c r="B45" s="38" t="s">
        <v>54</v>
      </c>
      <c r="C45" s="70">
        <v>0</v>
      </c>
      <c r="D45" s="71">
        <v>0</v>
      </c>
      <c r="E45" s="71">
        <v>0</v>
      </c>
    </row>
    <row r="46" spans="2:5" ht="19.95" customHeight="1" x14ac:dyDescent="0.3">
      <c r="B46" s="38" t="s">
        <v>55</v>
      </c>
      <c r="C46" s="70">
        <v>0</v>
      </c>
      <c r="D46" s="71">
        <v>0</v>
      </c>
      <c r="E46" s="71">
        <v>0</v>
      </c>
    </row>
    <row r="47" spans="2:5" ht="19.95" customHeight="1" x14ac:dyDescent="0.3">
      <c r="B47" s="38" t="s">
        <v>25</v>
      </c>
      <c r="C47" s="70">
        <v>0</v>
      </c>
      <c r="D47" s="71">
        <v>0</v>
      </c>
      <c r="E47" s="71">
        <v>0</v>
      </c>
    </row>
    <row r="48" spans="2:5" ht="19.95" customHeight="1" x14ac:dyDescent="0.3">
      <c r="B48" s="38" t="s">
        <v>56</v>
      </c>
      <c r="C48" s="70">
        <v>0</v>
      </c>
      <c r="D48" s="71">
        <v>0</v>
      </c>
      <c r="E48" s="71">
        <v>0</v>
      </c>
    </row>
    <row r="49" spans="2:5" ht="19.95" customHeight="1" x14ac:dyDescent="0.3">
      <c r="B49" s="38" t="s">
        <v>26</v>
      </c>
      <c r="C49" s="70">
        <v>0</v>
      </c>
      <c r="D49" s="71">
        <v>0</v>
      </c>
      <c r="E49" s="71">
        <v>0</v>
      </c>
    </row>
    <row r="50" spans="2:5" ht="19.95" customHeight="1" x14ac:dyDescent="0.3">
      <c r="B50" s="38" t="s">
        <v>24</v>
      </c>
      <c r="C50" s="70">
        <v>0</v>
      </c>
      <c r="D50" s="71">
        <v>0</v>
      </c>
      <c r="E50" s="71">
        <v>0</v>
      </c>
    </row>
    <row r="51" spans="2:5" ht="19.95" customHeight="1" x14ac:dyDescent="0.3">
      <c r="B51" s="38" t="s">
        <v>18</v>
      </c>
      <c r="C51" s="70">
        <v>0</v>
      </c>
      <c r="D51" s="71">
        <v>0</v>
      </c>
      <c r="E51" s="71">
        <v>0</v>
      </c>
    </row>
    <row r="52" spans="2:5" ht="19.95" customHeight="1" x14ac:dyDescent="0.3">
      <c r="B52" s="38" t="s">
        <v>18</v>
      </c>
      <c r="C52" s="70">
        <v>0</v>
      </c>
      <c r="D52" s="71">
        <v>0</v>
      </c>
      <c r="E52" s="71">
        <v>0</v>
      </c>
    </row>
    <row r="53" spans="2:5" ht="19.95" customHeight="1" x14ac:dyDescent="0.3">
      <c r="B53" s="38" t="s">
        <v>18</v>
      </c>
      <c r="C53" s="70">
        <v>0</v>
      </c>
      <c r="D53" s="71">
        <v>0</v>
      </c>
      <c r="E53" s="71">
        <v>0</v>
      </c>
    </row>
    <row r="54" spans="2:5" ht="19.95" customHeight="1" x14ac:dyDescent="0.3">
      <c r="B54" s="61" t="s">
        <v>57</v>
      </c>
      <c r="C54" s="72">
        <f>SUM(C44:C53)</f>
        <v>0</v>
      </c>
      <c r="D54" s="63">
        <f t="shared" ref="D54" si="3">SUM(D44:D53)</f>
        <v>0</v>
      </c>
      <c r="E54" s="65">
        <f>SUM(E44:E53)</f>
        <v>0</v>
      </c>
    </row>
    <row r="55" spans="2:5" ht="19.95" customHeight="1" x14ac:dyDescent="0.3">
      <c r="B55" s="75" t="s">
        <v>89</v>
      </c>
      <c r="C55" s="73"/>
      <c r="D55" s="62"/>
      <c r="E55" s="64"/>
    </row>
    <row r="56" spans="2:5" ht="19.95" customHeight="1" x14ac:dyDescent="0.3">
      <c r="B56" s="38" t="s">
        <v>58</v>
      </c>
      <c r="C56" s="70">
        <v>0</v>
      </c>
      <c r="D56" s="71">
        <v>0</v>
      </c>
      <c r="E56" s="71">
        <v>0</v>
      </c>
    </row>
    <row r="57" spans="2:5" ht="19.95" customHeight="1" x14ac:dyDescent="0.3">
      <c r="B57" s="38" t="s">
        <v>59</v>
      </c>
      <c r="C57" s="70">
        <v>0</v>
      </c>
      <c r="D57" s="71">
        <v>0</v>
      </c>
      <c r="E57" s="71">
        <v>0</v>
      </c>
    </row>
    <row r="58" spans="2:5" ht="19.95" customHeight="1" x14ac:dyDescent="0.3">
      <c r="B58" s="38" t="s">
        <v>90</v>
      </c>
      <c r="C58" s="70">
        <v>0</v>
      </c>
      <c r="D58" s="71">
        <v>0</v>
      </c>
      <c r="E58" s="71">
        <v>0</v>
      </c>
    </row>
    <row r="59" spans="2:5" ht="19.95" customHeight="1" x14ac:dyDescent="0.3">
      <c r="B59" s="38" t="s">
        <v>18</v>
      </c>
      <c r="C59" s="70">
        <v>0</v>
      </c>
      <c r="D59" s="71">
        <v>0</v>
      </c>
      <c r="E59" s="71">
        <v>0</v>
      </c>
    </row>
    <row r="60" spans="2:5" ht="19.95" customHeight="1" x14ac:dyDescent="0.3">
      <c r="B60" s="38" t="s">
        <v>18</v>
      </c>
      <c r="C60" s="70">
        <v>0</v>
      </c>
      <c r="D60" s="71">
        <v>0</v>
      </c>
      <c r="E60" s="71">
        <v>0</v>
      </c>
    </row>
    <row r="61" spans="2:5" ht="19.95" customHeight="1" x14ac:dyDescent="0.3">
      <c r="B61" s="38" t="s">
        <v>18</v>
      </c>
      <c r="C61" s="70">
        <v>0</v>
      </c>
      <c r="D61" s="71">
        <v>0</v>
      </c>
      <c r="E61" s="71">
        <v>0</v>
      </c>
    </row>
    <row r="62" spans="2:5" ht="19.95" customHeight="1" thickBot="1" x14ac:dyDescent="0.35">
      <c r="B62" s="44" t="s">
        <v>91</v>
      </c>
      <c r="C62" s="72">
        <f>SUM(C56:C61)</f>
        <v>0</v>
      </c>
      <c r="D62" s="63">
        <f>SUM(D56:D61)</f>
        <v>0</v>
      </c>
      <c r="E62" s="65">
        <f>SUM(E56:E61)</f>
        <v>0</v>
      </c>
    </row>
    <row r="63" spans="2:5" ht="34.950000000000003" customHeight="1" thickTop="1" thickBot="1" x14ac:dyDescent="0.35">
      <c r="B63" s="83" t="s">
        <v>92</v>
      </c>
      <c r="C63" s="84">
        <f>SUM(C54,C62)</f>
        <v>0</v>
      </c>
      <c r="D63" s="81">
        <f>SUM(D54,D62)</f>
        <v>0</v>
      </c>
      <c r="E63" s="82">
        <f>SUM(E54,E62)</f>
        <v>0</v>
      </c>
    </row>
    <row r="64" spans="2:5" ht="10.050000000000001" customHeight="1" x14ac:dyDescent="0.3"/>
    <row r="65" spans="2:5" ht="54" customHeight="1" x14ac:dyDescent="0.3">
      <c r="B65" s="51" t="s">
        <v>93</v>
      </c>
      <c r="C65" s="45">
        <f>C40-C63</f>
        <v>0</v>
      </c>
      <c r="D65" s="76">
        <f t="shared" ref="D65:E65" si="4">D40-D63</f>
        <v>0</v>
      </c>
      <c r="E65" s="67">
        <f t="shared" si="4"/>
        <v>0</v>
      </c>
    </row>
    <row r="66" spans="2:5" ht="10.050000000000001" customHeight="1" x14ac:dyDescent="0.3"/>
    <row r="67" spans="2:5" s="4" customFormat="1" ht="24" customHeight="1" x14ac:dyDescent="0.3">
      <c r="B67" s="39" t="s">
        <v>60</v>
      </c>
      <c r="C67" s="43" t="s">
        <v>63</v>
      </c>
      <c r="D67" s="54" t="s">
        <v>5</v>
      </c>
      <c r="E67" s="57" t="s">
        <v>13</v>
      </c>
    </row>
    <row r="68" spans="2:5" ht="18" customHeight="1" x14ac:dyDescent="0.3">
      <c r="B68" s="38" t="s">
        <v>61</v>
      </c>
      <c r="C68" s="70">
        <v>0</v>
      </c>
      <c r="D68" s="71">
        <v>0</v>
      </c>
      <c r="E68" s="71">
        <v>0</v>
      </c>
    </row>
    <row r="69" spans="2:5" ht="18" customHeight="1" x14ac:dyDescent="0.3">
      <c r="B69" s="38" t="s">
        <v>62</v>
      </c>
      <c r="C69" s="70">
        <v>0</v>
      </c>
      <c r="D69" s="71">
        <v>0</v>
      </c>
      <c r="E69" s="71">
        <v>0</v>
      </c>
    </row>
    <row r="70" spans="2:5" ht="18" customHeight="1" x14ac:dyDescent="0.3">
      <c r="B70" s="38" t="s">
        <v>94</v>
      </c>
      <c r="C70" s="70">
        <v>0</v>
      </c>
      <c r="D70" s="71">
        <v>0</v>
      </c>
      <c r="E70" s="71">
        <v>0</v>
      </c>
    </row>
    <row r="71" spans="2:5" ht="18" customHeight="1" thickBot="1" x14ac:dyDescent="0.35">
      <c r="B71" s="38" t="s">
        <v>18</v>
      </c>
      <c r="C71" s="70">
        <v>0</v>
      </c>
      <c r="D71" s="71">
        <v>0</v>
      </c>
      <c r="E71" s="71">
        <v>0</v>
      </c>
    </row>
    <row r="72" spans="2:5" ht="34.950000000000003" customHeight="1" thickTop="1" thickBot="1" x14ac:dyDescent="0.35">
      <c r="B72" s="83" t="s">
        <v>111</v>
      </c>
      <c r="C72" s="84">
        <f>SUM(C68:C71)</f>
        <v>0</v>
      </c>
      <c r="D72" s="81">
        <f>SUM(D68:D71)</f>
        <v>0</v>
      </c>
      <c r="E72" s="82">
        <f>SUM(E68:E71)</f>
        <v>0</v>
      </c>
    </row>
  </sheetData>
  <mergeCells count="1">
    <mergeCell ref="G2:G7"/>
  </mergeCells>
  <phoneticPr fontId="12" type="noConversion"/>
  <pageMargins left="0.25" right="0.25" top="0.25" bottom="0.25" header="0" footer="0"/>
  <pageSetup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  <pageSetUpPr fitToPage="1"/>
  </sheetPr>
  <dimension ref="A1:F36"/>
  <sheetViews>
    <sheetView showGridLines="0" zoomScale="85" zoomScaleNormal="85" workbookViewId="0">
      <selection activeCell="E3" sqref="E3:E4"/>
    </sheetView>
  </sheetViews>
  <sheetFormatPr defaultColWidth="11" defaultRowHeight="15.6" x14ac:dyDescent="0.3"/>
  <cols>
    <col min="1" max="1" width="3.296875" customWidth="1"/>
    <col min="2" max="2" width="48.796875" customWidth="1"/>
    <col min="3" max="3" width="15.796875" customWidth="1"/>
    <col min="4" max="4" width="3.296875" customWidth="1"/>
    <col min="5" max="5" width="48.796875" customWidth="1"/>
    <col min="6" max="6" width="15.796875" customWidth="1"/>
    <col min="7" max="7" width="3.296875" customWidth="1"/>
    <col min="8" max="8" width="48.796875" customWidth="1"/>
    <col min="9" max="9" width="15.796875" customWidth="1"/>
    <col min="10" max="10" width="3.296875" customWidth="1"/>
  </cols>
  <sheetData>
    <row r="1" spans="1:6" s="1" customFormat="1" ht="42" customHeight="1" x14ac:dyDescent="0.25">
      <c r="A1" s="1" t="s">
        <v>0</v>
      </c>
      <c r="B1" s="37" t="s">
        <v>96</v>
      </c>
      <c r="C1" s="2"/>
    </row>
    <row r="2" spans="1:6" s="4" customFormat="1" ht="25.05" customHeight="1" x14ac:dyDescent="0.3">
      <c r="B2" s="39" t="s">
        <v>72</v>
      </c>
      <c r="C2" s="50">
        <v>0</v>
      </c>
      <c r="E2" s="49"/>
    </row>
    <row r="3" spans="1:6" s="4" customFormat="1" ht="25.05" customHeight="1" x14ac:dyDescent="0.3">
      <c r="B3" s="41" t="s">
        <v>82</v>
      </c>
      <c r="C3" s="42">
        <f>SUM(C17,C26,F14)</f>
        <v>0</v>
      </c>
      <c r="E3" s="186"/>
    </row>
    <row r="4" spans="1:6" s="4" customFormat="1" ht="25.05" customHeight="1" x14ac:dyDescent="0.3">
      <c r="B4" s="39" t="s">
        <v>73</v>
      </c>
      <c r="C4" s="40">
        <f>SUM(C2:C3)</f>
        <v>0</v>
      </c>
      <c r="E4" s="186"/>
    </row>
    <row r="5" spans="1:6" ht="25.05" customHeight="1" x14ac:dyDescent="0.3">
      <c r="E5" s="157"/>
    </row>
    <row r="6" spans="1:6" s="4" customFormat="1" ht="25.05" customHeight="1" x14ac:dyDescent="0.3">
      <c r="B6" s="39" t="s">
        <v>97</v>
      </c>
      <c r="C6" s="43"/>
      <c r="E6" s="39" t="s">
        <v>78</v>
      </c>
      <c r="F6" s="43"/>
    </row>
    <row r="7" spans="1:6" ht="34.950000000000003" customHeight="1" x14ac:dyDescent="0.3">
      <c r="B7" s="85" t="s">
        <v>112</v>
      </c>
      <c r="C7" s="47"/>
      <c r="E7" s="85" t="s">
        <v>116</v>
      </c>
      <c r="F7" s="48"/>
    </row>
    <row r="8" spans="1:6" ht="25.05" customHeight="1" x14ac:dyDescent="0.3">
      <c r="B8" s="38" t="s">
        <v>64</v>
      </c>
      <c r="C8" s="70">
        <v>0</v>
      </c>
      <c r="E8" s="38" t="s">
        <v>102</v>
      </c>
      <c r="F8" s="70">
        <v>0</v>
      </c>
    </row>
    <row r="9" spans="1:6" ht="25.05" customHeight="1" x14ac:dyDescent="0.3">
      <c r="B9" s="38" t="s">
        <v>65</v>
      </c>
      <c r="C9" s="70">
        <v>0</v>
      </c>
      <c r="E9" s="38" t="s">
        <v>103</v>
      </c>
      <c r="F9" s="70">
        <v>0</v>
      </c>
    </row>
    <row r="10" spans="1:6" ht="25.05" customHeight="1" x14ac:dyDescent="0.3">
      <c r="B10" s="46" t="s">
        <v>75</v>
      </c>
      <c r="C10" s="47"/>
      <c r="E10" s="38" t="s">
        <v>79</v>
      </c>
      <c r="F10" s="70">
        <v>0</v>
      </c>
    </row>
    <row r="11" spans="1:6" ht="25.05" customHeight="1" x14ac:dyDescent="0.3">
      <c r="B11" s="38" t="s">
        <v>66</v>
      </c>
      <c r="C11" s="70">
        <v>0</v>
      </c>
      <c r="E11" s="158" t="s">
        <v>67</v>
      </c>
      <c r="F11" s="160"/>
    </row>
    <row r="12" spans="1:6" ht="25.05" customHeight="1" x14ac:dyDescent="0.3">
      <c r="B12" s="158" t="s">
        <v>67</v>
      </c>
      <c r="C12" s="159"/>
      <c r="E12" s="38" t="s">
        <v>80</v>
      </c>
      <c r="F12" s="70">
        <v>0</v>
      </c>
    </row>
    <row r="13" spans="1:6" ht="25.05" customHeight="1" x14ac:dyDescent="0.3">
      <c r="B13" s="38" t="s">
        <v>98</v>
      </c>
      <c r="C13" s="70">
        <v>0</v>
      </c>
      <c r="E13" s="38" t="s">
        <v>81</v>
      </c>
      <c r="F13" s="70">
        <v>0</v>
      </c>
    </row>
    <row r="14" spans="1:6" ht="25.05" customHeight="1" x14ac:dyDescent="0.3">
      <c r="B14" s="38" t="s">
        <v>68</v>
      </c>
      <c r="C14" s="70">
        <v>0</v>
      </c>
      <c r="E14" s="44" t="s">
        <v>104</v>
      </c>
      <c r="F14" s="45">
        <f>SUM(F7:F13)</f>
        <v>0</v>
      </c>
    </row>
    <row r="15" spans="1:6" ht="25.05" customHeight="1" x14ac:dyDescent="0.3">
      <c r="B15" s="158" t="s">
        <v>69</v>
      </c>
      <c r="C15" s="159"/>
    </row>
    <row r="16" spans="1:6" ht="25.05" customHeight="1" x14ac:dyDescent="0.3">
      <c r="B16" s="38" t="s">
        <v>70</v>
      </c>
      <c r="C16" s="70">
        <v>0</v>
      </c>
    </row>
    <row r="17" spans="2:3" ht="25.05" customHeight="1" x14ac:dyDescent="0.3">
      <c r="B17" s="44" t="s">
        <v>71</v>
      </c>
      <c r="C17" s="45">
        <f>SUM(C8:C16)</f>
        <v>0</v>
      </c>
    </row>
    <row r="18" spans="2:3" ht="25.05" customHeight="1" x14ac:dyDescent="0.3"/>
    <row r="19" spans="2:3" s="4" customFormat="1" ht="25.05" customHeight="1" x14ac:dyDescent="0.3">
      <c r="B19" s="39" t="s">
        <v>74</v>
      </c>
      <c r="C19" s="43"/>
    </row>
    <row r="20" spans="2:3" ht="34.950000000000003" customHeight="1" x14ac:dyDescent="0.3">
      <c r="B20" s="85" t="s">
        <v>115</v>
      </c>
      <c r="C20" s="48"/>
    </row>
    <row r="21" spans="2:3" ht="25.05" customHeight="1" x14ac:dyDescent="0.3">
      <c r="B21" s="38" t="s">
        <v>99</v>
      </c>
      <c r="C21" s="70">
        <v>0</v>
      </c>
    </row>
    <row r="22" spans="2:3" ht="25.05" customHeight="1" x14ac:dyDescent="0.3">
      <c r="B22" s="38" t="s">
        <v>100</v>
      </c>
      <c r="C22" s="70">
        <v>0</v>
      </c>
    </row>
    <row r="23" spans="2:3" ht="25.05" customHeight="1" x14ac:dyDescent="0.3">
      <c r="B23" s="158" t="s">
        <v>67</v>
      </c>
      <c r="C23" s="160"/>
    </row>
    <row r="24" spans="2:3" ht="25.05" customHeight="1" x14ac:dyDescent="0.3">
      <c r="B24" s="38" t="s">
        <v>101</v>
      </c>
      <c r="C24" s="70">
        <v>0</v>
      </c>
    </row>
    <row r="25" spans="2:3" ht="25.05" customHeight="1" x14ac:dyDescent="0.3">
      <c r="B25" s="38" t="s">
        <v>76</v>
      </c>
      <c r="C25" s="70">
        <v>0</v>
      </c>
    </row>
    <row r="26" spans="2:3" ht="25.05" customHeight="1" x14ac:dyDescent="0.3">
      <c r="B26" s="44" t="s">
        <v>77</v>
      </c>
      <c r="C26" s="45">
        <f>SUM(C20:C25)</f>
        <v>0</v>
      </c>
    </row>
    <row r="27" spans="2:3" ht="25.05" customHeight="1" x14ac:dyDescent="0.3"/>
    <row r="28" spans="2:3" s="4" customFormat="1" ht="25.05" customHeight="1" x14ac:dyDescent="0.3"/>
    <row r="29" spans="2:3" ht="25.05" customHeight="1" x14ac:dyDescent="0.3"/>
    <row r="30" spans="2:3" ht="25.05" customHeight="1" x14ac:dyDescent="0.3"/>
    <row r="31" spans="2:3" ht="25.05" customHeight="1" x14ac:dyDescent="0.3"/>
    <row r="32" spans="2:3" ht="25.05" customHeight="1" x14ac:dyDescent="0.3"/>
    <row r="33" ht="25.05" customHeight="1" x14ac:dyDescent="0.3"/>
    <row r="34" ht="25.05" customHeight="1" x14ac:dyDescent="0.3"/>
    <row r="35" ht="25.05" customHeight="1" x14ac:dyDescent="0.3"/>
    <row r="36" ht="25.05" customHeight="1" x14ac:dyDescent="0.3"/>
  </sheetData>
  <mergeCells count="1">
    <mergeCell ref="E3:E4"/>
  </mergeCells>
  <phoneticPr fontId="12" type="noConversion"/>
  <pageMargins left="0.3" right="0.3" top="0.3" bottom="0.3" header="0" footer="0"/>
  <pageSetup scale="71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Detailed Profit &amp; Loss</vt:lpstr>
      <vt:lpstr>Balance Sheet</vt:lpstr>
      <vt:lpstr>Cashflow Statement</vt:lpstr>
      <vt:lpstr>'Balance Sheet'!Print_Area</vt:lpstr>
      <vt:lpstr>'Cashflow Statement'!Print_Area</vt:lpstr>
      <vt:lpstr>'Detailed Profit &amp; Loss'!Print_Area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hadir</cp:lastModifiedBy>
  <dcterms:created xsi:type="dcterms:W3CDTF">2017-02-14T02:23:49Z</dcterms:created>
  <dcterms:modified xsi:type="dcterms:W3CDTF">2023-07-20T12:38:00Z</dcterms:modified>
</cp:coreProperties>
</file>