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dir\Documents\Business things\Prime-Properties\"/>
    </mc:Choice>
  </mc:AlternateContent>
  <xr:revisionPtr revIDLastSave="0" documentId="13_ncr:1_{E321D4E7-6238-47EB-9889-8862585B3AB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tailed Profit &amp; Loss" sheetId="3" r:id="rId1"/>
    <sheet name="Balance Sheet" sheetId="4" r:id="rId2"/>
    <sheet name="Cashflow Statement" sheetId="5" r:id="rId3"/>
  </sheets>
  <externalReferences>
    <externalReference r:id="rId4"/>
    <externalReference r:id="rId5"/>
    <externalReference r:id="rId6"/>
  </externalReferences>
  <definedNames>
    <definedName name="end_time">'[1]Distributed Team Meeting Plan'!$E$6</definedName>
    <definedName name="LEADS_table">'[2]Personnel Plan - EXAMPLE'!#REF!</definedName>
    <definedName name="_xlnm.Print_Area" localSheetId="1">'Balance Sheet'!$B$1:$E$72</definedName>
    <definedName name="_xlnm.Print_Area" localSheetId="2">'Cashflow Statement'!$B$1:$F$26</definedName>
    <definedName name="_xlnm.Print_Area" localSheetId="0">'Detailed Profit &amp; Loss'!$B$2:$S$135</definedName>
    <definedName name="start_time">'[1]Distributed Team Meeting Plan'!$D$6</definedName>
    <definedName name="Type">'[3]Maintenance Work Order'!#REF!</definedName>
    <definedName name="valHighlight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C15" i="3"/>
  <c r="C17" i="5"/>
  <c r="C26" i="5"/>
  <c r="F14" i="5"/>
  <c r="C3" i="5"/>
  <c r="C4" i="5"/>
  <c r="C22" i="3"/>
  <c r="C26" i="3"/>
  <c r="C27" i="3"/>
  <c r="C31" i="3"/>
  <c r="C33" i="3"/>
  <c r="C46" i="3"/>
  <c r="C58" i="3"/>
  <c r="C65" i="3"/>
  <c r="C72" i="3"/>
  <c r="C88" i="3"/>
  <c r="C109" i="3"/>
  <c r="C121" i="3"/>
  <c r="C133" i="3"/>
  <c r="C135" i="3"/>
  <c r="C34" i="3"/>
  <c r="C14" i="3"/>
  <c r="D22" i="3"/>
  <c r="D26" i="3"/>
  <c r="D27" i="3"/>
  <c r="D31" i="3"/>
  <c r="D33" i="3"/>
  <c r="D34" i="3"/>
  <c r="D46" i="3"/>
  <c r="D58" i="3"/>
  <c r="D65" i="3"/>
  <c r="D72" i="3"/>
  <c r="D88" i="3"/>
  <c r="D109" i="3"/>
  <c r="D121" i="3"/>
  <c r="D133" i="3"/>
  <c r="D135" i="3"/>
  <c r="E22" i="3"/>
  <c r="E26" i="3"/>
  <c r="E27" i="3"/>
  <c r="E31" i="3"/>
  <c r="E33" i="3"/>
  <c r="E34" i="3"/>
  <c r="E46" i="3"/>
  <c r="E58" i="3"/>
  <c r="E65" i="3"/>
  <c r="E72" i="3"/>
  <c r="E88" i="3"/>
  <c r="E109" i="3"/>
  <c r="E121" i="3"/>
  <c r="E133" i="3"/>
  <c r="E135" i="3"/>
  <c r="E8" i="3"/>
  <c r="E13" i="3" s="1"/>
  <c r="G22" i="3"/>
  <c r="G26" i="3"/>
  <c r="G27" i="3"/>
  <c r="G31" i="3"/>
  <c r="G33" i="3"/>
  <c r="G34" i="3"/>
  <c r="G46" i="3"/>
  <c r="G58" i="3"/>
  <c r="G65" i="3"/>
  <c r="G72" i="3"/>
  <c r="G88" i="3"/>
  <c r="G109" i="3"/>
  <c r="G121" i="3"/>
  <c r="G133" i="3"/>
  <c r="G135" i="3"/>
  <c r="G8" i="3"/>
  <c r="H22" i="3"/>
  <c r="H26" i="3"/>
  <c r="H27" i="3"/>
  <c r="H31" i="3"/>
  <c r="H33" i="3"/>
  <c r="H34" i="3"/>
  <c r="H46" i="3"/>
  <c r="H58" i="3"/>
  <c r="H65" i="3"/>
  <c r="H72" i="3"/>
  <c r="H88" i="3"/>
  <c r="H109" i="3"/>
  <c r="H121" i="3"/>
  <c r="H133" i="3"/>
  <c r="H135" i="3"/>
  <c r="H8" i="3"/>
  <c r="H13" i="3" s="1"/>
  <c r="I22" i="3"/>
  <c r="I26" i="3"/>
  <c r="I27" i="3"/>
  <c r="I31" i="3"/>
  <c r="I33" i="3"/>
  <c r="I34" i="3"/>
  <c r="I46" i="3"/>
  <c r="I58" i="3"/>
  <c r="I65" i="3"/>
  <c r="I72" i="3"/>
  <c r="I88" i="3"/>
  <c r="I109" i="3"/>
  <c r="I121" i="3"/>
  <c r="I133" i="3"/>
  <c r="I135" i="3"/>
  <c r="I8" i="3"/>
  <c r="I13" i="3" s="1"/>
  <c r="K22" i="3"/>
  <c r="K26" i="3"/>
  <c r="K27" i="3"/>
  <c r="K31" i="3"/>
  <c r="K33" i="3"/>
  <c r="K34" i="3"/>
  <c r="K46" i="3"/>
  <c r="K58" i="3"/>
  <c r="K65" i="3"/>
  <c r="K72" i="3"/>
  <c r="K88" i="3"/>
  <c r="K109" i="3"/>
  <c r="K121" i="3"/>
  <c r="K133" i="3"/>
  <c r="K135" i="3"/>
  <c r="K8" i="3"/>
  <c r="K13" i="3" s="1"/>
  <c r="L22" i="3"/>
  <c r="L26" i="3"/>
  <c r="L27" i="3"/>
  <c r="L31" i="3"/>
  <c r="L33" i="3"/>
  <c r="L34" i="3"/>
  <c r="L46" i="3"/>
  <c r="L58" i="3"/>
  <c r="L65" i="3"/>
  <c r="L72" i="3"/>
  <c r="L88" i="3"/>
  <c r="L109" i="3"/>
  <c r="L121" i="3"/>
  <c r="L133" i="3"/>
  <c r="L135" i="3"/>
  <c r="L8" i="3"/>
  <c r="L13" i="3" s="1"/>
  <c r="M22" i="3"/>
  <c r="M26" i="3"/>
  <c r="M27" i="3"/>
  <c r="M31" i="3"/>
  <c r="M33" i="3"/>
  <c r="M34" i="3"/>
  <c r="M46" i="3"/>
  <c r="M58" i="3"/>
  <c r="M65" i="3"/>
  <c r="M72" i="3"/>
  <c r="M88" i="3"/>
  <c r="M109" i="3"/>
  <c r="M121" i="3"/>
  <c r="M133" i="3"/>
  <c r="M135" i="3"/>
  <c r="M8" i="3"/>
  <c r="M13" i="3" s="1"/>
  <c r="O22" i="3"/>
  <c r="O26" i="3"/>
  <c r="O27" i="3"/>
  <c r="O31" i="3"/>
  <c r="O33" i="3"/>
  <c r="O34" i="3"/>
  <c r="O46" i="3"/>
  <c r="O58" i="3"/>
  <c r="O65" i="3"/>
  <c r="O72" i="3"/>
  <c r="O88" i="3"/>
  <c r="O109" i="3"/>
  <c r="O121" i="3"/>
  <c r="O133" i="3"/>
  <c r="O135" i="3"/>
  <c r="O8" i="3"/>
  <c r="O13" i="3" s="1"/>
  <c r="P22" i="3"/>
  <c r="P26" i="3"/>
  <c r="P27" i="3"/>
  <c r="P31" i="3"/>
  <c r="P33" i="3"/>
  <c r="P34" i="3"/>
  <c r="P46" i="3"/>
  <c r="P58" i="3"/>
  <c r="P65" i="3"/>
  <c r="P72" i="3"/>
  <c r="P88" i="3"/>
  <c r="P109" i="3"/>
  <c r="P121" i="3"/>
  <c r="P133" i="3"/>
  <c r="P135" i="3"/>
  <c r="P8" i="3"/>
  <c r="Q22" i="3"/>
  <c r="Q26" i="3"/>
  <c r="Q27" i="3"/>
  <c r="Q31" i="3"/>
  <c r="Q33" i="3"/>
  <c r="Q34" i="3"/>
  <c r="Q46" i="3"/>
  <c r="Q58" i="3"/>
  <c r="Q65" i="3"/>
  <c r="Q72" i="3"/>
  <c r="Q88" i="3"/>
  <c r="Q109" i="3"/>
  <c r="Q121" i="3"/>
  <c r="Q133" i="3"/>
  <c r="Q135" i="3"/>
  <c r="Q8" i="3"/>
  <c r="Q13" i="3" s="1"/>
  <c r="E72" i="4"/>
  <c r="C72" i="4"/>
  <c r="C26" i="4"/>
  <c r="C29" i="4"/>
  <c r="C39" i="4"/>
  <c r="C40" i="4"/>
  <c r="C54" i="4"/>
  <c r="C63" i="4"/>
  <c r="C65" i="4"/>
  <c r="C20" i="4"/>
  <c r="E26" i="4"/>
  <c r="D26" i="4"/>
  <c r="R29" i="3"/>
  <c r="R31" i="3"/>
  <c r="N29" i="3"/>
  <c r="N31" i="3"/>
  <c r="J29" i="3"/>
  <c r="J31" i="3"/>
  <c r="G14" i="3"/>
  <c r="Q15" i="3"/>
  <c r="P15" i="3"/>
  <c r="O15" i="3"/>
  <c r="Q14" i="3"/>
  <c r="P14" i="3"/>
  <c r="O14" i="3"/>
  <c r="Q12" i="3"/>
  <c r="P12" i="3"/>
  <c r="O12" i="3"/>
  <c r="M15" i="3"/>
  <c r="L15" i="3"/>
  <c r="K15" i="3"/>
  <c r="M14" i="3"/>
  <c r="L14" i="3"/>
  <c r="K14" i="3"/>
  <c r="M12" i="3"/>
  <c r="L12" i="3"/>
  <c r="K12" i="3"/>
  <c r="G12" i="3"/>
  <c r="I15" i="3"/>
  <c r="H15" i="3"/>
  <c r="G15" i="3"/>
  <c r="I14" i="3"/>
  <c r="H14" i="3"/>
  <c r="I12" i="3"/>
  <c r="H12" i="3"/>
  <c r="D14" i="3"/>
  <c r="E14" i="3"/>
  <c r="D15" i="3"/>
  <c r="E15" i="3"/>
  <c r="E12" i="3"/>
  <c r="C12" i="3"/>
  <c r="D72" i="4"/>
  <c r="C62" i="4"/>
  <c r="E54" i="4"/>
  <c r="E62" i="4"/>
  <c r="E63" i="4"/>
  <c r="D54" i="4"/>
  <c r="D62" i="4"/>
  <c r="D63" i="4"/>
  <c r="E7" i="4"/>
  <c r="D7" i="4"/>
  <c r="E20" i="4"/>
  <c r="E29" i="4"/>
  <c r="E39" i="4"/>
  <c r="E40" i="4"/>
  <c r="E6" i="4"/>
  <c r="D20" i="4"/>
  <c r="D29" i="4"/>
  <c r="D39" i="4"/>
  <c r="D40" i="4"/>
  <c r="D6" i="4"/>
  <c r="C7" i="4"/>
  <c r="C6" i="4"/>
  <c r="E4" i="4"/>
  <c r="D4" i="4"/>
  <c r="C4" i="4"/>
  <c r="E3" i="4"/>
  <c r="D3" i="4"/>
  <c r="C3" i="4"/>
  <c r="C132" i="3"/>
  <c r="C98" i="3"/>
  <c r="C108" i="3"/>
  <c r="D5" i="4"/>
  <c r="E5" i="4"/>
  <c r="C5" i="4"/>
  <c r="D65" i="4"/>
  <c r="E65" i="4"/>
  <c r="Q98" i="3"/>
  <c r="Q108" i="3"/>
  <c r="Q132" i="3"/>
  <c r="P98" i="3"/>
  <c r="P108" i="3"/>
  <c r="P132" i="3"/>
  <c r="O98" i="3"/>
  <c r="O108" i="3"/>
  <c r="O132" i="3"/>
  <c r="M98" i="3"/>
  <c r="M108" i="3"/>
  <c r="M132" i="3"/>
  <c r="L98" i="3"/>
  <c r="L108" i="3"/>
  <c r="L132" i="3"/>
  <c r="K98" i="3"/>
  <c r="K108" i="3"/>
  <c r="K132" i="3"/>
  <c r="I98" i="3"/>
  <c r="I108" i="3"/>
  <c r="I132" i="3"/>
  <c r="H98" i="3"/>
  <c r="H108" i="3"/>
  <c r="H132" i="3"/>
  <c r="G98" i="3"/>
  <c r="G108" i="3"/>
  <c r="G132" i="3"/>
  <c r="D98" i="3"/>
  <c r="D108" i="3"/>
  <c r="D132" i="3"/>
  <c r="E98" i="3"/>
  <c r="E108" i="3"/>
  <c r="E132" i="3"/>
  <c r="N6" i="3"/>
  <c r="J7" i="3"/>
  <c r="N7" i="3"/>
  <c r="R7" i="3"/>
  <c r="F6" i="3"/>
  <c r="J6" i="3"/>
  <c r="R6" i="3"/>
  <c r="F135" i="3"/>
  <c r="J135" i="3"/>
  <c r="N135" i="3"/>
  <c r="R135" i="3"/>
  <c r="S135" i="3"/>
  <c r="J124" i="3"/>
  <c r="F123" i="3"/>
  <c r="R133" i="3"/>
  <c r="F133" i="3"/>
  <c r="J133" i="3"/>
  <c r="N133" i="3"/>
  <c r="S133" i="3"/>
  <c r="F109" i="3"/>
  <c r="J109" i="3"/>
  <c r="N109" i="3"/>
  <c r="R109" i="3"/>
  <c r="S109" i="3"/>
  <c r="F132" i="3"/>
  <c r="J132" i="3"/>
  <c r="N132" i="3"/>
  <c r="R132" i="3"/>
  <c r="S132" i="3"/>
  <c r="F131" i="3"/>
  <c r="J131" i="3"/>
  <c r="N131" i="3"/>
  <c r="R131" i="3"/>
  <c r="S131" i="3"/>
  <c r="F130" i="3"/>
  <c r="J130" i="3"/>
  <c r="N130" i="3"/>
  <c r="R130" i="3"/>
  <c r="S130" i="3"/>
  <c r="F129" i="3"/>
  <c r="J129" i="3"/>
  <c r="N129" i="3"/>
  <c r="R129" i="3"/>
  <c r="S129" i="3"/>
  <c r="F128" i="3"/>
  <c r="J128" i="3"/>
  <c r="N128" i="3"/>
  <c r="R128" i="3"/>
  <c r="S128" i="3"/>
  <c r="F127" i="3"/>
  <c r="J127" i="3"/>
  <c r="N127" i="3"/>
  <c r="R127" i="3"/>
  <c r="S127" i="3"/>
  <c r="F126" i="3"/>
  <c r="J126" i="3"/>
  <c r="N126" i="3"/>
  <c r="R126" i="3"/>
  <c r="S126" i="3"/>
  <c r="F125" i="3"/>
  <c r="J125" i="3"/>
  <c r="N125" i="3"/>
  <c r="R125" i="3"/>
  <c r="S125" i="3"/>
  <c r="F124" i="3"/>
  <c r="N124" i="3"/>
  <c r="R124" i="3"/>
  <c r="S124" i="3"/>
  <c r="J123" i="3"/>
  <c r="N123" i="3"/>
  <c r="R123" i="3"/>
  <c r="S123" i="3"/>
  <c r="F121" i="3"/>
  <c r="J121" i="3"/>
  <c r="N121" i="3"/>
  <c r="R121" i="3"/>
  <c r="S121" i="3"/>
  <c r="F120" i="3"/>
  <c r="J120" i="3"/>
  <c r="N120" i="3"/>
  <c r="R120" i="3"/>
  <c r="S120" i="3"/>
  <c r="F119" i="3"/>
  <c r="J119" i="3"/>
  <c r="N119" i="3"/>
  <c r="R119" i="3"/>
  <c r="S119" i="3"/>
  <c r="F118" i="3"/>
  <c r="J118" i="3"/>
  <c r="N118" i="3"/>
  <c r="R118" i="3"/>
  <c r="S118" i="3"/>
  <c r="F117" i="3"/>
  <c r="J117" i="3"/>
  <c r="N117" i="3"/>
  <c r="R117" i="3"/>
  <c r="S117" i="3"/>
  <c r="F116" i="3"/>
  <c r="J116" i="3"/>
  <c r="N116" i="3"/>
  <c r="R116" i="3"/>
  <c r="S116" i="3"/>
  <c r="F115" i="3"/>
  <c r="J115" i="3"/>
  <c r="N115" i="3"/>
  <c r="R115" i="3"/>
  <c r="S115" i="3"/>
  <c r="F114" i="3"/>
  <c r="J114" i="3"/>
  <c r="N114" i="3"/>
  <c r="R114" i="3"/>
  <c r="S114" i="3"/>
  <c r="F113" i="3"/>
  <c r="J113" i="3"/>
  <c r="N113" i="3"/>
  <c r="R113" i="3"/>
  <c r="S113" i="3"/>
  <c r="F81" i="3"/>
  <c r="J81" i="3"/>
  <c r="N81" i="3"/>
  <c r="R81" i="3"/>
  <c r="S81" i="3"/>
  <c r="F80" i="3"/>
  <c r="J80" i="3"/>
  <c r="N80" i="3"/>
  <c r="R80" i="3"/>
  <c r="S80" i="3"/>
  <c r="F79" i="3"/>
  <c r="J79" i="3"/>
  <c r="N79" i="3"/>
  <c r="R79" i="3"/>
  <c r="S79" i="3"/>
  <c r="F78" i="3"/>
  <c r="J78" i="3"/>
  <c r="N78" i="3"/>
  <c r="R78" i="3"/>
  <c r="S78" i="3"/>
  <c r="F77" i="3"/>
  <c r="J77" i="3"/>
  <c r="N77" i="3"/>
  <c r="R77" i="3"/>
  <c r="S77" i="3"/>
  <c r="F76" i="3"/>
  <c r="J76" i="3"/>
  <c r="N76" i="3"/>
  <c r="R76" i="3"/>
  <c r="S76" i="3"/>
  <c r="F56" i="3"/>
  <c r="J56" i="3"/>
  <c r="N56" i="3"/>
  <c r="R56" i="3"/>
  <c r="S56" i="3"/>
  <c r="F55" i="3"/>
  <c r="J55" i="3"/>
  <c r="N55" i="3"/>
  <c r="R55" i="3"/>
  <c r="S55" i="3"/>
  <c r="F108" i="3"/>
  <c r="J108" i="3"/>
  <c r="N108" i="3"/>
  <c r="R108" i="3"/>
  <c r="S108" i="3"/>
  <c r="F107" i="3"/>
  <c r="J107" i="3"/>
  <c r="N107" i="3"/>
  <c r="R107" i="3"/>
  <c r="S107" i="3"/>
  <c r="F106" i="3"/>
  <c r="J106" i="3"/>
  <c r="N106" i="3"/>
  <c r="R106" i="3"/>
  <c r="S106" i="3"/>
  <c r="F105" i="3"/>
  <c r="J105" i="3"/>
  <c r="N105" i="3"/>
  <c r="R105" i="3"/>
  <c r="S105" i="3"/>
  <c r="F104" i="3"/>
  <c r="J104" i="3"/>
  <c r="N104" i="3"/>
  <c r="R104" i="3"/>
  <c r="S104" i="3"/>
  <c r="F103" i="3"/>
  <c r="J103" i="3"/>
  <c r="N103" i="3"/>
  <c r="R103" i="3"/>
  <c r="S103" i="3"/>
  <c r="F102" i="3"/>
  <c r="J102" i="3"/>
  <c r="N102" i="3"/>
  <c r="R102" i="3"/>
  <c r="S102" i="3"/>
  <c r="F101" i="3"/>
  <c r="J101" i="3"/>
  <c r="N101" i="3"/>
  <c r="R101" i="3"/>
  <c r="S101" i="3"/>
  <c r="F100" i="3"/>
  <c r="J100" i="3"/>
  <c r="N100" i="3"/>
  <c r="R100" i="3"/>
  <c r="S100" i="3"/>
  <c r="F98" i="3"/>
  <c r="J98" i="3"/>
  <c r="N98" i="3"/>
  <c r="R98" i="3"/>
  <c r="S98" i="3"/>
  <c r="F97" i="3"/>
  <c r="J97" i="3"/>
  <c r="N97" i="3"/>
  <c r="R97" i="3"/>
  <c r="S97" i="3"/>
  <c r="F96" i="3"/>
  <c r="J96" i="3"/>
  <c r="N96" i="3"/>
  <c r="R96" i="3"/>
  <c r="S96" i="3"/>
  <c r="F95" i="3"/>
  <c r="J95" i="3"/>
  <c r="N95" i="3"/>
  <c r="R95" i="3"/>
  <c r="S95" i="3"/>
  <c r="F94" i="3"/>
  <c r="J94" i="3"/>
  <c r="N94" i="3"/>
  <c r="R94" i="3"/>
  <c r="S94" i="3"/>
  <c r="F93" i="3"/>
  <c r="J93" i="3"/>
  <c r="N93" i="3"/>
  <c r="R93" i="3"/>
  <c r="S93" i="3"/>
  <c r="F92" i="3"/>
  <c r="J92" i="3"/>
  <c r="N92" i="3"/>
  <c r="R92" i="3"/>
  <c r="S92" i="3"/>
  <c r="F91" i="3"/>
  <c r="J91" i="3"/>
  <c r="N91" i="3"/>
  <c r="R91" i="3"/>
  <c r="S91" i="3"/>
  <c r="F90" i="3"/>
  <c r="J90" i="3"/>
  <c r="N90" i="3"/>
  <c r="R90" i="3"/>
  <c r="S90" i="3"/>
  <c r="F88" i="3"/>
  <c r="J88" i="3"/>
  <c r="N88" i="3"/>
  <c r="R88" i="3"/>
  <c r="S88" i="3"/>
  <c r="F87" i="3"/>
  <c r="J87" i="3"/>
  <c r="N87" i="3"/>
  <c r="R87" i="3"/>
  <c r="S87" i="3"/>
  <c r="F86" i="3"/>
  <c r="J86" i="3"/>
  <c r="N86" i="3"/>
  <c r="R86" i="3"/>
  <c r="S86" i="3"/>
  <c r="F85" i="3"/>
  <c r="J85" i="3"/>
  <c r="N85" i="3"/>
  <c r="R85" i="3"/>
  <c r="S85" i="3"/>
  <c r="F84" i="3"/>
  <c r="J84" i="3"/>
  <c r="N84" i="3"/>
  <c r="R84" i="3"/>
  <c r="S84" i="3"/>
  <c r="F83" i="3"/>
  <c r="J83" i="3"/>
  <c r="N83" i="3"/>
  <c r="R83" i="3"/>
  <c r="S83" i="3"/>
  <c r="F82" i="3"/>
  <c r="J82" i="3"/>
  <c r="N82" i="3"/>
  <c r="R82" i="3"/>
  <c r="S82" i="3"/>
  <c r="F75" i="3"/>
  <c r="J75" i="3"/>
  <c r="N75" i="3"/>
  <c r="R75" i="3"/>
  <c r="S75" i="3"/>
  <c r="F74" i="3"/>
  <c r="J74" i="3"/>
  <c r="N74" i="3"/>
  <c r="R74" i="3"/>
  <c r="S74" i="3"/>
  <c r="F72" i="3"/>
  <c r="J72" i="3"/>
  <c r="N72" i="3"/>
  <c r="R72" i="3"/>
  <c r="S72" i="3"/>
  <c r="F71" i="3"/>
  <c r="J71" i="3"/>
  <c r="N71" i="3"/>
  <c r="R71" i="3"/>
  <c r="S71" i="3"/>
  <c r="F70" i="3"/>
  <c r="J70" i="3"/>
  <c r="N70" i="3"/>
  <c r="R70" i="3"/>
  <c r="S70" i="3"/>
  <c r="F69" i="3"/>
  <c r="J69" i="3"/>
  <c r="N69" i="3"/>
  <c r="R69" i="3"/>
  <c r="S69" i="3"/>
  <c r="F68" i="3"/>
  <c r="J68" i="3"/>
  <c r="N68" i="3"/>
  <c r="R68" i="3"/>
  <c r="S68" i="3"/>
  <c r="F67" i="3"/>
  <c r="J67" i="3"/>
  <c r="N67" i="3"/>
  <c r="R67" i="3"/>
  <c r="S67" i="3"/>
  <c r="F65" i="3"/>
  <c r="J65" i="3"/>
  <c r="N65" i="3"/>
  <c r="R65" i="3"/>
  <c r="S65" i="3"/>
  <c r="F64" i="3"/>
  <c r="J64" i="3"/>
  <c r="N64" i="3"/>
  <c r="R64" i="3"/>
  <c r="S64" i="3"/>
  <c r="F63" i="3"/>
  <c r="J63" i="3"/>
  <c r="N63" i="3"/>
  <c r="R63" i="3"/>
  <c r="S63" i="3"/>
  <c r="F62" i="3"/>
  <c r="J62" i="3"/>
  <c r="N62" i="3"/>
  <c r="R62" i="3"/>
  <c r="S62" i="3"/>
  <c r="F61" i="3"/>
  <c r="J61" i="3"/>
  <c r="N61" i="3"/>
  <c r="R61" i="3"/>
  <c r="S61" i="3"/>
  <c r="F60" i="3"/>
  <c r="J60" i="3"/>
  <c r="N60" i="3"/>
  <c r="R60" i="3"/>
  <c r="S60" i="3"/>
  <c r="F58" i="3"/>
  <c r="J58" i="3"/>
  <c r="N58" i="3"/>
  <c r="R58" i="3"/>
  <c r="S58" i="3"/>
  <c r="F57" i="3"/>
  <c r="J57" i="3"/>
  <c r="N57" i="3"/>
  <c r="R57" i="3"/>
  <c r="S57" i="3"/>
  <c r="F54" i="3"/>
  <c r="J54" i="3"/>
  <c r="N54" i="3"/>
  <c r="R54" i="3"/>
  <c r="S54" i="3"/>
  <c r="F53" i="3"/>
  <c r="J53" i="3"/>
  <c r="N53" i="3"/>
  <c r="R53" i="3"/>
  <c r="S53" i="3"/>
  <c r="F52" i="3"/>
  <c r="J52" i="3"/>
  <c r="N52" i="3"/>
  <c r="R52" i="3"/>
  <c r="S52" i="3"/>
  <c r="F51" i="3"/>
  <c r="J51" i="3"/>
  <c r="N51" i="3"/>
  <c r="R51" i="3"/>
  <c r="S51" i="3"/>
  <c r="F50" i="3"/>
  <c r="J50" i="3"/>
  <c r="N50" i="3"/>
  <c r="R50" i="3"/>
  <c r="S50" i="3"/>
  <c r="F49" i="3"/>
  <c r="J49" i="3"/>
  <c r="N49" i="3"/>
  <c r="R49" i="3"/>
  <c r="S49" i="3"/>
  <c r="F48" i="3"/>
  <c r="J48" i="3"/>
  <c r="N48" i="3"/>
  <c r="R48" i="3"/>
  <c r="S48" i="3"/>
  <c r="F45" i="3"/>
  <c r="J45" i="3"/>
  <c r="N45" i="3"/>
  <c r="R45" i="3"/>
  <c r="S45" i="3"/>
  <c r="F46" i="3"/>
  <c r="J46" i="3"/>
  <c r="N46" i="3"/>
  <c r="R46" i="3"/>
  <c r="S46" i="3"/>
  <c r="F41" i="3"/>
  <c r="J41" i="3"/>
  <c r="N41" i="3"/>
  <c r="R41" i="3"/>
  <c r="S41" i="3"/>
  <c r="F40" i="3"/>
  <c r="J40" i="3"/>
  <c r="N40" i="3"/>
  <c r="R40" i="3"/>
  <c r="S40" i="3"/>
  <c r="J44" i="3"/>
  <c r="F38" i="3"/>
  <c r="F42" i="3"/>
  <c r="J42" i="3"/>
  <c r="N42" i="3"/>
  <c r="R42" i="3"/>
  <c r="S42" i="3"/>
  <c r="F39" i="3"/>
  <c r="J39" i="3"/>
  <c r="N39" i="3"/>
  <c r="R39" i="3"/>
  <c r="S39" i="3"/>
  <c r="J38" i="3"/>
  <c r="N38" i="3"/>
  <c r="R38" i="3"/>
  <c r="S38" i="3"/>
  <c r="F34" i="3"/>
  <c r="J34" i="3"/>
  <c r="N34" i="3"/>
  <c r="R34" i="3"/>
  <c r="S34" i="3"/>
  <c r="F29" i="3"/>
  <c r="F30" i="3"/>
  <c r="F31" i="3"/>
  <c r="J30" i="3"/>
  <c r="N30" i="3"/>
  <c r="R30" i="3"/>
  <c r="S31" i="3"/>
  <c r="F32" i="3"/>
  <c r="J32" i="3"/>
  <c r="N32" i="3"/>
  <c r="R32" i="3"/>
  <c r="S32" i="3"/>
  <c r="S33" i="3"/>
  <c r="R33" i="3"/>
  <c r="N33" i="3"/>
  <c r="J33" i="3"/>
  <c r="F33" i="3"/>
  <c r="R26" i="3"/>
  <c r="R25" i="3"/>
  <c r="F19" i="3"/>
  <c r="F20" i="3"/>
  <c r="F21" i="3"/>
  <c r="F22" i="3"/>
  <c r="F26" i="3"/>
  <c r="F27" i="3"/>
  <c r="J19" i="3"/>
  <c r="J20" i="3"/>
  <c r="J21" i="3"/>
  <c r="J22" i="3"/>
  <c r="J26" i="3"/>
  <c r="J27" i="3"/>
  <c r="N19" i="3"/>
  <c r="N20" i="3"/>
  <c r="N21" i="3"/>
  <c r="N22" i="3"/>
  <c r="N26" i="3"/>
  <c r="N27" i="3"/>
  <c r="R19" i="3"/>
  <c r="R20" i="3"/>
  <c r="R21" i="3"/>
  <c r="R22" i="3"/>
  <c r="R27" i="3"/>
  <c r="S27" i="3"/>
  <c r="S26" i="3"/>
  <c r="F25" i="3"/>
  <c r="F24" i="3"/>
  <c r="S19" i="3"/>
  <c r="F44" i="3"/>
  <c r="N44" i="3"/>
  <c r="R44" i="3"/>
  <c r="F43" i="3"/>
  <c r="J43" i="3"/>
  <c r="N43" i="3"/>
  <c r="R43" i="3"/>
  <c r="S44" i="3"/>
  <c r="S43" i="3"/>
  <c r="S30" i="3"/>
  <c r="S29" i="3"/>
  <c r="J25" i="3"/>
  <c r="N25" i="3"/>
  <c r="J24" i="3"/>
  <c r="N24" i="3"/>
  <c r="R24" i="3"/>
  <c r="S25" i="3"/>
  <c r="S24" i="3"/>
  <c r="S22" i="3"/>
  <c r="S21" i="3"/>
  <c r="S20" i="3"/>
  <c r="R8" i="3" l="1"/>
  <c r="P13" i="3"/>
  <c r="N8" i="3"/>
  <c r="J8" i="3"/>
  <c r="S6" i="3"/>
  <c r="G13" i="3"/>
  <c r="D8" i="3"/>
  <c r="D13" i="3" s="1"/>
  <c r="F7" i="3"/>
  <c r="S7" i="3" s="1"/>
  <c r="F8" i="3" l="1"/>
  <c r="S8" i="3" s="1"/>
  <c r="C9" i="3"/>
  <c r="D9" i="3" s="1"/>
  <c r="E9" i="3" s="1"/>
  <c r="G9" i="3" s="1"/>
  <c r="H9" i="3" s="1"/>
  <c r="I9" i="3" s="1"/>
  <c r="K9" i="3" s="1"/>
  <c r="L9" i="3" s="1"/>
  <c r="M9" i="3" s="1"/>
  <c r="O9" i="3" s="1"/>
  <c r="P9" i="3" s="1"/>
  <c r="Q9" i="3" s="1"/>
  <c r="C13" i="3"/>
</calcChain>
</file>

<file path=xl/sharedStrings.xml><?xml version="1.0" encoding="utf-8"?>
<sst xmlns="http://schemas.openxmlformats.org/spreadsheetml/2006/main" count="328" uniqueCount="190">
  <si>
    <t xml:space="preserve"> </t>
  </si>
  <si>
    <t>Q1 TOTAL</t>
  </si>
  <si>
    <t>JAN</t>
  </si>
  <si>
    <t>FEB</t>
  </si>
  <si>
    <t>MAR</t>
  </si>
  <si>
    <t>Q2 TOTAL</t>
  </si>
  <si>
    <t>APR</t>
  </si>
  <si>
    <t>MAY</t>
  </si>
  <si>
    <t>JUN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</si>
  <si>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</si>
  <si>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</si>
  <si>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</si>
  <si>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</si>
  <si>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</si>
  <si>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</si>
  <si>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</si>
  <si>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</si>
  <si>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</si>
  <si>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r>
      <t xml:space="preserve">COGS </t>
    </r>
    <r>
      <rPr>
        <b/>
        <sz val="8"/>
        <color theme="1"/>
        <rFont val="Century Gothic"/>
        <family val="1"/>
      </rPr>
      <t>Cost of Goods Sold</t>
    </r>
  </si>
  <si>
    <t>OTHER</t>
  </si>
  <si>
    <t>INVENTORY</t>
  </si>
  <si>
    <t>MONTHLY INCOME</t>
  </si>
  <si>
    <t>SALES</t>
  </si>
  <si>
    <t>TOTAL SALES</t>
  </si>
  <si>
    <t>DISCOUNTS GIVEN</t>
  </si>
  <si>
    <t>TOTAL NET INCOME</t>
  </si>
  <si>
    <t>OPENING STOCK</t>
  </si>
  <si>
    <t>STOCK PURCHASED</t>
  </si>
  <si>
    <t>TOTAL COGS</t>
  </si>
  <si>
    <t>LESS CLOSING STOCK</t>
  </si>
  <si>
    <t>SUBTOTAL COGS</t>
  </si>
  <si>
    <t>GROSS PROFIT</t>
  </si>
  <si>
    <t>BANKING FEES</t>
  </si>
  <si>
    <t>CONSULT FEES</t>
  </si>
  <si>
    <t>OFFICE SUPPLIES</t>
  </si>
  <si>
    <t>LICENSE FEES</t>
  </si>
  <si>
    <t>BUSINESS INSURANCE</t>
  </si>
  <si>
    <t>OPERATIONS</t>
  </si>
  <si>
    <t>TRAVEL</t>
  </si>
  <si>
    <t>LAUNDRY</t>
  </si>
  <si>
    <t>TRANSPORTATION</t>
  </si>
  <si>
    <t>CLEANING SVCS &amp; SUPPLIES</t>
  </si>
  <si>
    <t>SUBSCRIPTIONS</t>
  </si>
  <si>
    <t>KITCHENETTE EQUIPMENT</t>
  </si>
  <si>
    <t>TOTAL OPERATIONS</t>
  </si>
  <si>
    <t>ADVERTISING</t>
  </si>
  <si>
    <t>PROMO</t>
  </si>
  <si>
    <t>DOMAIN</t>
  </si>
  <si>
    <t>HOSTING</t>
  </si>
  <si>
    <t>OCCUPANCY</t>
  </si>
  <si>
    <t>PHONE</t>
  </si>
  <si>
    <t>INTERNET</t>
  </si>
  <si>
    <t>ELECTRIC</t>
  </si>
  <si>
    <t>GAS</t>
  </si>
  <si>
    <t>WASTE REMOVAL</t>
  </si>
  <si>
    <t>PROPERTY INSURANCE</t>
  </si>
  <si>
    <t>SECURITY</t>
  </si>
  <si>
    <t>TOTAL OCCUPANCY</t>
  </si>
  <si>
    <t>AUTOMOTIVE</t>
  </si>
  <si>
    <t>FUEL</t>
  </si>
  <si>
    <t>SERVICE</t>
  </si>
  <si>
    <t>INSURANCE</t>
  </si>
  <si>
    <t>REGISTRATION</t>
  </si>
  <si>
    <t>TOTAL AUTOMOTIVE</t>
  </si>
  <si>
    <t>ADDITIONAL</t>
  </si>
  <si>
    <t>TOTAL ADDITIONAL</t>
  </si>
  <si>
    <t>EXPENSES - OPERATIONAL</t>
  </si>
  <si>
    <t>PERMANENT</t>
  </si>
  <si>
    <t>CASUAL</t>
  </si>
  <si>
    <t>TOTAL EXPENSES - OPERATIONAL</t>
  </si>
  <si>
    <t>TOTAL PERMANENT EMPLOYMENT</t>
  </si>
  <si>
    <t>TOTAL CASUAL EMPLOYMENT</t>
  </si>
  <si>
    <t>BONUS PAY</t>
  </si>
  <si>
    <t>INCREASES</t>
  </si>
  <si>
    <t>BENEFITS</t>
  </si>
  <si>
    <t>RECRUITMENT</t>
  </si>
  <si>
    <t>DETAILED PROFIT &amp; LOSS</t>
  </si>
  <si>
    <t>TOTAL EXPENSES</t>
  </si>
  <si>
    <t>PROFIT &amp; LOSS RATIOS</t>
  </si>
  <si>
    <t>BALANCE SHEET RATIOS</t>
  </si>
  <si>
    <t>BALANCE SHEET</t>
  </si>
  <si>
    <t>ASSETS</t>
  </si>
  <si>
    <t>CURRENT ASSETS</t>
  </si>
  <si>
    <t>CASH ON HAND</t>
  </si>
  <si>
    <t>DEBTORS</t>
  </si>
  <si>
    <t>PREPAID EXPENSES</t>
  </si>
  <si>
    <t>GENERAL</t>
  </si>
  <si>
    <t>RATES</t>
  </si>
  <si>
    <t>ITEM CATEGORY 1</t>
  </si>
  <si>
    <t>ITEM CATEGORY 2</t>
  </si>
  <si>
    <t>OTHER CURRENT ASSETS</t>
  </si>
  <si>
    <t>TOTAL INVENTORY</t>
  </si>
  <si>
    <t>TOTAL PREPAID EXPENSES</t>
  </si>
  <si>
    <t>TOTAL CURRENT ASSETS</t>
  </si>
  <si>
    <t>FIXED ASSETS</t>
  </si>
  <si>
    <t>TECHNOLOGY</t>
  </si>
  <si>
    <t>EQUIPMENT</t>
  </si>
  <si>
    <t>LEASE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</si>
  <si>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</si>
  <si>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</si>
  <si>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</si>
  <si>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</si>
  <si>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</si>
  <si>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</si>
  <si>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</si>
  <si>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TAXES</t>
  </si>
  <si>
    <t>TOTAL CURRENT LIABILITIES</t>
  </si>
  <si>
    <t>VEHICLE LOAN</t>
  </si>
  <si>
    <t>EQUIPMENT FINANCE</t>
  </si>
  <si>
    <t>SHAREHOLDER FUNDS (EQUITY)</t>
  </si>
  <si>
    <t>OWNERS' FUNDS</t>
  </si>
  <si>
    <t>HELD EARNINGS</t>
  </si>
  <si>
    <t>START OF FY</t>
  </si>
  <si>
    <t>CASH SALES</t>
  </si>
  <si>
    <t>CASH COLLECTED FROM DEBTORS (CUSTOMERS)</t>
  </si>
  <si>
    <t>STOCK PURCHASED NOT YET PAID</t>
  </si>
  <si>
    <r>
      <t xml:space="preserve">CASH PAID FOR </t>
    </r>
    <r>
      <rPr>
        <sz val="10"/>
        <color theme="1"/>
        <rFont val="Century Gothic"/>
        <family val="1"/>
      </rPr>
      <t>(enter negative amounts)</t>
    </r>
  </si>
  <si>
    <t>INVESTMENT PURCHASES</t>
  </si>
  <si>
    <t>FUNDING TO DEBTORS</t>
  </si>
  <si>
    <t>SALES MADE NOT YET COLLECTED</t>
  </si>
  <si>
    <t>NET CASH FLOW FROM OPERATIONS</t>
  </si>
  <si>
    <t>CASH AT BEGINNING OF YEAR - MM/DD/YYYY</t>
  </si>
  <si>
    <t>CASH AT END OF YEAR - MM/DD/YYYY</t>
  </si>
  <si>
    <t>INVESTING ACTIVITIES</t>
  </si>
  <si>
    <t xml:space="preserve">FUNDING FROM CREDITORS </t>
  </si>
  <si>
    <t>PURCHASE OF INVESTMENTS</t>
  </si>
  <si>
    <t>NET CASH FLOW FROM INVESTING ACTIVITIES</t>
  </si>
  <si>
    <t>FINANCING ACTIVITIES</t>
  </si>
  <si>
    <t>INCREASE IN EQUITY (proceeds from owners)</t>
  </si>
  <si>
    <t>LOAN REPAYMENT</t>
  </si>
  <si>
    <t>DIVIDENDS</t>
  </si>
  <si>
    <t>NET INCREASE IN CASH</t>
  </si>
  <si>
    <t>MONTHLY NET PROFIT/(LOSS)</t>
  </si>
  <si>
    <t>SALES OF GOODS/SERVICES</t>
  </si>
  <si>
    <t>COMMISSIONS/FEES/ETC.</t>
  </si>
  <si>
    <t>LESS DISCOUNTS/COMMISSIONS</t>
  </si>
  <si>
    <t>COMMISSIONS PAID</t>
  </si>
  <si>
    <t>TOTAL DISCOUNTS/COMMISSIONS</t>
  </si>
  <si>
    <t>GENERAL/ADMIN</t>
  </si>
  <si>
    <t>TOTAL GENERAL/ADMIN</t>
  </si>
  <si>
    <t>MARKETING/PROMO</t>
  </si>
  <si>
    <t>TOTAL MARKETING/PROMO</t>
  </si>
  <si>
    <t>WEBSITE/MOBILE APP</t>
  </si>
  <si>
    <t>TOTAL WEBSITE/MOBILE APP</t>
  </si>
  <si>
    <t>RENT/LEASE</t>
  </si>
  <si>
    <t>WATER/SEWAGE</t>
  </si>
  <si>
    <t>RECYCLING/SHREDDING</t>
  </si>
  <si>
    <t>REPAIR/MAINTENANCE</t>
  </si>
  <si>
    <t>PARTS/MAINTENANCE</t>
  </si>
  <si>
    <t>EXPENSES - EMPLOYMENT</t>
  </si>
  <si>
    <t>SALARIES/WAGES</t>
  </si>
  <si>
    <t>TOTAL EXPENSES - EMPLOYMENT</t>
  </si>
  <si>
    <t>KITCHENETTE/COFFEE/SNACKS</t>
  </si>
  <si>
    <t>SHORT-TERM INVESTMENTS</t>
  </si>
  <si>
    <t>FURNITURE/FIXTURES</t>
  </si>
  <si>
    <t>BUILDINGS/IMPROVEMENTS</t>
  </si>
  <si>
    <t>LONG-TERM LIABILITIES</t>
  </si>
  <si>
    <t>LONG-TERM LOANS</t>
  </si>
  <si>
    <t>TOTAL LONG-TERM LOANS</t>
  </si>
  <si>
    <t>TOTAL LIABILITIES</t>
  </si>
  <si>
    <t>NET ASSETS
(Assets Less Liabilities - Should Equal Total Shareholders Funds)</t>
  </si>
  <si>
    <t>CURRENT-YEAR PROFIT</t>
  </si>
  <si>
    <t>WORK COVER</t>
  </si>
  <si>
    <t>CASH FLOW STATEMENT</t>
  </si>
  <si>
    <t>CASH FLOW FROM OPERATIONS</t>
  </si>
  <si>
    <t>PROPERTY/EQUIPMENT PURCHASES</t>
  </si>
  <si>
    <t>SALE OF PROPERTY/EQUIPMENT</t>
  </si>
  <si>
    <t>MATURED INVESTMENTS</t>
  </si>
  <si>
    <t>PURCHASE OF PROPERTY/EQUIPMENT</t>
  </si>
  <si>
    <t>INCREASE IN SHORT-TERM DEBT</t>
  </si>
  <si>
    <t>INCREASE IN LONG-TERM DEBT</t>
  </si>
  <si>
    <t>NET CASH FLOW FROM FINANCING ACTIVITIES</t>
  </si>
  <si>
    <t>STARTUP FINANCIAL PROJECTIONS TEMPLATE</t>
  </si>
  <si>
    <t>THIS SECTION POPULATES AUTOMATICALLY</t>
  </si>
  <si>
    <t>ENTER DETAILED INFO BELOW</t>
  </si>
  <si>
    <t>YEAR-TO-DATE NET PROFIT/(LOSS)</t>
  </si>
  <si>
    <r>
      <t>CURRENT RATIO</t>
    </r>
    <r>
      <rPr>
        <sz val="9"/>
        <color theme="1"/>
        <rFont val="Century Gothic"/>
        <family val="1"/>
      </rPr>
      <t xml:space="preserve">
(Current Assets/Current Liabilities)</t>
    </r>
  </si>
  <si>
    <r>
      <t>QUICK RATIO</t>
    </r>
    <r>
      <rPr>
        <sz val="9"/>
        <color theme="1"/>
        <rFont val="Century Gothic"/>
        <family val="1"/>
      </rPr>
      <t xml:space="preserve">
(Current Assets Less Inventory)/(Current Liabilities Less Bank Overdraft)</t>
    </r>
  </si>
  <si>
    <r>
      <t>WORKING CAPITAL FUNDS</t>
    </r>
    <r>
      <rPr>
        <sz val="9"/>
        <color theme="1"/>
        <rFont val="Century Gothic"/>
        <family val="1"/>
      </rPr>
      <t xml:space="preserve">
(Current Assets Less Current Liabilities)</t>
    </r>
  </si>
  <si>
    <r>
      <t>LEVERAGE RATIO</t>
    </r>
    <r>
      <rPr>
        <sz val="9"/>
        <color theme="1"/>
        <rFont val="Century Gothic"/>
        <family val="1"/>
      </rPr>
      <t xml:space="preserve">
(Total Liabilities/Total Assets)</t>
    </r>
  </si>
  <si>
    <r>
      <t>DEBT-TO-EQUITY RATIO</t>
    </r>
    <r>
      <rPr>
        <sz val="9"/>
        <color theme="1"/>
        <rFont val="Century Gothic"/>
        <family val="1"/>
      </rPr>
      <t xml:space="preserve">
(Total Liabilities/Total Shareholders Funds)</t>
    </r>
  </si>
  <si>
    <t>TOTAL EQUITY</t>
  </si>
  <si>
    <t xml:space="preserve">BALANCE SHEET RATIOS WILL POPULATE AUTOMATICALLY.  
ENTER ASSETS, LIABILITIES, AND EQUITY DATA IN THE SECTIONS BELOW.  </t>
  </si>
  <si>
    <r>
      <t xml:space="preserve">CASH RECEIPTS FROM CUSTOMERS 
</t>
    </r>
    <r>
      <rPr>
        <sz val="10"/>
        <color theme="1"/>
        <rFont val="Century Gothic"/>
        <family val="1"/>
      </rPr>
      <t>(enter positive amounts)</t>
    </r>
  </si>
  <si>
    <r>
      <t xml:space="preserve">GROSS MARGIN
</t>
    </r>
    <r>
      <rPr>
        <sz val="9"/>
        <color theme="1"/>
        <rFont val="Century Gothic"/>
        <family val="1"/>
      </rPr>
      <t>(Gross Profit/Net Income)</t>
    </r>
  </si>
  <si>
    <r>
      <t>NET MARGIN</t>
    </r>
    <r>
      <rPr>
        <sz val="9"/>
        <color theme="1"/>
        <rFont val="Century Gothic"/>
        <family val="1"/>
      </rPr>
      <t xml:space="preserve">
(Net Profit/Net Income)</t>
    </r>
  </si>
  <si>
    <r>
      <t>MARK-UP</t>
    </r>
    <r>
      <rPr>
        <sz val="9"/>
        <color theme="1"/>
        <rFont val="Century Gothic"/>
        <family val="1"/>
      </rPr>
      <t xml:space="preserve">
((Net Income Less Cost of Goods Sold)/(Cost of Goods Sold)) x 100</t>
    </r>
  </si>
  <si>
    <r>
      <t>BREAK-EVEN</t>
    </r>
    <r>
      <rPr>
        <sz val="9"/>
        <color theme="1"/>
        <rFont val="Century Gothic"/>
        <family val="1"/>
      </rPr>
      <t xml:space="preserve">
(Expenses/((1-(Cost of Goods Sold/Net Income))</t>
    </r>
  </si>
  <si>
    <r>
      <t xml:space="preserve">CASH RECEIPTS FROM:
</t>
    </r>
    <r>
      <rPr>
        <sz val="10"/>
        <color theme="1"/>
        <rFont val="Century Gothic"/>
        <family val="1"/>
      </rPr>
      <t>(enter positive amounts)</t>
    </r>
  </si>
  <si>
    <r>
      <t xml:space="preserve">CASH RECEIPTS FROM: 
</t>
    </r>
    <r>
      <rPr>
        <sz val="10"/>
        <color theme="1"/>
        <rFont val="Century Gothic"/>
        <family val="1"/>
      </rPr>
      <t>(enter positive amounts)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</si>
</sst>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0"/>
    <numFmt numFmtId="166" formatCode="&quot;$&quot;#,##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0"/>
      <color theme="1" tint="0.34998626667073579"/>
      <name val="Century Gothic"/>
      <family val="1"/>
    </font>
    <font>
      <sz val="20"/>
      <color theme="1" tint="0.34998626667073579"/>
      <name val="Century Gothic"/>
      <family val="1"/>
    </font>
    <font>
      <sz val="12"/>
      <color theme="1" tint="0.499984740745262"/>
      <name val="Century Gothic"/>
      <family val="1"/>
    </font>
    <font>
      <sz val="11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3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6" tint="0.79995117038483843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darkUp">
        <fgColor theme="0"/>
        <bgColor rgb="FFEAEEF3"/>
      </patternFill>
    </fill>
    <fill>
      <patternFill patternType="darkUp">
        <fgColor theme="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0"/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0"/>
        <bgColor theme="0" tint="-4.9989318521683403E-2"/>
      </patternFill>
    </fill>
    <fill>
      <patternFill patternType="darkUp">
        <fgColor theme="0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0" tint="-0.14999847407452621"/>
      </patternFill>
    </fill>
    <fill>
      <patternFill patternType="solid">
        <fgColor rgb="FFF7F9FB"/>
        <bgColor indexed="64"/>
      </patternFill>
    </fill>
  </fills>
  <borders count="2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/>
      <bottom style="double">
        <color theme="0" tint="-4.9989318521683403E-2"/>
      </bottom>
      <diagonal/>
    </border>
    <border>
      <left/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/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164" fontId="5" fillId="3" borderId="6" xfId="0" applyNumberFormat="1" applyFont="1" applyFill="1" applyBorder="1" applyAlignment="1">
      <alignment vertical="center"/>
    </xf>
    <xf numFmtId="164" fontId="5" fillId="3" borderId="4" xfId="0" applyNumberFormat="1" applyFont="1" applyFill="1" applyBorder="1" applyAlignment="1">
      <alignment vertical="center"/>
    </xf>
    <xf numFmtId="164" fontId="5" fillId="5" borderId="6" xfId="0" applyNumberFormat="1" applyFont="1" applyFill="1" applyBorder="1" applyAlignment="1">
      <alignment vertical="center"/>
    </xf>
    <xf numFmtId="164" fontId="5" fillId="5" borderId="4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164" fontId="5" fillId="13" borderId="4" xfId="0" applyNumberFormat="1" applyFont="1" applyFill="1" applyBorder="1" applyAlignment="1">
      <alignment vertical="center"/>
    </xf>
    <xf numFmtId="0" fontId="7" fillId="14" borderId="4" xfId="0" applyFont="1" applyFill="1" applyBorder="1" applyAlignment="1">
      <alignment horizontal="right" vertical="center" indent="1"/>
    </xf>
    <xf numFmtId="164" fontId="5" fillId="14" borderId="4" xfId="0" applyNumberFormat="1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4" fontId="5" fillId="15" borderId="6" xfId="0" applyNumberFormat="1" applyFont="1" applyFill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16" borderId="6" xfId="0" applyNumberFormat="1" applyFont="1" applyFill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5" fillId="13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5" fillId="0" borderId="16" xfId="0" applyFont="1" applyBorder="1" applyAlignment="1">
      <alignment horizontal="left" vertical="center" indent="1"/>
    </xf>
    <xf numFmtId="0" fontId="3" fillId="18" borderId="16" xfId="0" applyFont="1" applyFill="1" applyBorder="1" applyAlignment="1">
      <alignment horizontal="left" vertical="center" indent="1"/>
    </xf>
    <xf numFmtId="164" fontId="5" fillId="18" borderId="17" xfId="0" applyNumberFormat="1" applyFon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left" vertical="center" indent="1"/>
    </xf>
    <xf numFmtId="164" fontId="5" fillId="19" borderId="17" xfId="0" applyNumberFormat="1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7" fillId="18" borderId="16" xfId="0" applyFont="1" applyFill="1" applyBorder="1" applyAlignment="1">
      <alignment horizontal="right" vertical="center" indent="1"/>
    </xf>
    <xf numFmtId="164" fontId="5" fillId="18" borderId="17" xfId="0" applyNumberFormat="1" applyFont="1" applyFill="1" applyBorder="1" applyAlignment="1">
      <alignment vertical="center"/>
    </xf>
    <xf numFmtId="0" fontId="8" fillId="19" borderId="16" xfId="0" applyFont="1" applyFill="1" applyBorder="1" applyAlignment="1">
      <alignment horizontal="left" vertical="center" indent="1"/>
    </xf>
    <xf numFmtId="164" fontId="6" fillId="20" borderId="17" xfId="0" applyNumberFormat="1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 indent="1"/>
    </xf>
    <xf numFmtId="0" fontId="7" fillId="18" borderId="16" xfId="0" applyFont="1" applyFill="1" applyBorder="1" applyAlignment="1">
      <alignment horizontal="right" vertical="center" wrapText="1" indent="1"/>
    </xf>
    <xf numFmtId="165" fontId="5" fillId="18" borderId="17" xfId="0" applyNumberFormat="1" applyFont="1" applyFill="1" applyBorder="1" applyAlignment="1">
      <alignment horizontal="center" vertical="center"/>
    </xf>
    <xf numFmtId="1" fontId="5" fillId="18" borderId="17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165" fontId="5" fillId="15" borderId="19" xfId="0" applyNumberFormat="1" applyFont="1" applyFill="1" applyBorder="1" applyAlignment="1">
      <alignment horizontal="center" vertical="center"/>
    </xf>
    <xf numFmtId="1" fontId="5" fillId="15" borderId="19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165" fontId="5" fillId="19" borderId="19" xfId="0" applyNumberFormat="1" applyFont="1" applyFill="1" applyBorder="1" applyAlignment="1">
      <alignment horizontal="center" vertical="center"/>
    </xf>
    <xf numFmtId="1" fontId="5" fillId="19" borderId="19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 indent="3"/>
    </xf>
    <xf numFmtId="0" fontId="7" fillId="0" borderId="16" xfId="0" applyFont="1" applyBorder="1" applyAlignment="1">
      <alignment horizontal="right" vertical="center" indent="1"/>
    </xf>
    <xf numFmtId="0" fontId="6" fillId="8" borderId="19" xfId="0" applyFont="1" applyFill="1" applyBorder="1" applyAlignment="1">
      <alignment vertical="center"/>
    </xf>
    <xf numFmtId="164" fontId="5" fillId="2" borderId="19" xfId="1" applyFont="1" applyFill="1" applyBorder="1" applyAlignment="1">
      <alignment vertical="center"/>
    </xf>
    <xf numFmtId="0" fontId="6" fillId="20" borderId="19" xfId="0" applyFont="1" applyFill="1" applyBorder="1" applyAlignment="1">
      <alignment vertical="center"/>
    </xf>
    <xf numFmtId="164" fontId="5" fillId="19" borderId="19" xfId="1" applyFont="1" applyFill="1" applyBorder="1" applyAlignment="1">
      <alignment vertical="center"/>
    </xf>
    <xf numFmtId="164" fontId="7" fillId="19" borderId="19" xfId="1" applyFont="1" applyFill="1" applyBorder="1" applyAlignment="1">
      <alignment vertical="center"/>
    </xf>
    <xf numFmtId="164" fontId="5" fillId="19" borderId="19" xfId="0" applyNumberFormat="1" applyFont="1" applyFill="1" applyBorder="1" applyAlignment="1">
      <alignment vertical="center"/>
    </xf>
    <xf numFmtId="164" fontId="7" fillId="15" borderId="19" xfId="1" applyFont="1" applyFill="1" applyBorder="1" applyAlignment="1">
      <alignment vertical="center"/>
    </xf>
    <xf numFmtId="164" fontId="7" fillId="18" borderId="17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18" borderId="17" xfId="1" applyFont="1" applyFill="1" applyBorder="1" applyAlignment="1">
      <alignment vertical="center"/>
    </xf>
    <xf numFmtId="0" fontId="6" fillId="21" borderId="17" xfId="0" applyFont="1" applyFill="1" applyBorder="1" applyAlignment="1">
      <alignment vertical="center"/>
    </xf>
    <xf numFmtId="0" fontId="7" fillId="19" borderId="16" xfId="0" applyFont="1" applyFill="1" applyBorder="1" applyAlignment="1">
      <alignment horizontal="right" vertical="center" indent="1"/>
    </xf>
    <xf numFmtId="0" fontId="8" fillId="18" borderId="16" xfId="0" applyFont="1" applyFill="1" applyBorder="1" applyAlignment="1">
      <alignment horizontal="left" vertical="center" indent="1"/>
    </xf>
    <xf numFmtId="164" fontId="5" fillId="15" borderId="19" xfId="0" applyNumberFormat="1" applyFont="1" applyFill="1" applyBorder="1" applyAlignment="1">
      <alignment vertical="center"/>
    </xf>
    <xf numFmtId="0" fontId="7" fillId="18" borderId="20" xfId="0" applyFont="1" applyFill="1" applyBorder="1" applyAlignment="1">
      <alignment horizontal="right" vertical="center" indent="1"/>
    </xf>
    <xf numFmtId="164" fontId="5" fillId="18" borderId="21" xfId="1" applyFont="1" applyFill="1" applyBorder="1" applyAlignment="1">
      <alignment vertical="center"/>
    </xf>
    <xf numFmtId="164" fontId="5" fillId="2" borderId="22" xfId="1" applyFont="1" applyFill="1" applyBorder="1" applyAlignment="1">
      <alignment vertical="center"/>
    </xf>
    <xf numFmtId="164" fontId="5" fillId="19" borderId="22" xfId="1" applyFont="1" applyFill="1" applyBorder="1" applyAlignment="1">
      <alignment vertical="center"/>
    </xf>
    <xf numFmtId="164" fontId="5" fillId="15" borderId="25" xfId="0" applyNumberFormat="1" applyFont="1" applyFill="1" applyBorder="1" applyAlignment="1">
      <alignment vertical="center"/>
    </xf>
    <xf numFmtId="164" fontId="5" fillId="19" borderId="25" xfId="0" applyNumberFormat="1" applyFont="1" applyFill="1" applyBorder="1" applyAlignment="1">
      <alignment vertical="center"/>
    </xf>
    <xf numFmtId="0" fontId="7" fillId="18" borderId="24" xfId="0" applyFont="1" applyFill="1" applyBorder="1" applyAlignment="1">
      <alignment horizontal="right" vertical="center" indent="1"/>
    </xf>
    <xf numFmtId="164" fontId="5" fillId="18" borderId="23" xfId="0" applyNumberFormat="1" applyFont="1" applyFill="1" applyBorder="1" applyAlignment="1">
      <alignment vertical="center"/>
    </xf>
    <xf numFmtId="0" fontId="8" fillId="19" borderId="16" xfId="0" applyFont="1" applyFill="1" applyBorder="1" applyAlignment="1">
      <alignment horizontal="left" vertical="center" wrapText="1" indent="1"/>
    </xf>
    <xf numFmtId="0" fontId="7" fillId="18" borderId="1" xfId="0" applyFont="1" applyFill="1" applyBorder="1" applyAlignment="1">
      <alignment horizontal="right" vertical="center" indent="1"/>
    </xf>
    <xf numFmtId="0" fontId="7" fillId="18" borderId="9" xfId="0" applyFont="1" applyFill="1" applyBorder="1" applyAlignment="1">
      <alignment horizontal="right" vertical="center" indent="1"/>
    </xf>
    <xf numFmtId="0" fontId="7" fillId="18" borderId="12" xfId="0" applyFont="1" applyFill="1" applyBorder="1" applyAlignment="1">
      <alignment horizontal="right" vertical="center" indent="1"/>
    </xf>
    <xf numFmtId="0" fontId="7" fillId="18" borderId="7" xfId="0" applyFont="1" applyFill="1" applyBorder="1" applyAlignment="1">
      <alignment horizontal="right" vertical="center" indent="1"/>
    </xf>
    <xf numFmtId="0" fontId="7" fillId="18" borderId="4" xfId="0" applyFont="1" applyFill="1" applyBorder="1" applyAlignment="1">
      <alignment horizontal="right" vertical="center" indent="1"/>
    </xf>
    <xf numFmtId="0" fontId="8" fillId="19" borderId="1" xfId="0" applyFont="1" applyFill="1" applyBorder="1" applyAlignment="1">
      <alignment horizontal="left" vertical="center" indent="1"/>
    </xf>
    <xf numFmtId="0" fontId="10" fillId="25" borderId="13" xfId="0" applyFont="1" applyFill="1" applyBorder="1" applyAlignment="1">
      <alignment vertical="center"/>
    </xf>
    <xf numFmtId="164" fontId="7" fillId="24" borderId="7" xfId="0" applyNumberFormat="1" applyFont="1" applyFill="1" applyBorder="1" applyAlignment="1">
      <alignment vertical="center"/>
    </xf>
    <xf numFmtId="164" fontId="5" fillId="24" borderId="14" xfId="0" applyNumberFormat="1" applyFont="1" applyFill="1" applyBorder="1" applyAlignment="1">
      <alignment vertical="center"/>
    </xf>
    <xf numFmtId="164" fontId="5" fillId="26" borderId="12" xfId="0" applyNumberFormat="1" applyFont="1" applyFill="1" applyBorder="1" applyAlignment="1">
      <alignment vertical="center"/>
    </xf>
    <xf numFmtId="0" fontId="3" fillId="26" borderId="2" xfId="0" applyFont="1" applyFill="1" applyBorder="1" applyAlignment="1">
      <alignment horizontal="center" vertical="center"/>
    </xf>
    <xf numFmtId="164" fontId="5" fillId="26" borderId="2" xfId="0" applyNumberFormat="1" applyFont="1" applyFill="1" applyBorder="1" applyAlignment="1">
      <alignment vertical="center"/>
    </xf>
    <xf numFmtId="164" fontId="5" fillId="26" borderId="10" xfId="0" applyNumberFormat="1" applyFont="1" applyFill="1" applyBorder="1" applyAlignment="1">
      <alignment vertical="center"/>
    </xf>
    <xf numFmtId="0" fontId="3" fillId="27" borderId="1" xfId="0" applyFont="1" applyFill="1" applyBorder="1" applyAlignment="1">
      <alignment horizontal="center" vertical="center"/>
    </xf>
    <xf numFmtId="164" fontId="5" fillId="27" borderId="1" xfId="0" applyNumberFormat="1" applyFont="1" applyFill="1" applyBorder="1" applyAlignment="1">
      <alignment vertical="center"/>
    </xf>
    <xf numFmtId="164" fontId="5" fillId="27" borderId="9" xfId="0" applyNumberFormat="1" applyFont="1" applyFill="1" applyBorder="1" applyAlignment="1">
      <alignment vertical="center"/>
    </xf>
    <xf numFmtId="0" fontId="6" fillId="25" borderId="2" xfId="0" applyFont="1" applyFill="1" applyBorder="1" applyAlignment="1">
      <alignment vertical="center"/>
    </xf>
    <xf numFmtId="164" fontId="5" fillId="24" borderId="2" xfId="0" applyNumberFormat="1" applyFont="1" applyFill="1" applyBorder="1" applyAlignment="1">
      <alignment vertical="center"/>
    </xf>
    <xf numFmtId="164" fontId="5" fillId="24" borderId="4" xfId="0" applyNumberFormat="1" applyFont="1" applyFill="1" applyBorder="1" applyAlignment="1">
      <alignment vertical="center"/>
    </xf>
    <xf numFmtId="0" fontId="6" fillId="28" borderId="1" xfId="0" applyFont="1" applyFill="1" applyBorder="1" applyAlignment="1">
      <alignment vertical="center"/>
    </xf>
    <xf numFmtId="164" fontId="5" fillId="26" borderId="1" xfId="0" applyNumberFormat="1" applyFont="1" applyFill="1" applyBorder="1" applyAlignment="1">
      <alignment vertical="center"/>
    </xf>
    <xf numFmtId="164" fontId="5" fillId="26" borderId="5" xfId="0" applyNumberFormat="1" applyFont="1" applyFill="1" applyBorder="1" applyAlignment="1">
      <alignment vertical="center"/>
    </xf>
    <xf numFmtId="164" fontId="5" fillId="27" borderId="4" xfId="0" applyNumberFormat="1" applyFont="1" applyFill="1" applyBorder="1" applyAlignment="1">
      <alignment vertical="center"/>
    </xf>
    <xf numFmtId="0" fontId="3" fillId="23" borderId="3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64" fontId="5" fillId="23" borderId="6" xfId="0" applyNumberFormat="1" applyFont="1" applyFill="1" applyBorder="1" applyAlignment="1">
      <alignment vertical="center"/>
    </xf>
    <xf numFmtId="164" fontId="5" fillId="23" borderId="4" xfId="0" applyNumberFormat="1" applyFont="1" applyFill="1" applyBorder="1" applyAlignment="1">
      <alignment vertical="center"/>
    </xf>
    <xf numFmtId="164" fontId="5" fillId="15" borderId="5" xfId="0" applyNumberFormat="1" applyFont="1" applyFill="1" applyBorder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3" fillId="18" borderId="26" xfId="0" applyFont="1" applyFill="1" applyBorder="1" applyAlignment="1">
      <alignment horizontal="left" vertical="center" indent="1"/>
    </xf>
    <xf numFmtId="0" fontId="3" fillId="27" borderId="26" xfId="0" applyFont="1" applyFill="1" applyBorder="1" applyAlignment="1">
      <alignment horizontal="center" vertical="center"/>
    </xf>
    <xf numFmtId="0" fontId="3" fillId="23" borderId="26" xfId="0" applyFont="1" applyFill="1" applyBorder="1" applyAlignment="1">
      <alignment horizontal="center" vertical="center"/>
    </xf>
    <xf numFmtId="0" fontId="7" fillId="18" borderId="26" xfId="0" applyFont="1" applyFill="1" applyBorder="1" applyAlignment="1">
      <alignment horizontal="right" vertical="center" wrapText="1" indent="1"/>
    </xf>
    <xf numFmtId="165" fontId="5" fillId="27" borderId="26" xfId="0" applyNumberFormat="1" applyFont="1" applyFill="1" applyBorder="1" applyAlignment="1">
      <alignment horizontal="center" vertical="center"/>
    </xf>
    <xf numFmtId="165" fontId="5" fillId="23" borderId="26" xfId="0" applyNumberFormat="1" applyFont="1" applyFill="1" applyBorder="1" applyAlignment="1">
      <alignment horizontal="center" vertical="center"/>
    </xf>
    <xf numFmtId="2" fontId="5" fillId="27" borderId="26" xfId="0" applyNumberFormat="1" applyFont="1" applyFill="1" applyBorder="1" applyAlignment="1">
      <alignment horizontal="center" vertical="center"/>
    </xf>
    <xf numFmtId="2" fontId="5" fillId="23" borderId="26" xfId="0" applyNumberFormat="1" applyFont="1" applyFill="1" applyBorder="1" applyAlignment="1">
      <alignment horizontal="center" vertical="center"/>
    </xf>
    <xf numFmtId="164" fontId="5" fillId="23" borderId="3" xfId="0" applyNumberFormat="1" applyFont="1" applyFill="1" applyBorder="1" applyAlignment="1">
      <alignment vertical="center"/>
    </xf>
    <xf numFmtId="164" fontId="5" fillId="23" borderId="11" xfId="0" applyNumberFormat="1" applyFont="1" applyFill="1" applyBorder="1" applyAlignment="1">
      <alignment vertical="center"/>
    </xf>
    <xf numFmtId="164" fontId="5" fillId="29" borderId="6" xfId="0" applyNumberFormat="1" applyFont="1" applyFill="1" applyBorder="1" applyAlignment="1">
      <alignment vertical="center"/>
    </xf>
    <xf numFmtId="164" fontId="5" fillId="29" borderId="4" xfId="0" applyNumberFormat="1" applyFont="1" applyFill="1" applyBorder="1" applyAlignment="1">
      <alignment vertical="center"/>
    </xf>
    <xf numFmtId="0" fontId="3" fillId="29" borderId="3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29" borderId="26" xfId="0" applyFont="1" applyFill="1" applyBorder="1" applyAlignment="1">
      <alignment horizontal="center" vertical="center"/>
    </xf>
    <xf numFmtId="165" fontId="5" fillId="29" borderId="26" xfId="0" applyNumberFormat="1" applyFont="1" applyFill="1" applyBorder="1" applyAlignment="1">
      <alignment horizontal="center" vertical="center"/>
    </xf>
    <xf numFmtId="2" fontId="5" fillId="29" borderId="26" xfId="0" applyNumberFormat="1" applyFont="1" applyFill="1" applyBorder="1" applyAlignment="1">
      <alignment horizontal="center" vertical="center"/>
    </xf>
    <xf numFmtId="164" fontId="5" fillId="29" borderId="3" xfId="0" applyNumberFormat="1" applyFont="1" applyFill="1" applyBorder="1" applyAlignment="1">
      <alignment vertical="center"/>
    </xf>
    <xf numFmtId="164" fontId="5" fillId="29" borderId="11" xfId="0" applyNumberFormat="1" applyFont="1" applyFill="1" applyBorder="1" applyAlignment="1">
      <alignment vertical="center"/>
    </xf>
    <xf numFmtId="164" fontId="7" fillId="14" borderId="8" xfId="0" applyNumberFormat="1" applyFont="1" applyFill="1" applyBorder="1" applyAlignment="1">
      <alignment vertical="center"/>
    </xf>
    <xf numFmtId="0" fontId="10" fillId="30" borderId="13" xfId="0" applyFont="1" applyFill="1" applyBorder="1" applyAlignment="1">
      <alignment vertical="center"/>
    </xf>
    <xf numFmtId="164" fontId="5" fillId="14" borderId="14" xfId="0" applyNumberFormat="1" applyFont="1" applyFill="1" applyBorder="1" applyAlignment="1">
      <alignment vertical="center"/>
    </xf>
    <xf numFmtId="164" fontId="5" fillId="15" borderId="15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5" fillId="15" borderId="10" xfId="0" applyNumberFormat="1" applyFont="1" applyFill="1" applyBorder="1" applyAlignment="1">
      <alignment vertical="center"/>
    </xf>
    <xf numFmtId="164" fontId="5" fillId="4" borderId="15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vertical="center"/>
    </xf>
    <xf numFmtId="164" fontId="5" fillId="4" borderId="10" xfId="0" applyNumberFormat="1" applyFont="1" applyFill="1" applyBorder="1" applyAlignment="1">
      <alignment vertical="center"/>
    </xf>
    <xf numFmtId="164" fontId="5" fillId="4" borderId="5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64" fontId="5" fillId="5" borderId="14" xfId="0" applyNumberFormat="1" applyFont="1" applyFill="1" applyBorder="1" applyAlignment="1">
      <alignment vertical="center"/>
    </xf>
    <xf numFmtId="0" fontId="10" fillId="31" borderId="13" xfId="0" applyFont="1" applyFill="1" applyBorder="1" applyAlignment="1">
      <alignment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64" fontId="5" fillId="22" borderId="3" xfId="0" applyNumberFormat="1" applyFont="1" applyFill="1" applyBorder="1" applyAlignment="1">
      <alignment vertical="center"/>
    </xf>
    <xf numFmtId="164" fontId="5" fillId="22" borderId="11" xfId="0" applyNumberFormat="1" applyFont="1" applyFill="1" applyBorder="1" applyAlignment="1">
      <alignment vertical="center"/>
    </xf>
    <xf numFmtId="0" fontId="3" fillId="22" borderId="26" xfId="0" applyFont="1" applyFill="1" applyBorder="1" applyAlignment="1">
      <alignment horizontal="center" vertical="center"/>
    </xf>
    <xf numFmtId="165" fontId="5" fillId="22" borderId="26" xfId="0" applyNumberFormat="1" applyFont="1" applyFill="1" applyBorder="1" applyAlignment="1">
      <alignment horizontal="center" vertical="center"/>
    </xf>
    <xf numFmtId="2" fontId="5" fillId="22" borderId="26" xfId="0" applyNumberFormat="1" applyFont="1" applyFill="1" applyBorder="1" applyAlignment="1">
      <alignment horizontal="center" vertical="center"/>
    </xf>
    <xf numFmtId="164" fontId="5" fillId="22" borderId="6" xfId="0" applyNumberFormat="1" applyFont="1" applyFill="1" applyBorder="1" applyAlignment="1">
      <alignment vertical="center"/>
    </xf>
    <xf numFmtId="164" fontId="5" fillId="22" borderId="4" xfId="0" applyNumberFormat="1" applyFont="1" applyFill="1" applyBorder="1" applyAlignment="1">
      <alignment vertical="center"/>
    </xf>
    <xf numFmtId="164" fontId="5" fillId="18" borderId="5" xfId="0" applyNumberFormat="1" applyFont="1" applyFill="1" applyBorder="1" applyAlignment="1">
      <alignment vertical="center"/>
    </xf>
    <xf numFmtId="164" fontId="5" fillId="18" borderId="3" xfId="0" applyNumberFormat="1" applyFont="1" applyFill="1" applyBorder="1" applyAlignment="1">
      <alignment vertical="center"/>
    </xf>
    <xf numFmtId="164" fontId="5" fillId="18" borderId="1" xfId="0" applyNumberFormat="1" applyFont="1" applyFill="1" applyBorder="1" applyAlignment="1">
      <alignment vertical="center"/>
    </xf>
    <xf numFmtId="0" fontId="6" fillId="21" borderId="3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164" fontId="5" fillId="18" borderId="15" xfId="0" applyNumberFormat="1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164" fontId="5" fillId="18" borderId="2" xfId="0" applyNumberFormat="1" applyFont="1" applyFill="1" applyBorder="1" applyAlignment="1">
      <alignment vertical="center"/>
    </xf>
    <xf numFmtId="164" fontId="5" fillId="18" borderId="10" xfId="0" applyNumberFormat="1" applyFont="1" applyFill="1" applyBorder="1" applyAlignment="1">
      <alignment vertical="center"/>
    </xf>
    <xf numFmtId="164" fontId="7" fillId="19" borderId="8" xfId="0" applyNumberFormat="1" applyFont="1" applyFill="1" applyBorder="1" applyAlignment="1">
      <alignment vertical="center"/>
    </xf>
    <xf numFmtId="0" fontId="10" fillId="20" borderId="13" xfId="0" applyFont="1" applyFill="1" applyBorder="1" applyAlignment="1">
      <alignment vertical="center"/>
    </xf>
    <xf numFmtId="164" fontId="5" fillId="19" borderId="14" xfId="0" applyNumberFormat="1" applyFont="1" applyFill="1" applyBorder="1" applyAlignment="1">
      <alignment vertical="center"/>
    </xf>
    <xf numFmtId="0" fontId="3" fillId="19" borderId="2" xfId="0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vertical="center"/>
    </xf>
    <xf numFmtId="164" fontId="5" fillId="19" borderId="2" xfId="0" applyNumberFormat="1" applyFont="1" applyFill="1" applyBorder="1" applyAlignment="1">
      <alignment vertical="center"/>
    </xf>
    <xf numFmtId="164" fontId="5" fillId="19" borderId="5" xfId="0" applyNumberFormat="1" applyFont="1" applyFill="1" applyBorder="1" applyAlignment="1">
      <alignment vertical="center"/>
    </xf>
    <xf numFmtId="164" fontId="5" fillId="19" borderId="6" xfId="0" applyNumberFormat="1" applyFont="1" applyFill="1" applyBorder="1" applyAlignment="1">
      <alignment vertical="center"/>
    </xf>
    <xf numFmtId="164" fontId="5" fillId="19" borderId="4" xfId="0" applyNumberFormat="1" applyFont="1" applyFill="1" applyBorder="1" applyAlignment="1">
      <alignment vertical="center"/>
    </xf>
    <xf numFmtId="164" fontId="7" fillId="32" borderId="6" xfId="0" applyNumberFormat="1" applyFont="1" applyFill="1" applyBorder="1" applyAlignment="1">
      <alignment vertical="center"/>
    </xf>
    <xf numFmtId="0" fontId="3" fillId="32" borderId="3" xfId="0" applyFont="1" applyFill="1" applyBorder="1" applyAlignment="1">
      <alignment horizontal="center" vertical="center"/>
    </xf>
    <xf numFmtId="164" fontId="7" fillId="32" borderId="3" xfId="0" applyNumberFormat="1" applyFont="1" applyFill="1" applyBorder="1" applyAlignment="1">
      <alignment vertical="center"/>
    </xf>
    <xf numFmtId="164" fontId="7" fillId="32" borderId="11" xfId="0" applyNumberFormat="1" applyFont="1" applyFill="1" applyBorder="1" applyAlignment="1">
      <alignment vertical="center"/>
    </xf>
    <xf numFmtId="164" fontId="7" fillId="16" borderId="15" xfId="0" applyNumberFormat="1" applyFont="1" applyFill="1" applyBorder="1" applyAlignment="1">
      <alignment vertical="center"/>
    </xf>
    <xf numFmtId="0" fontId="18" fillId="0" borderId="0" xfId="0" applyFont="1" applyAlignment="1">
      <alignment vertical="top" wrapText="1"/>
    </xf>
    <xf numFmtId="0" fontId="8" fillId="15" borderId="16" xfId="0" applyFont="1" applyFill="1" applyBorder="1" applyAlignment="1">
      <alignment horizontal="left" vertical="center" indent="1"/>
    </xf>
    <xf numFmtId="164" fontId="6" fillId="33" borderId="17" xfId="0" applyNumberFormat="1" applyFont="1" applyFill="1" applyBorder="1" applyAlignment="1">
      <alignment vertical="center"/>
    </xf>
    <xf numFmtId="0" fontId="6" fillId="33" borderId="17" xfId="0" applyFont="1" applyFill="1" applyBorder="1" applyAlignment="1">
      <alignment vertical="center"/>
    </xf>
    <xf numFmtId="0" fontId="5" fillId="19" borderId="16" xfId="0" applyFont="1" applyFill="1" applyBorder="1" applyAlignment="1">
      <alignment horizontal="left" vertical="center" indent="1"/>
    </xf>
    <xf numFmtId="0" fontId="19" fillId="34" borderId="16" xfId="0" applyFont="1" applyFill="1" applyBorder="1" applyAlignment="1">
      <alignment horizontal="right" vertical="center" indent="3"/>
    </xf>
    <xf numFmtId="10" fontId="5" fillId="27" borderId="26" xfId="3" applyNumberFormat="1" applyFont="1" applyFill="1" applyBorder="1" applyAlignment="1">
      <alignment horizontal="center" vertical="center"/>
    </xf>
    <xf numFmtId="10" fontId="5" fillId="23" borderId="26" xfId="3" applyNumberFormat="1" applyFont="1" applyFill="1" applyBorder="1" applyAlignment="1">
      <alignment horizontal="center" vertical="center"/>
    </xf>
    <xf numFmtId="10" fontId="5" fillId="29" borderId="26" xfId="3" applyNumberFormat="1" applyFont="1" applyFill="1" applyBorder="1" applyAlignment="1">
      <alignment horizontal="center" vertical="center"/>
    </xf>
    <xf numFmtId="10" fontId="5" fillId="22" borderId="26" xfId="3" applyNumberFormat="1" applyFont="1" applyFill="1" applyBorder="1" applyAlignment="1">
      <alignment horizontal="center" vertical="center"/>
    </xf>
    <xf numFmtId="166" fontId="5" fillId="18" borderId="17" xfId="1" applyNumberFormat="1" applyFont="1" applyFill="1" applyBorder="1" applyAlignment="1">
      <alignment horizontal="center" vertical="center"/>
    </xf>
    <xf numFmtId="166" fontId="5" fillId="15" borderId="19" xfId="1" applyNumberFormat="1" applyFont="1" applyFill="1" applyBorder="1" applyAlignment="1">
      <alignment horizontal="center" vertical="center"/>
    </xf>
    <xf numFmtId="166" fontId="5" fillId="19" borderId="19" xfId="1" applyNumberFormat="1" applyFont="1" applyFill="1" applyBorder="1" applyAlignment="1">
      <alignment horizontal="center" vertical="center"/>
    </xf>
    <xf numFmtId="0" fontId="21" fillId="17" borderId="0" xfId="4" applyFont="1" applyFill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31" borderId="26" xfId="0" applyFont="1" applyFill="1" applyBorder="1" applyAlignment="1">
      <alignment horizontal="center" vertical="center"/>
    </xf>
    <xf numFmtId="0" fontId="10" fillId="21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 vertical="top" wrapText="1"/>
    </xf>
  </cellXfs>
  <cellStyles count="5">
    <cellStyle name="Currency" xfId="1" builtinId="4"/>
    <cellStyle name="Hyperlink" xfId="4" builtinId="8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9" defaultPivotStyle="PivotStyleMedium7"/>
  <colors>
    <mruColors>
      <color rgb="FFF7F9FB"/>
      <color rgb="FFEAEEF3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Personnel-Plan-Template1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nel Plan - EXAMPLE"/>
      <sheetName val="Personnel Plan - BLANK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S137"/>
  <sheetViews>
    <sheetView showGridLines="0" tabSelected="1" zoomScale="85" zoomScaleNormal="85" workbookViewId="0">
      <pane ySplit="2" topLeftCell="A3" activePane="bottomLeft" state="frozen"/>
      <selection pane="bottomLeft" activeCell="Q8" sqref="Q8"/>
    </sheetView>
  </sheetViews>
  <sheetFormatPr defaultColWidth="11" defaultRowHeight="15.6" x14ac:dyDescent="0.3"/>
  <cols>
    <col min="1" max="1" width="3.296875" customWidth="1"/>
    <col min="2" max="2" width="33" customWidth="1"/>
    <col min="3" max="19" width="15" customWidth="1"/>
    <col min="20" max="20" width="3" customWidth="1"/>
  </cols>
  <sheetData>
    <row r="1" spans="1:19" ht="13.2" customHeight="1" x14ac:dyDescent="0.3">
      <c r="B1" s="40"/>
    </row>
    <row r="2" spans="1:19" s="41" customFormat="1" ht="42" customHeight="1" x14ac:dyDescent="0.3">
      <c r="B2" s="42" t="s">
        <v>172</v>
      </c>
    </row>
    <row r="3" spans="1:19" s="1" customFormat="1" ht="42" customHeight="1" x14ac:dyDescent="0.25">
      <c r="A3" s="1" t="s">
        <v>0</v>
      </c>
      <c r="B3" s="43" t="s">
        <v>76</v>
      </c>
      <c r="C3" s="2"/>
      <c r="D3" s="3"/>
    </row>
    <row r="4" spans="1:19" ht="16.05" customHeight="1" x14ac:dyDescent="0.3">
      <c r="B4" s="39" t="s">
        <v>173</v>
      </c>
    </row>
    <row r="5" spans="1:19" s="4" customFormat="1" ht="24" customHeight="1" x14ac:dyDescent="0.3">
      <c r="B5" s="57" t="s">
        <v>76</v>
      </c>
      <c r="C5" s="106" t="s">
        <v>2</v>
      </c>
      <c r="D5" s="106" t="s">
        <v>3</v>
      </c>
      <c r="E5" s="106" t="s">
        <v>4</v>
      </c>
      <c r="F5" s="103" t="s">
        <v>1</v>
      </c>
      <c r="G5" s="116" t="s">
        <v>6</v>
      </c>
      <c r="H5" s="117" t="s">
        <v>7</v>
      </c>
      <c r="I5" s="117" t="s">
        <v>8</v>
      </c>
      <c r="J5" s="121" t="s">
        <v>5</v>
      </c>
      <c r="K5" s="134" t="s">
        <v>10</v>
      </c>
      <c r="L5" s="135" t="s">
        <v>11</v>
      </c>
      <c r="M5" s="135" t="s">
        <v>12</v>
      </c>
      <c r="N5" s="148" t="s">
        <v>9</v>
      </c>
      <c r="O5" s="155" t="s">
        <v>14</v>
      </c>
      <c r="P5" s="156" t="s">
        <v>15</v>
      </c>
      <c r="Q5" s="156" t="s">
        <v>16</v>
      </c>
      <c r="R5" s="170" t="s">
        <v>13</v>
      </c>
      <c r="S5" s="183" t="s">
        <v>17</v>
      </c>
    </row>
    <row r="6" spans="1:19" ht="36" customHeight="1" x14ac:dyDescent="0.3">
      <c r="B6" s="93" t="s">
        <v>31</v>
      </c>
      <c r="C6" s="107">
        <v>50000</v>
      </c>
      <c r="D6" s="107">
        <v>60000</v>
      </c>
      <c r="E6" s="107">
        <v>70000</v>
      </c>
      <c r="F6" s="104">
        <f>SUM(C6:E6)</f>
        <v>180000</v>
      </c>
      <c r="G6" s="130">
        <v>80000</v>
      </c>
      <c r="H6" s="130">
        <v>90000</v>
      </c>
      <c r="I6" s="130">
        <v>95000</v>
      </c>
      <c r="J6" s="145">
        <f>SUM(G6:I6)</f>
        <v>265000</v>
      </c>
      <c r="K6" s="139">
        <v>100000</v>
      </c>
      <c r="L6" s="139">
        <v>105000</v>
      </c>
      <c r="M6" s="139">
        <v>110000</v>
      </c>
      <c r="N6" s="149">
        <f>SUM(K6:M6)</f>
        <v>315000</v>
      </c>
      <c r="O6" s="157">
        <v>115000</v>
      </c>
      <c r="P6" s="157">
        <v>120000</v>
      </c>
      <c r="Q6" s="157">
        <v>125000</v>
      </c>
      <c r="R6" s="171">
        <f>SUM(O6:Q6)</f>
        <v>360000</v>
      </c>
      <c r="S6" s="184">
        <f>SUM(F6,J6,N6,R6)</f>
        <v>1120000</v>
      </c>
    </row>
    <row r="7" spans="1:19" ht="36" customHeight="1" thickBot="1" x14ac:dyDescent="0.35">
      <c r="B7" s="94" t="s">
        <v>77</v>
      </c>
      <c r="C7" s="108">
        <v>35000</v>
      </c>
      <c r="D7" s="108">
        <v>40000</v>
      </c>
      <c r="E7" s="108">
        <v>45000</v>
      </c>
      <c r="F7" s="105">
        <f>SUM(C7:E7)</f>
        <v>120000</v>
      </c>
      <c r="G7" s="131">
        <v>50000</v>
      </c>
      <c r="H7" s="131">
        <v>55000</v>
      </c>
      <c r="I7" s="131">
        <v>60000</v>
      </c>
      <c r="J7" s="146">
        <f>SUM(G7:I7)</f>
        <v>165000</v>
      </c>
      <c r="K7" s="140">
        <v>65000</v>
      </c>
      <c r="L7" s="140">
        <v>70000</v>
      </c>
      <c r="M7" s="140">
        <v>80000</v>
      </c>
      <c r="N7" s="150">
        <f>SUM(K7:M7)</f>
        <v>215000</v>
      </c>
      <c r="O7" s="158">
        <v>80000</v>
      </c>
      <c r="P7" s="158">
        <v>85000</v>
      </c>
      <c r="Q7" s="158">
        <v>90000</v>
      </c>
      <c r="R7" s="172">
        <f>SUM(O7:Q7)</f>
        <v>255000</v>
      </c>
      <c r="S7" s="185">
        <f>SUM(F7,J7,N7,R7)</f>
        <v>755000</v>
      </c>
    </row>
    <row r="8" spans="1:19" ht="36" customHeight="1" thickTop="1" thickBot="1" x14ac:dyDescent="0.35">
      <c r="B8" s="95" t="s">
        <v>132</v>
      </c>
      <c r="C8" s="102">
        <v>15000</v>
      </c>
      <c r="D8" s="102">
        <f t="shared" ref="D8:E8" si="0">D6-D7</f>
        <v>20000</v>
      </c>
      <c r="E8" s="102">
        <f t="shared" si="0"/>
        <v>25000</v>
      </c>
      <c r="F8" s="101">
        <f>SUM(C8:E8)</f>
        <v>60000</v>
      </c>
      <c r="G8" s="144">
        <f>G6-G7</f>
        <v>30000</v>
      </c>
      <c r="H8" s="144">
        <f t="shared" ref="H8" si="1">H6-H7</f>
        <v>35000</v>
      </c>
      <c r="I8" s="144">
        <f t="shared" ref="I8" si="2">I6-I7</f>
        <v>35000</v>
      </c>
      <c r="J8" s="143">
        <f>SUM(G8:I8)</f>
        <v>100000</v>
      </c>
      <c r="K8" s="147">
        <f>K6-K7</f>
        <v>35000</v>
      </c>
      <c r="L8" s="147">
        <f t="shared" ref="L8" si="3">L6-L7</f>
        <v>35000</v>
      </c>
      <c r="M8" s="147">
        <f t="shared" ref="M8" si="4">M6-M7</f>
        <v>30000</v>
      </c>
      <c r="N8" s="153">
        <f>SUM(K8:M8)</f>
        <v>100000</v>
      </c>
      <c r="O8" s="169">
        <f>O6-O7</f>
        <v>35000</v>
      </c>
      <c r="P8" s="169">
        <f t="shared" ref="P8" si="5">P6-P7</f>
        <v>35000</v>
      </c>
      <c r="Q8" s="169">
        <f t="shared" ref="Q8" si="6">Q6-Q7</f>
        <v>35000</v>
      </c>
      <c r="R8" s="175">
        <f>SUM(O8:Q8)</f>
        <v>105000</v>
      </c>
      <c r="S8" s="186">
        <f>SUM(F8,J8,N8,R8)</f>
        <v>365000</v>
      </c>
    </row>
    <row r="9" spans="1:19" ht="36" customHeight="1" thickTop="1" thickBot="1" x14ac:dyDescent="0.35">
      <c r="B9" s="96" t="s">
        <v>175</v>
      </c>
      <c r="C9" s="100">
        <f>C8</f>
        <v>15000</v>
      </c>
      <c r="D9" s="100">
        <f>C9+D8</f>
        <v>35000</v>
      </c>
      <c r="E9" s="100">
        <f>D9+E8</f>
        <v>60000</v>
      </c>
      <c r="F9" s="99"/>
      <c r="G9" s="141">
        <f>E9+G8</f>
        <v>90000</v>
      </c>
      <c r="H9" s="141">
        <f>G9+H8</f>
        <v>125000</v>
      </c>
      <c r="I9" s="141">
        <f>H9+I8</f>
        <v>160000</v>
      </c>
      <c r="J9" s="142"/>
      <c r="K9" s="152">
        <f>I9+K8</f>
        <v>195000</v>
      </c>
      <c r="L9" s="152">
        <f>K9+L8</f>
        <v>230000</v>
      </c>
      <c r="M9" s="152">
        <f>L9+M8</f>
        <v>260000</v>
      </c>
      <c r="N9" s="154"/>
      <c r="O9" s="173">
        <f>M9+O8</f>
        <v>295000</v>
      </c>
      <c r="P9" s="173">
        <f>O9+P8</f>
        <v>330000</v>
      </c>
      <c r="Q9" s="173">
        <f>P9+Q8</f>
        <v>365000</v>
      </c>
      <c r="R9" s="174"/>
    </row>
    <row r="10" spans="1:19" x14ac:dyDescent="0.3">
      <c r="B10" s="39" t="s">
        <v>173</v>
      </c>
    </row>
    <row r="11" spans="1:19" s="4" customFormat="1" ht="24" customHeight="1" x14ac:dyDescent="0.3">
      <c r="B11" s="122" t="s">
        <v>78</v>
      </c>
      <c r="C11" s="123" t="s">
        <v>2</v>
      </c>
      <c r="D11" s="123" t="s">
        <v>3</v>
      </c>
      <c r="E11" s="123" t="s">
        <v>4</v>
      </c>
      <c r="F11" s="201"/>
      <c r="G11" s="124" t="s">
        <v>6</v>
      </c>
      <c r="H11" s="124" t="s">
        <v>7</v>
      </c>
      <c r="I11" s="124" t="s">
        <v>8</v>
      </c>
      <c r="J11" s="202"/>
      <c r="K11" s="136" t="s">
        <v>10</v>
      </c>
      <c r="L11" s="136" t="s">
        <v>11</v>
      </c>
      <c r="M11" s="136" t="s">
        <v>12</v>
      </c>
      <c r="N11" s="203"/>
      <c r="O11" s="159" t="s">
        <v>14</v>
      </c>
      <c r="P11" s="159" t="s">
        <v>15</v>
      </c>
      <c r="Q11" s="159" t="s">
        <v>16</v>
      </c>
      <c r="R11" s="204"/>
      <c r="S11"/>
    </row>
    <row r="12" spans="1:19" ht="43.05" customHeight="1" x14ac:dyDescent="0.3">
      <c r="B12" s="125" t="s">
        <v>184</v>
      </c>
      <c r="C12" s="193" t="str">
        <f>IFERROR(C6/C27,"")</f>
        <v/>
      </c>
      <c r="D12" s="193" t="str">
        <f t="shared" ref="D12:E12" si="7">IFERROR(D6/D27,"")</f>
        <v/>
      </c>
      <c r="E12" s="193" t="str">
        <f t="shared" si="7"/>
        <v/>
      </c>
      <c r="F12" s="201"/>
      <c r="G12" s="194" t="str">
        <f>IFERROR(G6/G27,"")</f>
        <v/>
      </c>
      <c r="H12" s="194" t="str">
        <f t="shared" ref="H12:I12" si="8">IFERROR(H6/H27,"")</f>
        <v/>
      </c>
      <c r="I12" s="194" t="str">
        <f t="shared" si="8"/>
        <v/>
      </c>
      <c r="J12" s="202"/>
      <c r="K12" s="195" t="str">
        <f>IFERROR(K6/K27,"")</f>
        <v/>
      </c>
      <c r="L12" s="195" t="str">
        <f t="shared" ref="L12:M12" si="9">IFERROR(L6/L27,"")</f>
        <v/>
      </c>
      <c r="M12" s="195" t="str">
        <f t="shared" si="9"/>
        <v/>
      </c>
      <c r="N12" s="203"/>
      <c r="O12" s="196" t="str">
        <f>IFERROR(O6/O27,"")</f>
        <v/>
      </c>
      <c r="P12" s="196" t="str">
        <f t="shared" ref="P12:Q12" si="10">IFERROR(P6/P27,"")</f>
        <v/>
      </c>
      <c r="Q12" s="196" t="str">
        <f t="shared" si="10"/>
        <v/>
      </c>
      <c r="R12" s="204"/>
    </row>
    <row r="13" spans="1:19" ht="43.05" customHeight="1" x14ac:dyDescent="0.3">
      <c r="B13" s="125" t="s">
        <v>185</v>
      </c>
      <c r="C13" s="193" t="str">
        <f>IFERROR(C8/C27,"")</f>
        <v/>
      </c>
      <c r="D13" s="193" t="str">
        <f t="shared" ref="D13:E13" si="11">IFERROR(D8/D27,"")</f>
        <v/>
      </c>
      <c r="E13" s="193" t="str">
        <f t="shared" si="11"/>
        <v/>
      </c>
      <c r="F13" s="201"/>
      <c r="G13" s="194" t="str">
        <f>IFERROR(G8/G27,"")</f>
        <v/>
      </c>
      <c r="H13" s="194" t="str">
        <f t="shared" ref="H13:I13" si="12">IFERROR(H8/H27,"")</f>
        <v/>
      </c>
      <c r="I13" s="194" t="str">
        <f t="shared" si="12"/>
        <v/>
      </c>
      <c r="J13" s="202"/>
      <c r="K13" s="195" t="str">
        <f>IFERROR(K8/K27,"")</f>
        <v/>
      </c>
      <c r="L13" s="195" t="str">
        <f t="shared" ref="L13:M13" si="13">IFERROR(L8/L27,"")</f>
        <v/>
      </c>
      <c r="M13" s="195" t="str">
        <f t="shared" si="13"/>
        <v/>
      </c>
      <c r="N13" s="203"/>
      <c r="O13" s="196" t="str">
        <f>IFERROR(O8/O27,"")</f>
        <v/>
      </c>
      <c r="P13" s="196" t="str">
        <f t="shared" ref="P13:Q13" si="14">IFERROR(P8/P27,"")</f>
        <v/>
      </c>
      <c r="Q13" s="196" t="str">
        <f t="shared" si="14"/>
        <v/>
      </c>
      <c r="R13" s="204"/>
    </row>
    <row r="14" spans="1:19" ht="43.05" customHeight="1" x14ac:dyDescent="0.3">
      <c r="B14" s="125" t="s">
        <v>186</v>
      </c>
      <c r="C14" s="128" t="str">
        <f>IFERROR(C6/C33,"")</f>
        <v/>
      </c>
      <c r="D14" s="128" t="str">
        <f t="shared" ref="D14:E14" si="15">IFERROR(D6/D33,"")</f>
        <v/>
      </c>
      <c r="E14" s="128" t="str">
        <f t="shared" si="15"/>
        <v/>
      </c>
      <c r="F14" s="201"/>
      <c r="G14" s="129" t="str">
        <f>IFERROR(G6/G33,"")</f>
        <v/>
      </c>
      <c r="H14" s="129" t="str">
        <f t="shared" ref="H14:I14" si="16">IFERROR(H6/H33,"")</f>
        <v/>
      </c>
      <c r="I14" s="129" t="str">
        <f t="shared" si="16"/>
        <v/>
      </c>
      <c r="J14" s="202"/>
      <c r="K14" s="138" t="str">
        <f>IFERROR(K6/K33,"")</f>
        <v/>
      </c>
      <c r="L14" s="138" t="str">
        <f t="shared" ref="L14:M14" si="17">IFERROR(L6/L33,"")</f>
        <v/>
      </c>
      <c r="M14" s="138" t="str">
        <f t="shared" si="17"/>
        <v/>
      </c>
      <c r="N14" s="203"/>
      <c r="O14" s="161" t="str">
        <f>IFERROR(O6/O33,"")</f>
        <v/>
      </c>
      <c r="P14" s="161" t="str">
        <f t="shared" ref="P14:Q14" si="18">IFERROR(P6/P33,"")</f>
        <v/>
      </c>
      <c r="Q14" s="161" t="str">
        <f t="shared" si="18"/>
        <v/>
      </c>
      <c r="R14" s="204"/>
    </row>
    <row r="15" spans="1:19" ht="43.05" customHeight="1" x14ac:dyDescent="0.3">
      <c r="B15" s="125" t="s">
        <v>187</v>
      </c>
      <c r="C15" s="126" t="str">
        <f>IFERROR((C7/(1-C33/C27)),"")</f>
        <v/>
      </c>
      <c r="D15" s="126" t="str">
        <f t="shared" ref="D15:E15" si="19">IFERROR((D7/(1-D33/D27)),"")</f>
        <v/>
      </c>
      <c r="E15" s="126" t="str">
        <f t="shared" si="19"/>
        <v/>
      </c>
      <c r="F15" s="201"/>
      <c r="G15" s="127" t="str">
        <f>IFERROR((G7/(1-G33/G27)),"")</f>
        <v/>
      </c>
      <c r="H15" s="127" t="str">
        <f t="shared" ref="H15:I15" si="20">IFERROR((H7/(1-H33/H27)),"")</f>
        <v/>
      </c>
      <c r="I15" s="127" t="str">
        <f t="shared" si="20"/>
        <v/>
      </c>
      <c r="J15" s="202"/>
      <c r="K15" s="137" t="str">
        <f>IFERROR((K7/(1-K33/K27)),"")</f>
        <v/>
      </c>
      <c r="L15" s="137" t="str">
        <f t="shared" ref="L15:M15" si="21">IFERROR((L7/(1-L33/L27)),"")</f>
        <v/>
      </c>
      <c r="M15" s="137" t="str">
        <f t="shared" si="21"/>
        <v/>
      </c>
      <c r="N15" s="203"/>
      <c r="O15" s="160" t="str">
        <f>IFERROR((O7/(1-O33/O27)),"")</f>
        <v/>
      </c>
      <c r="P15" s="160" t="str">
        <f t="shared" ref="P15:Q15" si="22">IFERROR((P7/(1-P33/P27)),"")</f>
        <v/>
      </c>
      <c r="Q15" s="160" t="str">
        <f t="shared" si="22"/>
        <v/>
      </c>
      <c r="R15" s="204"/>
    </row>
    <row r="16" spans="1:19" x14ac:dyDescent="0.3">
      <c r="B16" s="39" t="s">
        <v>174</v>
      </c>
    </row>
    <row r="17" spans="2:19" s="4" customFormat="1" ht="24" customHeight="1" x14ac:dyDescent="0.3">
      <c r="B17" s="57" t="s">
        <v>21</v>
      </c>
      <c r="C17" s="106" t="s">
        <v>2</v>
      </c>
      <c r="D17" s="106" t="s">
        <v>3</v>
      </c>
      <c r="E17" s="106" t="s">
        <v>4</v>
      </c>
      <c r="F17" s="103" t="s">
        <v>1</v>
      </c>
      <c r="G17" s="116" t="s">
        <v>6</v>
      </c>
      <c r="H17" s="117" t="s">
        <v>7</v>
      </c>
      <c r="I17" s="117" t="s">
        <v>8</v>
      </c>
      <c r="J17" s="121" t="s">
        <v>5</v>
      </c>
      <c r="K17" s="134" t="s">
        <v>10</v>
      </c>
      <c r="L17" s="135" t="s">
        <v>11</v>
      </c>
      <c r="M17" s="135" t="s">
        <v>12</v>
      </c>
      <c r="N17" s="148" t="s">
        <v>9</v>
      </c>
      <c r="O17" s="155" t="s">
        <v>14</v>
      </c>
      <c r="P17" s="156" t="s">
        <v>15</v>
      </c>
      <c r="Q17" s="156" t="s">
        <v>16</v>
      </c>
      <c r="R17" s="176" t="s">
        <v>13</v>
      </c>
      <c r="S17" s="183" t="s">
        <v>17</v>
      </c>
    </row>
    <row r="18" spans="2:19" ht="18" customHeight="1" x14ac:dyDescent="0.3">
      <c r="B18" s="98" t="s">
        <v>22</v>
      </c>
      <c r="C18" s="112"/>
      <c r="D18" s="112"/>
      <c r="E18" s="112"/>
      <c r="F18" s="109"/>
      <c r="G18" s="21"/>
      <c r="H18" s="5"/>
      <c r="I18" s="5"/>
      <c r="J18" s="19"/>
      <c r="K18" s="17"/>
      <c r="L18" s="6"/>
      <c r="M18" s="6"/>
      <c r="N18" s="15"/>
      <c r="O18" s="167"/>
      <c r="P18" s="168"/>
      <c r="Q18" s="168"/>
      <c r="R18" s="177"/>
      <c r="S18" s="11"/>
    </row>
    <row r="19" spans="2:19" ht="18" customHeight="1" x14ac:dyDescent="0.3">
      <c r="B19" s="27" t="s">
        <v>133</v>
      </c>
      <c r="C19" s="113"/>
      <c r="D19" s="113"/>
      <c r="E19" s="113"/>
      <c r="F19" s="110">
        <f>SUM(C19:E19)</f>
        <v>0</v>
      </c>
      <c r="G19" s="22"/>
      <c r="H19" s="22"/>
      <c r="I19" s="22"/>
      <c r="J19" s="20">
        <f>SUM(G19:I19)</f>
        <v>0</v>
      </c>
      <c r="K19" s="18"/>
      <c r="L19" s="18"/>
      <c r="M19" s="18"/>
      <c r="N19" s="16">
        <f>SUM(K19:M19)</f>
        <v>0</v>
      </c>
      <c r="O19" s="165"/>
      <c r="P19" s="166"/>
      <c r="Q19" s="166"/>
      <c r="R19" s="178">
        <f>SUM(O19:Q19)</f>
        <v>0</v>
      </c>
      <c r="S19" s="12">
        <f>SUM(F19,J19,N19,R19)</f>
        <v>0</v>
      </c>
    </row>
    <row r="20" spans="2:19" ht="18" customHeight="1" x14ac:dyDescent="0.3">
      <c r="B20" s="27" t="s">
        <v>134</v>
      </c>
      <c r="C20" s="113"/>
      <c r="D20" s="113"/>
      <c r="E20" s="113"/>
      <c r="F20" s="110">
        <f>SUM(C20:E20)</f>
        <v>0</v>
      </c>
      <c r="G20" s="22"/>
      <c r="H20" s="8"/>
      <c r="I20" s="8"/>
      <c r="J20" s="20">
        <f>SUM(G20:I20)</f>
        <v>0</v>
      </c>
      <c r="K20" s="18"/>
      <c r="L20" s="9"/>
      <c r="M20" s="9"/>
      <c r="N20" s="16">
        <f>SUM(K20:M20)</f>
        <v>0</v>
      </c>
      <c r="O20" s="165"/>
      <c r="P20" s="166"/>
      <c r="Q20" s="166"/>
      <c r="R20" s="178">
        <f>SUM(O20:Q20)</f>
        <v>0</v>
      </c>
      <c r="S20" s="12">
        <f t="shared" ref="S20:S22" si="23">SUM(F20,J20,N20,R20)</f>
        <v>0</v>
      </c>
    </row>
    <row r="21" spans="2:19" ht="18" customHeight="1" x14ac:dyDescent="0.3">
      <c r="B21" s="27" t="s">
        <v>19</v>
      </c>
      <c r="C21" s="113"/>
      <c r="D21" s="113"/>
      <c r="E21" s="113"/>
      <c r="F21" s="110">
        <f>SUM(C21:E21)</f>
        <v>0</v>
      </c>
      <c r="G21" s="22"/>
      <c r="H21" s="8"/>
      <c r="I21" s="8"/>
      <c r="J21" s="20">
        <f>SUM(G21:I21)</f>
        <v>0</v>
      </c>
      <c r="K21" s="18"/>
      <c r="L21" s="9"/>
      <c r="M21" s="9"/>
      <c r="N21" s="16">
        <f>SUM(K21:M21)</f>
        <v>0</v>
      </c>
      <c r="O21" s="165"/>
      <c r="P21" s="166"/>
      <c r="Q21" s="166"/>
      <c r="R21" s="178">
        <f>SUM(O21:Q21)</f>
        <v>0</v>
      </c>
      <c r="S21" s="12">
        <f t="shared" si="23"/>
        <v>0</v>
      </c>
    </row>
    <row r="22" spans="2:19" ht="22.05" customHeight="1" thickBot="1" x14ac:dyDescent="0.35">
      <c r="B22" s="28" t="s">
        <v>23</v>
      </c>
      <c r="C22" s="29">
        <f>SUM(C19:C21)</f>
        <v>0</v>
      </c>
      <c r="D22" s="29">
        <f t="shared" ref="D22:F22" si="24">SUM(D19:D21)</f>
        <v>0</v>
      </c>
      <c r="E22" s="29">
        <f t="shared" si="24"/>
        <v>0</v>
      </c>
      <c r="F22" s="35">
        <f t="shared" si="24"/>
        <v>0</v>
      </c>
      <c r="G22" s="29">
        <f>SUM(G19:G21)</f>
        <v>0</v>
      </c>
      <c r="H22" s="29">
        <f t="shared" ref="H22" si="25">SUM(H19:H21)</f>
        <v>0</v>
      </c>
      <c r="I22" s="29">
        <f t="shared" ref="I22" si="26">SUM(I19:I21)</f>
        <v>0</v>
      </c>
      <c r="J22" s="37">
        <f t="shared" ref="J22" si="27">SUM(J19:J21)</f>
        <v>0</v>
      </c>
      <c r="K22" s="29">
        <f>SUM(K19:K21)</f>
        <v>0</v>
      </c>
      <c r="L22" s="29">
        <f t="shared" ref="L22" si="28">SUM(L19:L21)</f>
        <v>0</v>
      </c>
      <c r="M22" s="29">
        <f t="shared" ref="M22" si="29">SUM(M19:M21)</f>
        <v>0</v>
      </c>
      <c r="N22" s="37">
        <f t="shared" ref="N22" si="30">SUM(N19:N21)</f>
        <v>0</v>
      </c>
      <c r="O22" s="29">
        <f>SUM(O19:O21)</f>
        <v>0</v>
      </c>
      <c r="P22" s="29">
        <f t="shared" ref="P22" si="31">SUM(P19:P21)</f>
        <v>0</v>
      </c>
      <c r="Q22" s="29">
        <f t="shared" ref="Q22" si="32">SUM(Q19:Q21)</f>
        <v>0</v>
      </c>
      <c r="R22" s="37">
        <f t="shared" ref="R22" si="33">SUM(R19:R21)</f>
        <v>0</v>
      </c>
      <c r="S22" s="38">
        <f t="shared" si="23"/>
        <v>0</v>
      </c>
    </row>
    <row r="23" spans="2:19" ht="18" customHeight="1" x14ac:dyDescent="0.3">
      <c r="B23" s="98" t="s">
        <v>135</v>
      </c>
      <c r="C23" s="112"/>
      <c r="D23" s="112"/>
      <c r="E23" s="112"/>
      <c r="F23" s="109"/>
      <c r="G23" s="21"/>
      <c r="H23" s="5"/>
      <c r="I23" s="5"/>
      <c r="J23" s="19"/>
      <c r="K23" s="17"/>
      <c r="L23" s="6"/>
      <c r="M23" s="6"/>
      <c r="N23" s="15"/>
      <c r="O23" s="167"/>
      <c r="P23" s="168"/>
      <c r="Q23" s="168"/>
      <c r="R23" s="177"/>
      <c r="S23" s="11"/>
    </row>
    <row r="24" spans="2:19" ht="18" customHeight="1" x14ac:dyDescent="0.3">
      <c r="B24" s="27" t="s">
        <v>24</v>
      </c>
      <c r="C24" s="113"/>
      <c r="D24" s="113"/>
      <c r="E24" s="113"/>
      <c r="F24" s="110">
        <f>SUM(C24:E24)</f>
        <v>0</v>
      </c>
      <c r="G24" s="22"/>
      <c r="H24" s="8"/>
      <c r="I24" s="8"/>
      <c r="J24" s="20">
        <f>SUM(G24:I24)</f>
        <v>0</v>
      </c>
      <c r="K24" s="18"/>
      <c r="L24" s="9"/>
      <c r="M24" s="9"/>
      <c r="N24" s="16">
        <f>SUM(K24:M24)</f>
        <v>0</v>
      </c>
      <c r="O24" s="165"/>
      <c r="P24" s="166"/>
      <c r="Q24" s="166"/>
      <c r="R24" s="178">
        <f>SUM(O24:Q24)</f>
        <v>0</v>
      </c>
      <c r="S24" s="12">
        <f>SUM(F24,J24,N24,R24)</f>
        <v>0</v>
      </c>
    </row>
    <row r="25" spans="2:19" ht="18" customHeight="1" x14ac:dyDescent="0.3">
      <c r="B25" s="27" t="s">
        <v>136</v>
      </c>
      <c r="C25" s="113"/>
      <c r="D25" s="113"/>
      <c r="E25" s="113"/>
      <c r="F25" s="110">
        <f>SUM(C25:E25)</f>
        <v>0</v>
      </c>
      <c r="G25" s="22"/>
      <c r="H25" s="8"/>
      <c r="I25" s="8"/>
      <c r="J25" s="20">
        <f>SUM(G25:I25)</f>
        <v>0</v>
      </c>
      <c r="K25" s="18"/>
      <c r="L25" s="9"/>
      <c r="M25" s="9"/>
      <c r="N25" s="16">
        <f>SUM(K25:M25)</f>
        <v>0</v>
      </c>
      <c r="O25" s="165"/>
      <c r="P25" s="166"/>
      <c r="Q25" s="166"/>
      <c r="R25" s="178">
        <f>SUM(O25:Q25)</f>
        <v>0</v>
      </c>
      <c r="S25" s="12">
        <f t="shared" ref="S25" si="34">SUM(F25,J25,N25,R25)</f>
        <v>0</v>
      </c>
    </row>
    <row r="26" spans="2:19" ht="22.05" customHeight="1" thickBot="1" x14ac:dyDescent="0.35">
      <c r="B26" s="28" t="s">
        <v>137</v>
      </c>
      <c r="C26" s="10">
        <f>SUM(C24:C25)</f>
        <v>0</v>
      </c>
      <c r="D26" s="10">
        <f t="shared" ref="D26:E26" si="35">SUM(D24:D25)</f>
        <v>0</v>
      </c>
      <c r="E26" s="10">
        <f t="shared" si="35"/>
        <v>0</v>
      </c>
      <c r="F26" s="110">
        <f>SUM(C26:E26)</f>
        <v>0</v>
      </c>
      <c r="G26" s="14">
        <f>SUM(G24:G25)</f>
        <v>0</v>
      </c>
      <c r="H26" s="10">
        <f t="shared" ref="H26" si="36">SUM(H24:H25)</f>
        <v>0</v>
      </c>
      <c r="I26" s="10">
        <f t="shared" ref="I26" si="37">SUM(I24:I25)</f>
        <v>0</v>
      </c>
      <c r="J26" s="20">
        <f>SUM(G26:I26)</f>
        <v>0</v>
      </c>
      <c r="K26" s="14">
        <f>SUM(K24:K25)</f>
        <v>0</v>
      </c>
      <c r="L26" s="10">
        <f t="shared" ref="L26" si="38">SUM(L24:L25)</f>
        <v>0</v>
      </c>
      <c r="M26" s="10">
        <f t="shared" ref="M26" si="39">SUM(M24:M25)</f>
        <v>0</v>
      </c>
      <c r="N26" s="16">
        <f>SUM(K26:M26)</f>
        <v>0</v>
      </c>
      <c r="O26" s="14">
        <f>SUM(O24:O25)</f>
        <v>0</v>
      </c>
      <c r="P26" s="10">
        <f t="shared" ref="P26" si="40">SUM(P24:P25)</f>
        <v>0</v>
      </c>
      <c r="Q26" s="10">
        <f t="shared" ref="Q26" si="41">SUM(Q24:Q25)</f>
        <v>0</v>
      </c>
      <c r="R26" s="178">
        <f>SUM(O26:Q26)</f>
        <v>0</v>
      </c>
      <c r="S26" s="12">
        <f>SUM(F26,J26,N26,R26)</f>
        <v>0</v>
      </c>
    </row>
    <row r="27" spans="2:19" ht="22.05" customHeight="1" thickBot="1" x14ac:dyDescent="0.35">
      <c r="B27" s="30" t="s">
        <v>25</v>
      </c>
      <c r="C27" s="33">
        <f>C22-C26</f>
        <v>0</v>
      </c>
      <c r="D27" s="33">
        <f t="shared" ref="D27:F27" si="42">D22-D26</f>
        <v>0</v>
      </c>
      <c r="E27" s="33">
        <f t="shared" si="42"/>
        <v>0</v>
      </c>
      <c r="F27" s="31">
        <f t="shared" si="42"/>
        <v>0</v>
      </c>
      <c r="G27" s="34">
        <f>G22-G26</f>
        <v>0</v>
      </c>
      <c r="H27" s="33">
        <f t="shared" ref="H27" si="43">H22-H26</f>
        <v>0</v>
      </c>
      <c r="I27" s="33">
        <f t="shared" ref="I27" si="44">I22-I26</f>
        <v>0</v>
      </c>
      <c r="J27" s="32">
        <f t="shared" ref="J27" si="45">J22-J26</f>
        <v>0</v>
      </c>
      <c r="K27" s="34">
        <f>K22-K26</f>
        <v>0</v>
      </c>
      <c r="L27" s="33">
        <f t="shared" ref="L27" si="46">L22-L26</f>
        <v>0</v>
      </c>
      <c r="M27" s="33">
        <f t="shared" ref="M27" si="47">M22-M26</f>
        <v>0</v>
      </c>
      <c r="N27" s="32">
        <f t="shared" ref="N27" si="48">N22-N26</f>
        <v>0</v>
      </c>
      <c r="O27" s="34">
        <f>O22-O26</f>
        <v>0</v>
      </c>
      <c r="P27" s="33">
        <f t="shared" ref="P27" si="49">P22-P26</f>
        <v>0</v>
      </c>
      <c r="Q27" s="33">
        <f t="shared" ref="Q27" si="50">Q22-Q26</f>
        <v>0</v>
      </c>
      <c r="R27" s="32">
        <f t="shared" ref="R27" si="51">R22-R26</f>
        <v>0</v>
      </c>
      <c r="S27" s="38">
        <f>SUM(F27,J27,N27,R27)</f>
        <v>0</v>
      </c>
    </row>
    <row r="28" spans="2:19" ht="18" customHeight="1" x14ac:dyDescent="0.3">
      <c r="B28" s="98" t="s">
        <v>18</v>
      </c>
      <c r="C28" s="112"/>
      <c r="D28" s="112"/>
      <c r="E28" s="112"/>
      <c r="F28" s="109"/>
      <c r="G28" s="21"/>
      <c r="H28" s="5"/>
      <c r="I28" s="5"/>
      <c r="J28" s="19"/>
      <c r="K28" s="17"/>
      <c r="L28" s="6"/>
      <c r="M28" s="6"/>
      <c r="N28" s="15"/>
      <c r="O28" s="167"/>
      <c r="P28" s="168"/>
      <c r="Q28" s="168"/>
      <c r="R28" s="177"/>
      <c r="S28" s="11"/>
    </row>
    <row r="29" spans="2:19" ht="18" customHeight="1" x14ac:dyDescent="0.3">
      <c r="B29" s="27" t="s">
        <v>26</v>
      </c>
      <c r="C29" s="113"/>
      <c r="D29" s="113"/>
      <c r="E29" s="113"/>
      <c r="F29" s="110">
        <f>SUM(C29:E29)</f>
        <v>0</v>
      </c>
      <c r="G29" s="22"/>
      <c r="H29" s="8"/>
      <c r="I29" s="8"/>
      <c r="J29" s="20">
        <f>SUM(G29:I29)</f>
        <v>0</v>
      </c>
      <c r="K29" s="18"/>
      <c r="L29" s="9"/>
      <c r="M29" s="9"/>
      <c r="N29" s="16">
        <f>SUM(K29:M29)</f>
        <v>0</v>
      </c>
      <c r="O29" s="165"/>
      <c r="P29" s="166"/>
      <c r="Q29" s="166"/>
      <c r="R29" s="178">
        <f>SUM(O29:Q29)</f>
        <v>0</v>
      </c>
      <c r="S29" s="12">
        <f>SUM(F29,J29,N29,R29)</f>
        <v>0</v>
      </c>
    </row>
    <row r="30" spans="2:19" ht="18" customHeight="1" x14ac:dyDescent="0.3">
      <c r="B30" s="27" t="s">
        <v>27</v>
      </c>
      <c r="C30" s="113"/>
      <c r="D30" s="113"/>
      <c r="E30" s="113"/>
      <c r="F30" s="110">
        <f>SUM(C30:E30)</f>
        <v>0</v>
      </c>
      <c r="G30" s="22"/>
      <c r="H30" s="8"/>
      <c r="I30" s="8"/>
      <c r="J30" s="20">
        <f>SUM(G30:I30)</f>
        <v>0</v>
      </c>
      <c r="K30" s="18"/>
      <c r="L30" s="9"/>
      <c r="M30" s="9"/>
      <c r="N30" s="16">
        <f>SUM(K30:M30)</f>
        <v>0</v>
      </c>
      <c r="O30" s="165"/>
      <c r="P30" s="166"/>
      <c r="Q30" s="166"/>
      <c r="R30" s="178">
        <f>SUM(O30:Q30)</f>
        <v>0</v>
      </c>
      <c r="S30" s="12">
        <f t="shared" ref="S30:S32" si="52">SUM(F30,J30,N30,R30)</f>
        <v>0</v>
      </c>
    </row>
    <row r="31" spans="2:19" ht="22.05" customHeight="1" thickBot="1" x14ac:dyDescent="0.35">
      <c r="B31" s="28" t="s">
        <v>30</v>
      </c>
      <c r="C31" s="10">
        <f>SUM(C29:C30)</f>
        <v>0</v>
      </c>
      <c r="D31" s="10">
        <f t="shared" ref="D31:E31" si="53">SUM(D29:D30)</f>
        <v>0</v>
      </c>
      <c r="E31" s="10">
        <f t="shared" si="53"/>
        <v>0</v>
      </c>
      <c r="F31" s="36">
        <f>SUM(F29:F30)</f>
        <v>0</v>
      </c>
      <c r="G31" s="10">
        <f>SUM(G29:G30)</f>
        <v>0</v>
      </c>
      <c r="H31" s="10">
        <f t="shared" ref="H31:I31" si="54">SUM(H29:H30)</f>
        <v>0</v>
      </c>
      <c r="I31" s="10">
        <f t="shared" si="54"/>
        <v>0</v>
      </c>
      <c r="J31" s="36">
        <f>SUM(J29:J30)</f>
        <v>0</v>
      </c>
      <c r="K31" s="10">
        <f>SUM(K29:K30)</f>
        <v>0</v>
      </c>
      <c r="L31" s="10">
        <f t="shared" ref="L31:M31" si="55">SUM(L29:L30)</f>
        <v>0</v>
      </c>
      <c r="M31" s="10">
        <f t="shared" si="55"/>
        <v>0</v>
      </c>
      <c r="N31" s="36">
        <f>SUM(N29:N30)</f>
        <v>0</v>
      </c>
      <c r="O31" s="10">
        <f>SUM(O29:O30)</f>
        <v>0</v>
      </c>
      <c r="P31" s="10">
        <f t="shared" ref="P31:Q31" si="56">SUM(P29:P30)</f>
        <v>0</v>
      </c>
      <c r="Q31" s="10">
        <f t="shared" si="56"/>
        <v>0</v>
      </c>
      <c r="R31" s="36">
        <f>SUM(R29:R30)</f>
        <v>0</v>
      </c>
      <c r="S31" s="12">
        <f>SUM(F31,J31,N31,R31)</f>
        <v>0</v>
      </c>
    </row>
    <row r="32" spans="2:19" ht="18" customHeight="1" x14ac:dyDescent="0.3">
      <c r="B32" s="27" t="s">
        <v>29</v>
      </c>
      <c r="C32" s="113"/>
      <c r="D32" s="113"/>
      <c r="E32" s="113"/>
      <c r="F32" s="110">
        <f>SUM(C32:E32)</f>
        <v>0</v>
      </c>
      <c r="G32" s="22"/>
      <c r="H32" s="8"/>
      <c r="I32" s="8"/>
      <c r="J32" s="20">
        <f>SUM(G32:I32)</f>
        <v>0</v>
      </c>
      <c r="K32" s="18"/>
      <c r="L32" s="9"/>
      <c r="M32" s="9"/>
      <c r="N32" s="16">
        <f>SUM(K32:M32)</f>
        <v>0</v>
      </c>
      <c r="O32" s="165"/>
      <c r="P32" s="166"/>
      <c r="Q32" s="166"/>
      <c r="R32" s="178">
        <f>SUM(O32:Q32)</f>
        <v>0</v>
      </c>
      <c r="S32" s="12">
        <f t="shared" si="52"/>
        <v>0</v>
      </c>
    </row>
    <row r="33" spans="2:19" ht="22.05" customHeight="1" thickBot="1" x14ac:dyDescent="0.35">
      <c r="B33" s="30" t="s">
        <v>28</v>
      </c>
      <c r="C33" s="33">
        <f>C31-C32</f>
        <v>0</v>
      </c>
      <c r="D33" s="33">
        <f t="shared" ref="D33:Q33" si="57">D31-D32</f>
        <v>0</v>
      </c>
      <c r="E33" s="33">
        <f t="shared" si="57"/>
        <v>0</v>
      </c>
      <c r="F33" s="32">
        <f t="shared" si="57"/>
        <v>0</v>
      </c>
      <c r="G33" s="34">
        <f t="shared" si="57"/>
        <v>0</v>
      </c>
      <c r="H33" s="33">
        <f t="shared" si="57"/>
        <v>0</v>
      </c>
      <c r="I33" s="33">
        <f t="shared" si="57"/>
        <v>0</v>
      </c>
      <c r="J33" s="32">
        <f t="shared" si="57"/>
        <v>0</v>
      </c>
      <c r="K33" s="34">
        <f t="shared" si="57"/>
        <v>0</v>
      </c>
      <c r="L33" s="33">
        <f t="shared" si="57"/>
        <v>0</v>
      </c>
      <c r="M33" s="33">
        <f t="shared" si="57"/>
        <v>0</v>
      </c>
      <c r="N33" s="32">
        <f t="shared" si="57"/>
        <v>0</v>
      </c>
      <c r="O33" s="34">
        <f t="shared" si="57"/>
        <v>0</v>
      </c>
      <c r="P33" s="33">
        <f t="shared" si="57"/>
        <v>0</v>
      </c>
      <c r="Q33" s="33">
        <f t="shared" si="57"/>
        <v>0</v>
      </c>
      <c r="R33" s="32">
        <f>R31-R32</f>
        <v>0</v>
      </c>
      <c r="S33" s="38">
        <f>S31-S32</f>
        <v>0</v>
      </c>
    </row>
    <row r="34" spans="2:19" ht="22.05" customHeight="1" thickBot="1" x14ac:dyDescent="0.35">
      <c r="B34" s="97" t="s">
        <v>31</v>
      </c>
      <c r="C34" s="115">
        <f>C27-C33</f>
        <v>0</v>
      </c>
      <c r="D34" s="115">
        <f t="shared" ref="D34:E34" si="58">D27-D33</f>
        <v>0</v>
      </c>
      <c r="E34" s="115">
        <f t="shared" si="58"/>
        <v>0</v>
      </c>
      <c r="F34" s="114">
        <f>SUM(C34:E34)</f>
        <v>0</v>
      </c>
      <c r="G34" s="118">
        <f>G27-G33</f>
        <v>0</v>
      </c>
      <c r="H34" s="119">
        <f t="shared" ref="H34" si="59">H27-H33</f>
        <v>0</v>
      </c>
      <c r="I34" s="119">
        <f t="shared" ref="I34" si="60">I27-I33</f>
        <v>0</v>
      </c>
      <c r="J34" s="120">
        <f>SUM(G34:I34)</f>
        <v>0</v>
      </c>
      <c r="K34" s="132">
        <f>K27-K33</f>
        <v>0</v>
      </c>
      <c r="L34" s="133">
        <f t="shared" ref="L34" si="61">L27-L33</f>
        <v>0</v>
      </c>
      <c r="M34" s="133">
        <f t="shared" ref="M34" si="62">M27-M33</f>
        <v>0</v>
      </c>
      <c r="N34" s="151">
        <f>SUM(K34:M34)</f>
        <v>0</v>
      </c>
      <c r="O34" s="162">
        <f>O27-O33</f>
        <v>0</v>
      </c>
      <c r="P34" s="163">
        <f t="shared" ref="P34" si="63">P27-P33</f>
        <v>0</v>
      </c>
      <c r="Q34" s="163">
        <f t="shared" ref="Q34" si="64">Q27-Q33</f>
        <v>0</v>
      </c>
      <c r="R34" s="179">
        <f>SUM(O34:Q34)</f>
        <v>0</v>
      </c>
      <c r="S34" s="182">
        <f>SUM(F34,J34,N34,R34)</f>
        <v>0</v>
      </c>
    </row>
    <row r="36" spans="2:19" s="4" customFormat="1" ht="24" customHeight="1" x14ac:dyDescent="0.3">
      <c r="B36" s="57" t="s">
        <v>66</v>
      </c>
      <c r="C36" s="106" t="s">
        <v>2</v>
      </c>
      <c r="D36" s="106" t="s">
        <v>3</v>
      </c>
      <c r="E36" s="106" t="s">
        <v>4</v>
      </c>
      <c r="F36" s="103" t="s">
        <v>1</v>
      </c>
      <c r="G36" s="116" t="s">
        <v>6</v>
      </c>
      <c r="H36" s="117" t="s">
        <v>7</v>
      </c>
      <c r="I36" s="117" t="s">
        <v>8</v>
      </c>
      <c r="J36" s="121" t="s">
        <v>5</v>
      </c>
      <c r="K36" s="134" t="s">
        <v>10</v>
      </c>
      <c r="L36" s="135" t="s">
        <v>11</v>
      </c>
      <c r="M36" s="135" t="s">
        <v>12</v>
      </c>
      <c r="N36" s="148" t="s">
        <v>9</v>
      </c>
      <c r="O36" s="155" t="s">
        <v>14</v>
      </c>
      <c r="P36" s="156" t="s">
        <v>15</v>
      </c>
      <c r="Q36" s="156" t="s">
        <v>16</v>
      </c>
      <c r="R36" s="176" t="s">
        <v>13</v>
      </c>
      <c r="S36" s="183" t="s">
        <v>17</v>
      </c>
    </row>
    <row r="37" spans="2:19" ht="18" customHeight="1" x14ac:dyDescent="0.3">
      <c r="B37" s="98" t="s">
        <v>138</v>
      </c>
      <c r="C37" s="112"/>
      <c r="D37" s="112"/>
      <c r="E37" s="112"/>
      <c r="F37" s="109"/>
      <c r="G37" s="21"/>
      <c r="H37" s="5"/>
      <c r="I37" s="5"/>
      <c r="J37" s="19"/>
      <c r="K37" s="17"/>
      <c r="L37" s="6"/>
      <c r="M37" s="6"/>
      <c r="N37" s="15"/>
      <c r="O37" s="167"/>
      <c r="P37" s="168"/>
      <c r="Q37" s="168"/>
      <c r="R37" s="177"/>
      <c r="S37" s="11"/>
    </row>
    <row r="38" spans="2:19" ht="18" customHeight="1" x14ac:dyDescent="0.3">
      <c r="B38" s="27" t="s">
        <v>32</v>
      </c>
      <c r="C38" s="113"/>
      <c r="D38" s="113"/>
      <c r="E38" s="113"/>
      <c r="F38" s="110">
        <f t="shared" ref="F38:F46" si="65">SUM(C38:E38)</f>
        <v>0</v>
      </c>
      <c r="G38" s="22"/>
      <c r="H38" s="8"/>
      <c r="I38" s="8"/>
      <c r="J38" s="20">
        <f t="shared" ref="J38:J46" si="66">SUM(G38:I38)</f>
        <v>0</v>
      </c>
      <c r="K38" s="18"/>
      <c r="L38" s="9"/>
      <c r="M38" s="9"/>
      <c r="N38" s="16">
        <f t="shared" ref="N38:N46" si="67">SUM(K38:M38)</f>
        <v>0</v>
      </c>
      <c r="O38" s="165"/>
      <c r="P38" s="166"/>
      <c r="Q38" s="166"/>
      <c r="R38" s="178">
        <f t="shared" ref="R38:R46" si="68">SUM(O38:Q38)</f>
        <v>0</v>
      </c>
      <c r="S38" s="12">
        <f>SUM(F38,J38,N38,R38)</f>
        <v>0</v>
      </c>
    </row>
    <row r="39" spans="2:19" ht="18" customHeight="1" x14ac:dyDescent="0.3">
      <c r="B39" s="27" t="s">
        <v>33</v>
      </c>
      <c r="C39" s="113"/>
      <c r="D39" s="113"/>
      <c r="E39" s="113"/>
      <c r="F39" s="110">
        <f t="shared" si="65"/>
        <v>0</v>
      </c>
      <c r="G39" s="22"/>
      <c r="H39" s="8"/>
      <c r="I39" s="8"/>
      <c r="J39" s="20">
        <f t="shared" si="66"/>
        <v>0</v>
      </c>
      <c r="K39" s="18"/>
      <c r="L39" s="9"/>
      <c r="M39" s="9"/>
      <c r="N39" s="16">
        <f t="shared" si="67"/>
        <v>0</v>
      </c>
      <c r="O39" s="165"/>
      <c r="P39" s="166"/>
      <c r="Q39" s="166"/>
      <c r="R39" s="178">
        <f t="shared" si="68"/>
        <v>0</v>
      </c>
      <c r="S39" s="12">
        <f t="shared" ref="S39:S42" si="69">SUM(F39,J39,N39,R39)</f>
        <v>0</v>
      </c>
    </row>
    <row r="40" spans="2:19" ht="18" customHeight="1" x14ac:dyDescent="0.3">
      <c r="B40" s="27" t="s">
        <v>34</v>
      </c>
      <c r="C40" s="113"/>
      <c r="D40" s="113"/>
      <c r="E40" s="113"/>
      <c r="F40" s="110">
        <f t="shared" si="65"/>
        <v>0</v>
      </c>
      <c r="G40" s="22"/>
      <c r="H40" s="8"/>
      <c r="I40" s="8"/>
      <c r="J40" s="20">
        <f t="shared" si="66"/>
        <v>0</v>
      </c>
      <c r="K40" s="18"/>
      <c r="L40" s="9"/>
      <c r="M40" s="9"/>
      <c r="N40" s="16">
        <f t="shared" si="67"/>
        <v>0</v>
      </c>
      <c r="O40" s="165"/>
      <c r="P40" s="166"/>
      <c r="Q40" s="166"/>
      <c r="R40" s="178">
        <f t="shared" si="68"/>
        <v>0</v>
      </c>
      <c r="S40" s="12">
        <f>SUM(F40,J40,N40,R40)</f>
        <v>0</v>
      </c>
    </row>
    <row r="41" spans="2:19" ht="18" customHeight="1" x14ac:dyDescent="0.3">
      <c r="B41" s="27" t="s">
        <v>35</v>
      </c>
      <c r="C41" s="113"/>
      <c r="D41" s="113"/>
      <c r="E41" s="113"/>
      <c r="F41" s="110">
        <f t="shared" si="65"/>
        <v>0</v>
      </c>
      <c r="G41" s="22"/>
      <c r="H41" s="8"/>
      <c r="I41" s="8"/>
      <c r="J41" s="20">
        <f t="shared" si="66"/>
        <v>0</v>
      </c>
      <c r="K41" s="18"/>
      <c r="L41" s="9"/>
      <c r="M41" s="9"/>
      <c r="N41" s="16">
        <f t="shared" si="67"/>
        <v>0</v>
      </c>
      <c r="O41" s="165"/>
      <c r="P41" s="166"/>
      <c r="Q41" s="166"/>
      <c r="R41" s="178">
        <f t="shared" si="68"/>
        <v>0</v>
      </c>
      <c r="S41" s="12">
        <f t="shared" ref="S41" si="70">SUM(F41,J41,N41,R41)</f>
        <v>0</v>
      </c>
    </row>
    <row r="42" spans="2:19" ht="18" customHeight="1" x14ac:dyDescent="0.3">
      <c r="B42" s="27" t="s">
        <v>36</v>
      </c>
      <c r="C42" s="113"/>
      <c r="D42" s="113"/>
      <c r="E42" s="113"/>
      <c r="F42" s="110">
        <f t="shared" si="65"/>
        <v>0</v>
      </c>
      <c r="G42" s="22"/>
      <c r="H42" s="8"/>
      <c r="I42" s="8"/>
      <c r="J42" s="20">
        <f t="shared" si="66"/>
        <v>0</v>
      </c>
      <c r="K42" s="18"/>
      <c r="L42" s="9"/>
      <c r="M42" s="9"/>
      <c r="N42" s="16">
        <f t="shared" si="67"/>
        <v>0</v>
      </c>
      <c r="O42" s="165"/>
      <c r="P42" s="166"/>
      <c r="Q42" s="166"/>
      <c r="R42" s="178">
        <f t="shared" si="68"/>
        <v>0</v>
      </c>
      <c r="S42" s="12">
        <f t="shared" si="69"/>
        <v>0</v>
      </c>
    </row>
    <row r="43" spans="2:19" ht="18" customHeight="1" x14ac:dyDescent="0.3">
      <c r="B43" s="27" t="s">
        <v>19</v>
      </c>
      <c r="C43" s="113"/>
      <c r="D43" s="113"/>
      <c r="E43" s="113"/>
      <c r="F43" s="110">
        <f t="shared" si="65"/>
        <v>0</v>
      </c>
      <c r="G43" s="22"/>
      <c r="H43" s="8"/>
      <c r="I43" s="8"/>
      <c r="J43" s="20">
        <f t="shared" si="66"/>
        <v>0</v>
      </c>
      <c r="K43" s="18"/>
      <c r="L43" s="9"/>
      <c r="M43" s="9"/>
      <c r="N43" s="16">
        <f t="shared" si="67"/>
        <v>0</v>
      </c>
      <c r="O43" s="165"/>
      <c r="P43" s="166"/>
      <c r="Q43" s="166"/>
      <c r="R43" s="178">
        <f t="shared" si="68"/>
        <v>0</v>
      </c>
      <c r="S43" s="12">
        <f>SUM(F43,J43,N43,R43)</f>
        <v>0</v>
      </c>
    </row>
    <row r="44" spans="2:19" ht="18" customHeight="1" x14ac:dyDescent="0.3">
      <c r="B44" s="27" t="s">
        <v>19</v>
      </c>
      <c r="C44" s="113"/>
      <c r="D44" s="113"/>
      <c r="E44" s="113"/>
      <c r="F44" s="110">
        <f t="shared" si="65"/>
        <v>0</v>
      </c>
      <c r="G44" s="22"/>
      <c r="H44" s="8"/>
      <c r="I44" s="8"/>
      <c r="J44" s="20">
        <f t="shared" si="66"/>
        <v>0</v>
      </c>
      <c r="K44" s="18"/>
      <c r="L44" s="9"/>
      <c r="M44" s="9"/>
      <c r="N44" s="16">
        <f t="shared" si="67"/>
        <v>0</v>
      </c>
      <c r="O44" s="165"/>
      <c r="P44" s="166"/>
      <c r="Q44" s="166"/>
      <c r="R44" s="178">
        <f t="shared" si="68"/>
        <v>0</v>
      </c>
      <c r="S44" s="12">
        <f t="shared" ref="S44" si="71">SUM(F44,J44,N44,R44)</f>
        <v>0</v>
      </c>
    </row>
    <row r="45" spans="2:19" ht="18" customHeight="1" x14ac:dyDescent="0.3">
      <c r="B45" s="27" t="s">
        <v>19</v>
      </c>
      <c r="C45" s="113"/>
      <c r="D45" s="113"/>
      <c r="E45" s="113"/>
      <c r="F45" s="110">
        <f t="shared" si="65"/>
        <v>0</v>
      </c>
      <c r="G45" s="22"/>
      <c r="H45" s="8"/>
      <c r="I45" s="8"/>
      <c r="J45" s="20">
        <f t="shared" si="66"/>
        <v>0</v>
      </c>
      <c r="K45" s="18"/>
      <c r="L45" s="9"/>
      <c r="M45" s="9"/>
      <c r="N45" s="16">
        <f t="shared" si="67"/>
        <v>0</v>
      </c>
      <c r="O45" s="165"/>
      <c r="P45" s="166"/>
      <c r="Q45" s="166"/>
      <c r="R45" s="178">
        <f t="shared" si="68"/>
        <v>0</v>
      </c>
      <c r="S45" s="12">
        <f>SUM(F45,J45,N45,R45)</f>
        <v>0</v>
      </c>
    </row>
    <row r="46" spans="2:19" ht="22.05" customHeight="1" thickBot="1" x14ac:dyDescent="0.35">
      <c r="B46" s="28" t="s">
        <v>139</v>
      </c>
      <c r="C46" s="111">
        <f>SUM(C38:C45)</f>
        <v>0</v>
      </c>
      <c r="D46" s="111">
        <f>SUM(D38:D45)</f>
        <v>0</v>
      </c>
      <c r="E46" s="111">
        <f t="shared" ref="E46" si="72">SUM(E38:E45)</f>
        <v>0</v>
      </c>
      <c r="F46" s="110">
        <f t="shared" si="65"/>
        <v>0</v>
      </c>
      <c r="G46" s="23">
        <f>SUM(G38:G45)</f>
        <v>0</v>
      </c>
      <c r="H46" s="24">
        <f>SUM(H38:H45)</f>
        <v>0</v>
      </c>
      <c r="I46" s="24">
        <f t="shared" ref="I46" si="73">SUM(I38:I45)</f>
        <v>0</v>
      </c>
      <c r="J46" s="20">
        <f t="shared" si="66"/>
        <v>0</v>
      </c>
      <c r="K46" s="25">
        <f>SUM(K38:K45)</f>
        <v>0</v>
      </c>
      <c r="L46" s="26">
        <f>SUM(L38:L45)</f>
        <v>0</v>
      </c>
      <c r="M46" s="26">
        <f t="shared" ref="M46" si="74">SUM(M38:M45)</f>
        <v>0</v>
      </c>
      <c r="N46" s="16">
        <f t="shared" si="67"/>
        <v>0</v>
      </c>
      <c r="O46" s="180">
        <f>SUM(O38:O45)</f>
        <v>0</v>
      </c>
      <c r="P46" s="181">
        <f>SUM(P38:P45)</f>
        <v>0</v>
      </c>
      <c r="Q46" s="181">
        <f>SUM(Q38:Q45)</f>
        <v>0</v>
      </c>
      <c r="R46" s="178">
        <f t="shared" si="68"/>
        <v>0</v>
      </c>
      <c r="S46" s="38">
        <f>SUM(F46,J46,N46,R46)</f>
        <v>0</v>
      </c>
    </row>
    <row r="47" spans="2:19" ht="18" customHeight="1" x14ac:dyDescent="0.3">
      <c r="B47" s="98" t="s">
        <v>37</v>
      </c>
      <c r="C47" s="112"/>
      <c r="D47" s="112"/>
      <c r="E47" s="112"/>
      <c r="F47" s="109"/>
      <c r="G47" s="21"/>
      <c r="H47" s="5"/>
      <c r="I47" s="5"/>
      <c r="J47" s="19"/>
      <c r="K47" s="17"/>
      <c r="L47" s="6"/>
      <c r="M47" s="6"/>
      <c r="N47" s="15"/>
      <c r="O47" s="167"/>
      <c r="P47" s="168"/>
      <c r="Q47" s="168"/>
      <c r="R47" s="177"/>
      <c r="S47" s="11"/>
    </row>
    <row r="48" spans="2:19" ht="18" customHeight="1" x14ac:dyDescent="0.3">
      <c r="B48" s="27" t="s">
        <v>38</v>
      </c>
      <c r="C48" s="113"/>
      <c r="D48" s="113"/>
      <c r="E48" s="113"/>
      <c r="F48" s="110">
        <f t="shared" ref="F48:F58" si="75">SUM(C48:E48)</f>
        <v>0</v>
      </c>
      <c r="G48" s="22"/>
      <c r="H48" s="8"/>
      <c r="I48" s="8"/>
      <c r="J48" s="20">
        <f t="shared" ref="J48:J58" si="76">SUM(G48:I48)</f>
        <v>0</v>
      </c>
      <c r="K48" s="18"/>
      <c r="L48" s="9"/>
      <c r="M48" s="9"/>
      <c r="N48" s="16">
        <f t="shared" ref="N48:N58" si="77">SUM(K48:M48)</f>
        <v>0</v>
      </c>
      <c r="O48" s="165"/>
      <c r="P48" s="166"/>
      <c r="Q48" s="166"/>
      <c r="R48" s="178">
        <f t="shared" ref="R48:R58" si="78">SUM(O48:Q48)</f>
        <v>0</v>
      </c>
      <c r="S48" s="12">
        <f>SUM(F48,J48,N48,R48)</f>
        <v>0</v>
      </c>
    </row>
    <row r="49" spans="2:19" ht="18" customHeight="1" x14ac:dyDescent="0.3">
      <c r="B49" s="27" t="s">
        <v>39</v>
      </c>
      <c r="C49" s="113"/>
      <c r="D49" s="113"/>
      <c r="E49" s="113"/>
      <c r="F49" s="110">
        <f t="shared" si="75"/>
        <v>0</v>
      </c>
      <c r="G49" s="22"/>
      <c r="H49" s="8"/>
      <c r="I49" s="8"/>
      <c r="J49" s="20">
        <f t="shared" si="76"/>
        <v>0</v>
      </c>
      <c r="K49" s="18"/>
      <c r="L49" s="9"/>
      <c r="M49" s="9"/>
      <c r="N49" s="16">
        <f t="shared" si="77"/>
        <v>0</v>
      </c>
      <c r="O49" s="165"/>
      <c r="P49" s="166"/>
      <c r="Q49" s="166"/>
      <c r="R49" s="178">
        <f t="shared" si="78"/>
        <v>0</v>
      </c>
      <c r="S49" s="12">
        <f t="shared" ref="S49" si="79">SUM(F49,J49,N49,R49)</f>
        <v>0</v>
      </c>
    </row>
    <row r="50" spans="2:19" ht="18" customHeight="1" x14ac:dyDescent="0.3">
      <c r="B50" s="27" t="s">
        <v>40</v>
      </c>
      <c r="C50" s="113"/>
      <c r="D50" s="113"/>
      <c r="E50" s="113"/>
      <c r="F50" s="110">
        <f t="shared" si="75"/>
        <v>0</v>
      </c>
      <c r="G50" s="22"/>
      <c r="H50" s="8"/>
      <c r="I50" s="8"/>
      <c r="J50" s="20">
        <f t="shared" si="76"/>
        <v>0</v>
      </c>
      <c r="K50" s="18"/>
      <c r="L50" s="9"/>
      <c r="M50" s="9"/>
      <c r="N50" s="16">
        <f t="shared" si="77"/>
        <v>0</v>
      </c>
      <c r="O50" s="165"/>
      <c r="P50" s="166"/>
      <c r="Q50" s="166"/>
      <c r="R50" s="178">
        <f t="shared" si="78"/>
        <v>0</v>
      </c>
      <c r="S50" s="12">
        <f>SUM(F50,J50,N50,R50)</f>
        <v>0</v>
      </c>
    </row>
    <row r="51" spans="2:19" ht="18" customHeight="1" x14ac:dyDescent="0.3">
      <c r="B51" s="27" t="s">
        <v>41</v>
      </c>
      <c r="C51" s="113"/>
      <c r="D51" s="113"/>
      <c r="E51" s="113"/>
      <c r="F51" s="110">
        <f t="shared" si="75"/>
        <v>0</v>
      </c>
      <c r="G51" s="22"/>
      <c r="H51" s="8"/>
      <c r="I51" s="8"/>
      <c r="J51" s="20">
        <f t="shared" si="76"/>
        <v>0</v>
      </c>
      <c r="K51" s="18"/>
      <c r="L51" s="9"/>
      <c r="M51" s="9"/>
      <c r="N51" s="16">
        <f t="shared" si="77"/>
        <v>0</v>
      </c>
      <c r="O51" s="165"/>
      <c r="P51" s="166"/>
      <c r="Q51" s="166"/>
      <c r="R51" s="178">
        <f t="shared" si="78"/>
        <v>0</v>
      </c>
      <c r="S51" s="12">
        <f t="shared" ref="S51:S52" si="80">SUM(F51,J51,N51,R51)</f>
        <v>0</v>
      </c>
    </row>
    <row r="52" spans="2:19" ht="18" customHeight="1" x14ac:dyDescent="0.3">
      <c r="B52" s="27" t="s">
        <v>42</v>
      </c>
      <c r="C52" s="113"/>
      <c r="D52" s="113"/>
      <c r="E52" s="113"/>
      <c r="F52" s="110">
        <f t="shared" si="75"/>
        <v>0</v>
      </c>
      <c r="G52" s="22"/>
      <c r="H52" s="8"/>
      <c r="I52" s="8"/>
      <c r="J52" s="20">
        <f t="shared" si="76"/>
        <v>0</v>
      </c>
      <c r="K52" s="18"/>
      <c r="L52" s="9"/>
      <c r="M52" s="9"/>
      <c r="N52" s="16">
        <f t="shared" si="77"/>
        <v>0</v>
      </c>
      <c r="O52" s="165"/>
      <c r="P52" s="166"/>
      <c r="Q52" s="166"/>
      <c r="R52" s="178">
        <f t="shared" si="78"/>
        <v>0</v>
      </c>
      <c r="S52" s="12">
        <f t="shared" si="80"/>
        <v>0</v>
      </c>
    </row>
    <row r="53" spans="2:19" ht="18" customHeight="1" x14ac:dyDescent="0.3">
      <c r="B53" s="27" t="s">
        <v>152</v>
      </c>
      <c r="C53" s="113"/>
      <c r="D53" s="113"/>
      <c r="E53" s="113"/>
      <c r="F53" s="110">
        <f t="shared" si="75"/>
        <v>0</v>
      </c>
      <c r="G53" s="22"/>
      <c r="H53" s="8"/>
      <c r="I53" s="8"/>
      <c r="J53" s="20">
        <f t="shared" si="76"/>
        <v>0</v>
      </c>
      <c r="K53" s="18"/>
      <c r="L53" s="9"/>
      <c r="M53" s="9"/>
      <c r="N53" s="16">
        <f t="shared" si="77"/>
        <v>0</v>
      </c>
      <c r="O53" s="165"/>
      <c r="P53" s="166"/>
      <c r="Q53" s="166"/>
      <c r="R53" s="178">
        <f t="shared" si="78"/>
        <v>0</v>
      </c>
      <c r="S53" s="12">
        <f>SUM(F53,J53,N53,R53)</f>
        <v>0</v>
      </c>
    </row>
    <row r="54" spans="2:19" ht="18" customHeight="1" x14ac:dyDescent="0.3">
      <c r="B54" s="27" t="s">
        <v>43</v>
      </c>
      <c r="C54" s="113"/>
      <c r="D54" s="113"/>
      <c r="E54" s="113"/>
      <c r="F54" s="110">
        <f t="shared" si="75"/>
        <v>0</v>
      </c>
      <c r="G54" s="22"/>
      <c r="H54" s="8"/>
      <c r="I54" s="8"/>
      <c r="J54" s="20">
        <f t="shared" si="76"/>
        <v>0</v>
      </c>
      <c r="K54" s="18"/>
      <c r="L54" s="9"/>
      <c r="M54" s="9"/>
      <c r="N54" s="16">
        <f t="shared" si="77"/>
        <v>0</v>
      </c>
      <c r="O54" s="165"/>
      <c r="P54" s="166"/>
      <c r="Q54" s="166"/>
      <c r="R54" s="178">
        <f t="shared" si="78"/>
        <v>0</v>
      </c>
      <c r="S54" s="12">
        <f t="shared" ref="S54" si="81">SUM(F54,J54,N54,R54)</f>
        <v>0</v>
      </c>
    </row>
    <row r="55" spans="2:19" ht="18" customHeight="1" x14ac:dyDescent="0.3">
      <c r="B55" s="27" t="s">
        <v>19</v>
      </c>
      <c r="C55" s="113"/>
      <c r="D55" s="113"/>
      <c r="E55" s="113"/>
      <c r="F55" s="110">
        <f t="shared" si="75"/>
        <v>0</v>
      </c>
      <c r="G55" s="22"/>
      <c r="H55" s="8"/>
      <c r="I55" s="8"/>
      <c r="J55" s="20">
        <f t="shared" si="76"/>
        <v>0</v>
      </c>
      <c r="K55" s="18"/>
      <c r="L55" s="9"/>
      <c r="M55" s="9"/>
      <c r="N55" s="16">
        <f t="shared" si="77"/>
        <v>0</v>
      </c>
      <c r="O55" s="165"/>
      <c r="P55" s="166"/>
      <c r="Q55" s="166"/>
      <c r="R55" s="178">
        <f t="shared" si="78"/>
        <v>0</v>
      </c>
      <c r="S55" s="12">
        <f>SUM(F55,J55,N55,R55)</f>
        <v>0</v>
      </c>
    </row>
    <row r="56" spans="2:19" ht="18" customHeight="1" x14ac:dyDescent="0.3">
      <c r="B56" s="27" t="s">
        <v>19</v>
      </c>
      <c r="C56" s="113"/>
      <c r="D56" s="113"/>
      <c r="E56" s="113"/>
      <c r="F56" s="110">
        <f t="shared" si="75"/>
        <v>0</v>
      </c>
      <c r="G56" s="22"/>
      <c r="H56" s="8"/>
      <c r="I56" s="8"/>
      <c r="J56" s="20">
        <f t="shared" si="76"/>
        <v>0</v>
      </c>
      <c r="K56" s="18"/>
      <c r="L56" s="9"/>
      <c r="M56" s="9"/>
      <c r="N56" s="16">
        <f t="shared" si="77"/>
        <v>0</v>
      </c>
      <c r="O56" s="165"/>
      <c r="P56" s="166"/>
      <c r="Q56" s="166"/>
      <c r="R56" s="178">
        <f t="shared" si="78"/>
        <v>0</v>
      </c>
      <c r="S56" s="12">
        <f t="shared" ref="S56" si="82">SUM(F56,J56,N56,R56)</f>
        <v>0</v>
      </c>
    </row>
    <row r="57" spans="2:19" ht="18" customHeight="1" x14ac:dyDescent="0.3">
      <c r="B57" s="27" t="s">
        <v>19</v>
      </c>
      <c r="C57" s="113"/>
      <c r="D57" s="113"/>
      <c r="E57" s="113"/>
      <c r="F57" s="110">
        <f t="shared" si="75"/>
        <v>0</v>
      </c>
      <c r="G57" s="22"/>
      <c r="H57" s="8"/>
      <c r="I57" s="8"/>
      <c r="J57" s="20">
        <f t="shared" si="76"/>
        <v>0</v>
      </c>
      <c r="K57" s="18"/>
      <c r="L57" s="9"/>
      <c r="M57" s="9"/>
      <c r="N57" s="16">
        <f t="shared" si="77"/>
        <v>0</v>
      </c>
      <c r="O57" s="165"/>
      <c r="P57" s="166"/>
      <c r="Q57" s="166"/>
      <c r="R57" s="178">
        <f t="shared" si="78"/>
        <v>0</v>
      </c>
      <c r="S57" s="12">
        <f>SUM(F57,J57,N57,R57)</f>
        <v>0</v>
      </c>
    </row>
    <row r="58" spans="2:19" ht="22.05" customHeight="1" thickBot="1" x14ac:dyDescent="0.35">
      <c r="B58" s="28" t="s">
        <v>44</v>
      </c>
      <c r="C58" s="111">
        <f>SUM(C48:C57)</f>
        <v>0</v>
      </c>
      <c r="D58" s="111">
        <f>SUM(D48:D57)</f>
        <v>0</v>
      </c>
      <c r="E58" s="111">
        <f t="shared" ref="E58" si="83">SUM(E48:E57)</f>
        <v>0</v>
      </c>
      <c r="F58" s="110">
        <f t="shared" si="75"/>
        <v>0</v>
      </c>
      <c r="G58" s="23">
        <f>SUM(G48:G57)</f>
        <v>0</v>
      </c>
      <c r="H58" s="24">
        <f>SUM(H48:H57)</f>
        <v>0</v>
      </c>
      <c r="I58" s="24">
        <f t="shared" ref="I58" si="84">SUM(I48:I57)</f>
        <v>0</v>
      </c>
      <c r="J58" s="20">
        <f t="shared" si="76"/>
        <v>0</v>
      </c>
      <c r="K58" s="25">
        <f>SUM(K48:K57)</f>
        <v>0</v>
      </c>
      <c r="L58" s="26">
        <f>SUM(L48:L57)</f>
        <v>0</v>
      </c>
      <c r="M58" s="26">
        <f t="shared" ref="M58" si="85">SUM(M48:M57)</f>
        <v>0</v>
      </c>
      <c r="N58" s="16">
        <f t="shared" si="77"/>
        <v>0</v>
      </c>
      <c r="O58" s="180">
        <f>SUM(O48:O57)</f>
        <v>0</v>
      </c>
      <c r="P58" s="181">
        <f>SUM(P48:P57)</f>
        <v>0</v>
      </c>
      <c r="Q58" s="181">
        <f>SUM(Q48:Q57)</f>
        <v>0</v>
      </c>
      <c r="R58" s="178">
        <f t="shared" si="78"/>
        <v>0</v>
      </c>
      <c r="S58" s="38">
        <f>SUM(F58,J58,N58,R58)</f>
        <v>0</v>
      </c>
    </row>
    <row r="59" spans="2:19" ht="18" customHeight="1" x14ac:dyDescent="0.3">
      <c r="B59" s="98" t="s">
        <v>140</v>
      </c>
      <c r="C59" s="112"/>
      <c r="D59" s="112"/>
      <c r="E59" s="112"/>
      <c r="F59" s="109"/>
      <c r="G59" s="21"/>
      <c r="H59" s="5"/>
      <c r="I59" s="5"/>
      <c r="J59" s="19"/>
      <c r="K59" s="17"/>
      <c r="L59" s="6"/>
      <c r="M59" s="6"/>
      <c r="N59" s="15"/>
      <c r="O59" s="167"/>
      <c r="P59" s="168"/>
      <c r="Q59" s="168"/>
      <c r="R59" s="177"/>
      <c r="S59" s="11"/>
    </row>
    <row r="60" spans="2:19" ht="18" customHeight="1" x14ac:dyDescent="0.3">
      <c r="B60" s="27" t="s">
        <v>45</v>
      </c>
      <c r="C60" s="113"/>
      <c r="D60" s="113"/>
      <c r="E60" s="113"/>
      <c r="F60" s="110">
        <f t="shared" ref="F60:F65" si="86">SUM(C60:E60)</f>
        <v>0</v>
      </c>
      <c r="G60" s="22"/>
      <c r="H60" s="8"/>
      <c r="I60" s="8"/>
      <c r="J60" s="20">
        <f t="shared" ref="J60:J65" si="87">SUM(G60:I60)</f>
        <v>0</v>
      </c>
      <c r="K60" s="18"/>
      <c r="L60" s="9"/>
      <c r="M60" s="9"/>
      <c r="N60" s="16">
        <f t="shared" ref="N60:N65" si="88">SUM(K60:M60)</f>
        <v>0</v>
      </c>
      <c r="O60" s="165"/>
      <c r="P60" s="166"/>
      <c r="Q60" s="166"/>
      <c r="R60" s="178">
        <f t="shared" ref="R60:R65" si="89">SUM(O60:Q60)</f>
        <v>0</v>
      </c>
      <c r="S60" s="12">
        <f>SUM(F60,J60,N60,R60)</f>
        <v>0</v>
      </c>
    </row>
    <row r="61" spans="2:19" ht="18" customHeight="1" x14ac:dyDescent="0.3">
      <c r="B61" s="27" t="s">
        <v>46</v>
      </c>
      <c r="C61" s="113"/>
      <c r="D61" s="113"/>
      <c r="E61" s="113"/>
      <c r="F61" s="110">
        <f t="shared" si="86"/>
        <v>0</v>
      </c>
      <c r="G61" s="22"/>
      <c r="H61" s="8"/>
      <c r="I61" s="8"/>
      <c r="J61" s="20">
        <f t="shared" si="87"/>
        <v>0</v>
      </c>
      <c r="K61" s="18"/>
      <c r="L61" s="9"/>
      <c r="M61" s="9"/>
      <c r="N61" s="16">
        <f t="shared" si="88"/>
        <v>0</v>
      </c>
      <c r="O61" s="165"/>
      <c r="P61" s="166"/>
      <c r="Q61" s="166"/>
      <c r="R61" s="178">
        <f t="shared" si="89"/>
        <v>0</v>
      </c>
      <c r="S61" s="12">
        <f t="shared" ref="S61" si="90">SUM(F61,J61,N61,R61)</f>
        <v>0</v>
      </c>
    </row>
    <row r="62" spans="2:19" ht="18" customHeight="1" x14ac:dyDescent="0.3">
      <c r="B62" s="27" t="s">
        <v>19</v>
      </c>
      <c r="C62" s="113"/>
      <c r="D62" s="113"/>
      <c r="E62" s="113"/>
      <c r="F62" s="110">
        <f t="shared" si="86"/>
        <v>0</v>
      </c>
      <c r="G62" s="22"/>
      <c r="H62" s="8"/>
      <c r="I62" s="8"/>
      <c r="J62" s="20">
        <f t="shared" si="87"/>
        <v>0</v>
      </c>
      <c r="K62" s="18"/>
      <c r="L62" s="9"/>
      <c r="M62" s="9"/>
      <c r="N62" s="16">
        <f t="shared" si="88"/>
        <v>0</v>
      </c>
      <c r="O62" s="165"/>
      <c r="P62" s="166"/>
      <c r="Q62" s="166"/>
      <c r="R62" s="178">
        <f t="shared" si="89"/>
        <v>0</v>
      </c>
      <c r="S62" s="12">
        <f>SUM(F62,J62,N62,R62)</f>
        <v>0</v>
      </c>
    </row>
    <row r="63" spans="2:19" ht="18" customHeight="1" x14ac:dyDescent="0.3">
      <c r="B63" s="27" t="s">
        <v>19</v>
      </c>
      <c r="C63" s="113"/>
      <c r="D63" s="113"/>
      <c r="E63" s="113"/>
      <c r="F63" s="110">
        <f t="shared" si="86"/>
        <v>0</v>
      </c>
      <c r="G63" s="22"/>
      <c r="H63" s="8"/>
      <c r="I63" s="8"/>
      <c r="J63" s="20">
        <f t="shared" si="87"/>
        <v>0</v>
      </c>
      <c r="K63" s="18"/>
      <c r="L63" s="9"/>
      <c r="M63" s="9"/>
      <c r="N63" s="16">
        <f t="shared" si="88"/>
        <v>0</v>
      </c>
      <c r="O63" s="165"/>
      <c r="P63" s="166"/>
      <c r="Q63" s="166"/>
      <c r="R63" s="178">
        <f t="shared" si="89"/>
        <v>0</v>
      </c>
      <c r="S63" s="12">
        <f t="shared" ref="S63:S64" si="91">SUM(F63,J63,N63,R63)</f>
        <v>0</v>
      </c>
    </row>
    <row r="64" spans="2:19" ht="18" customHeight="1" x14ac:dyDescent="0.3">
      <c r="B64" s="27" t="s">
        <v>19</v>
      </c>
      <c r="C64" s="113"/>
      <c r="D64" s="113"/>
      <c r="E64" s="113"/>
      <c r="F64" s="110">
        <f t="shared" si="86"/>
        <v>0</v>
      </c>
      <c r="G64" s="22"/>
      <c r="H64" s="8"/>
      <c r="I64" s="8"/>
      <c r="J64" s="20">
        <f t="shared" si="87"/>
        <v>0</v>
      </c>
      <c r="K64" s="18"/>
      <c r="L64" s="9"/>
      <c r="M64" s="9"/>
      <c r="N64" s="16">
        <f t="shared" si="88"/>
        <v>0</v>
      </c>
      <c r="O64" s="165"/>
      <c r="P64" s="166"/>
      <c r="Q64" s="166"/>
      <c r="R64" s="178">
        <f t="shared" si="89"/>
        <v>0</v>
      </c>
      <c r="S64" s="12">
        <f t="shared" si="91"/>
        <v>0</v>
      </c>
    </row>
    <row r="65" spans="2:19" ht="22.05" customHeight="1" thickBot="1" x14ac:dyDescent="0.35">
      <c r="B65" s="28" t="s">
        <v>141</v>
      </c>
      <c r="C65" s="111">
        <f>SUM(C60:C64)</f>
        <v>0</v>
      </c>
      <c r="D65" s="111">
        <f>SUM(D60:D64)</f>
        <v>0</v>
      </c>
      <c r="E65" s="111">
        <f>SUM(E60:E64)</f>
        <v>0</v>
      </c>
      <c r="F65" s="110">
        <f t="shared" si="86"/>
        <v>0</v>
      </c>
      <c r="G65" s="23">
        <f>SUM(G60:G64)</f>
        <v>0</v>
      </c>
      <c r="H65" s="24">
        <f>SUM(H60:H64)</f>
        <v>0</v>
      </c>
      <c r="I65" s="24">
        <f>SUM(I60:I64)</f>
        <v>0</v>
      </c>
      <c r="J65" s="20">
        <f t="shared" si="87"/>
        <v>0</v>
      </c>
      <c r="K65" s="25">
        <f>SUM(K60:K64)</f>
        <v>0</v>
      </c>
      <c r="L65" s="26">
        <f>SUM(L60:L64)</f>
        <v>0</v>
      </c>
      <c r="M65" s="26">
        <f>SUM(M60:M64)</f>
        <v>0</v>
      </c>
      <c r="N65" s="16">
        <f t="shared" si="88"/>
        <v>0</v>
      </c>
      <c r="O65" s="180">
        <f>SUM(O60:O64)</f>
        <v>0</v>
      </c>
      <c r="P65" s="181">
        <f>SUM(P60:P64)</f>
        <v>0</v>
      </c>
      <c r="Q65" s="181">
        <f>SUM(Q60:Q64)</f>
        <v>0</v>
      </c>
      <c r="R65" s="178">
        <f t="shared" si="89"/>
        <v>0</v>
      </c>
      <c r="S65" s="38">
        <f>SUM(F65,J65,N65,R65)</f>
        <v>0</v>
      </c>
    </row>
    <row r="66" spans="2:19" ht="18" customHeight="1" x14ac:dyDescent="0.3">
      <c r="B66" s="98" t="s">
        <v>142</v>
      </c>
      <c r="C66" s="112"/>
      <c r="D66" s="112"/>
      <c r="E66" s="112"/>
      <c r="F66" s="109"/>
      <c r="G66" s="21"/>
      <c r="H66" s="5"/>
      <c r="I66" s="5"/>
      <c r="J66" s="19"/>
      <c r="K66" s="17"/>
      <c r="L66" s="6"/>
      <c r="M66" s="6"/>
      <c r="N66" s="15"/>
      <c r="O66" s="167"/>
      <c r="P66" s="168"/>
      <c r="Q66" s="168"/>
      <c r="R66" s="177"/>
      <c r="S66" s="11"/>
    </row>
    <row r="67" spans="2:19" ht="18" customHeight="1" x14ac:dyDescent="0.3">
      <c r="B67" s="27" t="s">
        <v>47</v>
      </c>
      <c r="C67" s="113"/>
      <c r="D67" s="113"/>
      <c r="E67" s="113"/>
      <c r="F67" s="110">
        <f t="shared" ref="F67:F72" si="92">SUM(C67:E67)</f>
        <v>0</v>
      </c>
      <c r="G67" s="22"/>
      <c r="H67" s="8"/>
      <c r="I67" s="8"/>
      <c r="J67" s="20">
        <f t="shared" ref="J67:J72" si="93">SUM(G67:I67)</f>
        <v>0</v>
      </c>
      <c r="K67" s="18"/>
      <c r="L67" s="9"/>
      <c r="M67" s="9"/>
      <c r="N67" s="16">
        <f t="shared" ref="N67:N72" si="94">SUM(K67:M67)</f>
        <v>0</v>
      </c>
      <c r="O67" s="165"/>
      <c r="P67" s="166"/>
      <c r="Q67" s="166"/>
      <c r="R67" s="178">
        <f t="shared" ref="R67:R72" si="95">SUM(O67:Q67)</f>
        <v>0</v>
      </c>
      <c r="S67" s="12">
        <f>SUM(F67,J67,N67,R67)</f>
        <v>0</v>
      </c>
    </row>
    <row r="68" spans="2:19" ht="18" customHeight="1" x14ac:dyDescent="0.3">
      <c r="B68" s="27" t="s">
        <v>48</v>
      </c>
      <c r="C68" s="113"/>
      <c r="D68" s="113"/>
      <c r="E68" s="113"/>
      <c r="F68" s="110">
        <f t="shared" si="92"/>
        <v>0</v>
      </c>
      <c r="G68" s="22"/>
      <c r="H68" s="8"/>
      <c r="I68" s="8"/>
      <c r="J68" s="20">
        <f t="shared" si="93"/>
        <v>0</v>
      </c>
      <c r="K68" s="18"/>
      <c r="L68" s="9"/>
      <c r="M68" s="9"/>
      <c r="N68" s="16">
        <f t="shared" si="94"/>
        <v>0</v>
      </c>
      <c r="O68" s="165"/>
      <c r="P68" s="166"/>
      <c r="Q68" s="166"/>
      <c r="R68" s="178">
        <f t="shared" si="95"/>
        <v>0</v>
      </c>
      <c r="S68" s="12">
        <f t="shared" ref="S68" si="96">SUM(F68,J68,N68,R68)</f>
        <v>0</v>
      </c>
    </row>
    <row r="69" spans="2:19" ht="18" customHeight="1" x14ac:dyDescent="0.3">
      <c r="B69" s="27" t="s">
        <v>19</v>
      </c>
      <c r="C69" s="113"/>
      <c r="D69" s="113"/>
      <c r="E69" s="113"/>
      <c r="F69" s="110">
        <f t="shared" si="92"/>
        <v>0</v>
      </c>
      <c r="G69" s="22"/>
      <c r="H69" s="8"/>
      <c r="I69" s="8"/>
      <c r="J69" s="20">
        <f t="shared" si="93"/>
        <v>0</v>
      </c>
      <c r="K69" s="18"/>
      <c r="L69" s="9"/>
      <c r="M69" s="9"/>
      <c r="N69" s="16">
        <f t="shared" si="94"/>
        <v>0</v>
      </c>
      <c r="O69" s="165"/>
      <c r="P69" s="166"/>
      <c r="Q69" s="166"/>
      <c r="R69" s="178">
        <f t="shared" si="95"/>
        <v>0</v>
      </c>
      <c r="S69" s="12">
        <f>SUM(F69,J69,N69,R69)</f>
        <v>0</v>
      </c>
    </row>
    <row r="70" spans="2:19" ht="18" customHeight="1" x14ac:dyDescent="0.3">
      <c r="B70" s="27" t="s">
        <v>19</v>
      </c>
      <c r="C70" s="113"/>
      <c r="D70" s="113"/>
      <c r="E70" s="113"/>
      <c r="F70" s="110">
        <f t="shared" si="92"/>
        <v>0</v>
      </c>
      <c r="G70" s="22"/>
      <c r="H70" s="8"/>
      <c r="I70" s="8"/>
      <c r="J70" s="20">
        <f t="shared" si="93"/>
        <v>0</v>
      </c>
      <c r="K70" s="18"/>
      <c r="L70" s="9"/>
      <c r="M70" s="9"/>
      <c r="N70" s="16">
        <f t="shared" si="94"/>
        <v>0</v>
      </c>
      <c r="O70" s="165"/>
      <c r="P70" s="166"/>
      <c r="Q70" s="166"/>
      <c r="R70" s="178">
        <f t="shared" si="95"/>
        <v>0</v>
      </c>
      <c r="S70" s="12">
        <f t="shared" ref="S70:S71" si="97">SUM(F70,J70,N70,R70)</f>
        <v>0</v>
      </c>
    </row>
    <row r="71" spans="2:19" ht="18" customHeight="1" x14ac:dyDescent="0.3">
      <c r="B71" s="27" t="s">
        <v>19</v>
      </c>
      <c r="C71" s="113"/>
      <c r="D71" s="113"/>
      <c r="E71" s="113"/>
      <c r="F71" s="110">
        <f t="shared" si="92"/>
        <v>0</v>
      </c>
      <c r="G71" s="22"/>
      <c r="H71" s="8"/>
      <c r="I71" s="8"/>
      <c r="J71" s="20">
        <f t="shared" si="93"/>
        <v>0</v>
      </c>
      <c r="K71" s="18"/>
      <c r="L71" s="9"/>
      <c r="M71" s="9"/>
      <c r="N71" s="16">
        <f t="shared" si="94"/>
        <v>0</v>
      </c>
      <c r="O71" s="165"/>
      <c r="P71" s="166"/>
      <c r="Q71" s="166"/>
      <c r="R71" s="178">
        <f t="shared" si="95"/>
        <v>0</v>
      </c>
      <c r="S71" s="12">
        <f t="shared" si="97"/>
        <v>0</v>
      </c>
    </row>
    <row r="72" spans="2:19" ht="22.05" customHeight="1" thickBot="1" x14ac:dyDescent="0.35">
      <c r="B72" s="28" t="s">
        <v>143</v>
      </c>
      <c r="C72" s="111">
        <f>SUM(C67:C71)</f>
        <v>0</v>
      </c>
      <c r="D72" s="111">
        <f>SUM(D67:D71)</f>
        <v>0</v>
      </c>
      <c r="E72" s="111">
        <f>SUM(E67:E71)</f>
        <v>0</v>
      </c>
      <c r="F72" s="110">
        <f t="shared" si="92"/>
        <v>0</v>
      </c>
      <c r="G72" s="23">
        <f>SUM(G67:G71)</f>
        <v>0</v>
      </c>
      <c r="H72" s="24">
        <f>SUM(H67:H71)</f>
        <v>0</v>
      </c>
      <c r="I72" s="24">
        <f>SUM(I67:I71)</f>
        <v>0</v>
      </c>
      <c r="J72" s="20">
        <f t="shared" si="93"/>
        <v>0</v>
      </c>
      <c r="K72" s="25">
        <f>SUM(K67:K71)</f>
        <v>0</v>
      </c>
      <c r="L72" s="26">
        <f>SUM(L67:L71)</f>
        <v>0</v>
      </c>
      <c r="M72" s="26">
        <f>SUM(M67:M71)</f>
        <v>0</v>
      </c>
      <c r="N72" s="16">
        <f t="shared" si="94"/>
        <v>0</v>
      </c>
      <c r="O72" s="180">
        <f>SUM(O67:O71)</f>
        <v>0</v>
      </c>
      <c r="P72" s="181">
        <f>SUM(P67:P71)</f>
        <v>0</v>
      </c>
      <c r="Q72" s="181">
        <f>SUM(Q67:Q71)</f>
        <v>0</v>
      </c>
      <c r="R72" s="178">
        <f t="shared" si="95"/>
        <v>0</v>
      </c>
      <c r="S72" s="38">
        <f>SUM(F72,J72,N72,R72)</f>
        <v>0</v>
      </c>
    </row>
    <row r="73" spans="2:19" ht="18" customHeight="1" x14ac:dyDescent="0.3">
      <c r="B73" s="98" t="s">
        <v>49</v>
      </c>
      <c r="C73" s="112"/>
      <c r="D73" s="112"/>
      <c r="E73" s="112"/>
      <c r="F73" s="109"/>
      <c r="G73" s="21"/>
      <c r="H73" s="5"/>
      <c r="I73" s="5"/>
      <c r="J73" s="19"/>
      <c r="K73" s="17"/>
      <c r="L73" s="6"/>
      <c r="M73" s="6"/>
      <c r="N73" s="15"/>
      <c r="O73" s="167"/>
      <c r="P73" s="168"/>
      <c r="Q73" s="168"/>
      <c r="R73" s="177"/>
      <c r="S73" s="11"/>
    </row>
    <row r="74" spans="2:19" ht="18" customHeight="1" x14ac:dyDescent="0.3">
      <c r="B74" s="27" t="s">
        <v>144</v>
      </c>
      <c r="C74" s="113"/>
      <c r="D74" s="113"/>
      <c r="E74" s="113"/>
      <c r="F74" s="110">
        <f t="shared" ref="F74:F88" si="98">SUM(C74:E74)</f>
        <v>0</v>
      </c>
      <c r="G74" s="22"/>
      <c r="H74" s="8"/>
      <c r="I74" s="8"/>
      <c r="J74" s="20">
        <f t="shared" ref="J74:J88" si="99">SUM(G74:I74)</f>
        <v>0</v>
      </c>
      <c r="K74" s="18"/>
      <c r="L74" s="9"/>
      <c r="M74" s="9"/>
      <c r="N74" s="16">
        <f t="shared" ref="N74:N88" si="100">SUM(K74:M74)</f>
        <v>0</v>
      </c>
      <c r="O74" s="165"/>
      <c r="P74" s="166"/>
      <c r="Q74" s="166"/>
      <c r="R74" s="178">
        <f t="shared" ref="R74:R88" si="101">SUM(O74:Q74)</f>
        <v>0</v>
      </c>
      <c r="S74" s="12">
        <f>SUM(F74,J74,N74,R74)</f>
        <v>0</v>
      </c>
    </row>
    <row r="75" spans="2:19" ht="18" customHeight="1" x14ac:dyDescent="0.3">
      <c r="B75" s="27" t="s">
        <v>50</v>
      </c>
      <c r="C75" s="113"/>
      <c r="D75" s="113"/>
      <c r="E75" s="113"/>
      <c r="F75" s="110">
        <f t="shared" si="98"/>
        <v>0</v>
      </c>
      <c r="G75" s="22"/>
      <c r="H75" s="8"/>
      <c r="I75" s="8"/>
      <c r="J75" s="20">
        <f t="shared" si="99"/>
        <v>0</v>
      </c>
      <c r="K75" s="18"/>
      <c r="L75" s="9"/>
      <c r="M75" s="9"/>
      <c r="N75" s="16">
        <f t="shared" si="100"/>
        <v>0</v>
      </c>
      <c r="O75" s="165"/>
      <c r="P75" s="166"/>
      <c r="Q75" s="166"/>
      <c r="R75" s="178">
        <f t="shared" si="101"/>
        <v>0</v>
      </c>
      <c r="S75" s="12">
        <f t="shared" ref="S75" si="102">SUM(F75,J75,N75,R75)</f>
        <v>0</v>
      </c>
    </row>
    <row r="76" spans="2:19" ht="18" customHeight="1" x14ac:dyDescent="0.3">
      <c r="B76" s="27" t="s">
        <v>51</v>
      </c>
      <c r="C76" s="113"/>
      <c r="D76" s="113"/>
      <c r="E76" s="113"/>
      <c r="F76" s="110">
        <f t="shared" si="98"/>
        <v>0</v>
      </c>
      <c r="G76" s="22"/>
      <c r="H76" s="8"/>
      <c r="I76" s="8"/>
      <c r="J76" s="20">
        <f t="shared" si="99"/>
        <v>0</v>
      </c>
      <c r="K76" s="18"/>
      <c r="L76" s="9"/>
      <c r="M76" s="9"/>
      <c r="N76" s="16">
        <f t="shared" si="100"/>
        <v>0</v>
      </c>
      <c r="O76" s="165"/>
      <c r="P76" s="166"/>
      <c r="Q76" s="166"/>
      <c r="R76" s="178">
        <f t="shared" si="101"/>
        <v>0</v>
      </c>
      <c r="S76" s="12">
        <f>SUM(F76,J76,N76,R76)</f>
        <v>0</v>
      </c>
    </row>
    <row r="77" spans="2:19" ht="18" customHeight="1" x14ac:dyDescent="0.3">
      <c r="B77" s="27" t="s">
        <v>52</v>
      </c>
      <c r="C77" s="113"/>
      <c r="D77" s="113"/>
      <c r="E77" s="113"/>
      <c r="F77" s="110">
        <f t="shared" si="98"/>
        <v>0</v>
      </c>
      <c r="G77" s="22"/>
      <c r="H77" s="8"/>
      <c r="I77" s="8"/>
      <c r="J77" s="20">
        <f t="shared" si="99"/>
        <v>0</v>
      </c>
      <c r="K77" s="18"/>
      <c r="L77" s="9"/>
      <c r="M77" s="9"/>
      <c r="N77" s="16">
        <f t="shared" si="100"/>
        <v>0</v>
      </c>
      <c r="O77" s="165"/>
      <c r="P77" s="166"/>
      <c r="Q77" s="166"/>
      <c r="R77" s="178">
        <f t="shared" si="101"/>
        <v>0</v>
      </c>
      <c r="S77" s="12">
        <f t="shared" ref="S77:S78" si="103">SUM(F77,J77,N77,R77)</f>
        <v>0</v>
      </c>
    </row>
    <row r="78" spans="2:19" ht="18" customHeight="1" x14ac:dyDescent="0.3">
      <c r="B78" s="27" t="s">
        <v>53</v>
      </c>
      <c r="C78" s="113"/>
      <c r="D78" s="113"/>
      <c r="E78" s="113"/>
      <c r="F78" s="110">
        <f t="shared" si="98"/>
        <v>0</v>
      </c>
      <c r="G78" s="22"/>
      <c r="H78" s="8"/>
      <c r="I78" s="8"/>
      <c r="J78" s="20">
        <f t="shared" si="99"/>
        <v>0</v>
      </c>
      <c r="K78" s="18"/>
      <c r="L78" s="9"/>
      <c r="M78" s="9"/>
      <c r="N78" s="16">
        <f t="shared" si="100"/>
        <v>0</v>
      </c>
      <c r="O78" s="165"/>
      <c r="P78" s="166"/>
      <c r="Q78" s="166"/>
      <c r="R78" s="178">
        <f t="shared" si="101"/>
        <v>0</v>
      </c>
      <c r="S78" s="12">
        <f t="shared" si="103"/>
        <v>0</v>
      </c>
    </row>
    <row r="79" spans="2:19" ht="18" customHeight="1" x14ac:dyDescent="0.3">
      <c r="B79" s="27" t="s">
        <v>145</v>
      </c>
      <c r="C79" s="113"/>
      <c r="D79" s="113"/>
      <c r="E79" s="113"/>
      <c r="F79" s="110">
        <f t="shared" si="98"/>
        <v>0</v>
      </c>
      <c r="G79" s="22"/>
      <c r="H79" s="8"/>
      <c r="I79" s="8"/>
      <c r="J79" s="20">
        <f t="shared" si="99"/>
        <v>0</v>
      </c>
      <c r="K79" s="18"/>
      <c r="L79" s="9"/>
      <c r="M79" s="9"/>
      <c r="N79" s="16">
        <f t="shared" si="100"/>
        <v>0</v>
      </c>
      <c r="O79" s="165"/>
      <c r="P79" s="166"/>
      <c r="Q79" s="166"/>
      <c r="R79" s="178">
        <f t="shared" si="101"/>
        <v>0</v>
      </c>
      <c r="S79" s="12">
        <f>SUM(F79,J79,N79,R79)</f>
        <v>0</v>
      </c>
    </row>
    <row r="80" spans="2:19" ht="18" customHeight="1" x14ac:dyDescent="0.3">
      <c r="B80" s="27" t="s">
        <v>54</v>
      </c>
      <c r="C80" s="113"/>
      <c r="D80" s="113"/>
      <c r="E80" s="113"/>
      <c r="F80" s="110">
        <f t="shared" si="98"/>
        <v>0</v>
      </c>
      <c r="G80" s="22"/>
      <c r="H80" s="8"/>
      <c r="I80" s="8"/>
      <c r="J80" s="20">
        <f t="shared" si="99"/>
        <v>0</v>
      </c>
      <c r="K80" s="18"/>
      <c r="L80" s="9"/>
      <c r="M80" s="9"/>
      <c r="N80" s="16">
        <f t="shared" si="100"/>
        <v>0</v>
      </c>
      <c r="O80" s="165"/>
      <c r="P80" s="166"/>
      <c r="Q80" s="166"/>
      <c r="R80" s="178">
        <f t="shared" si="101"/>
        <v>0</v>
      </c>
      <c r="S80" s="12">
        <f t="shared" ref="S80" si="104">SUM(F80,J80,N80,R80)</f>
        <v>0</v>
      </c>
    </row>
    <row r="81" spans="2:19" ht="18" customHeight="1" x14ac:dyDescent="0.3">
      <c r="B81" s="27" t="s">
        <v>146</v>
      </c>
      <c r="C81" s="113"/>
      <c r="D81" s="113"/>
      <c r="E81" s="113"/>
      <c r="F81" s="110">
        <f t="shared" si="98"/>
        <v>0</v>
      </c>
      <c r="G81" s="22"/>
      <c r="H81" s="8"/>
      <c r="I81" s="8"/>
      <c r="J81" s="20">
        <f t="shared" si="99"/>
        <v>0</v>
      </c>
      <c r="K81" s="18"/>
      <c r="L81" s="9"/>
      <c r="M81" s="9"/>
      <c r="N81" s="16">
        <f t="shared" si="100"/>
        <v>0</v>
      </c>
      <c r="O81" s="165"/>
      <c r="P81" s="166"/>
      <c r="Q81" s="166"/>
      <c r="R81" s="178">
        <f t="shared" si="101"/>
        <v>0</v>
      </c>
      <c r="S81" s="12">
        <f>SUM(F81,J81,N81,R81)</f>
        <v>0</v>
      </c>
    </row>
    <row r="82" spans="2:19" ht="18" customHeight="1" x14ac:dyDescent="0.3">
      <c r="B82" s="27" t="s">
        <v>147</v>
      </c>
      <c r="C82" s="113"/>
      <c r="D82" s="113"/>
      <c r="E82" s="113"/>
      <c r="F82" s="110">
        <f t="shared" si="98"/>
        <v>0</v>
      </c>
      <c r="G82" s="22"/>
      <c r="H82" s="8"/>
      <c r="I82" s="8"/>
      <c r="J82" s="20">
        <f t="shared" si="99"/>
        <v>0</v>
      </c>
      <c r="K82" s="18"/>
      <c r="L82" s="9"/>
      <c r="M82" s="9"/>
      <c r="N82" s="16">
        <f t="shared" si="100"/>
        <v>0</v>
      </c>
      <c r="O82" s="165"/>
      <c r="P82" s="166"/>
      <c r="Q82" s="166"/>
      <c r="R82" s="178">
        <f t="shared" si="101"/>
        <v>0</v>
      </c>
      <c r="S82" s="12">
        <f>SUM(F82,J82,N82,R82)</f>
        <v>0</v>
      </c>
    </row>
    <row r="83" spans="2:19" ht="18" customHeight="1" x14ac:dyDescent="0.3">
      <c r="B83" s="27" t="s">
        <v>55</v>
      </c>
      <c r="C83" s="113"/>
      <c r="D83" s="113"/>
      <c r="E83" s="113"/>
      <c r="F83" s="110">
        <f t="shared" si="98"/>
        <v>0</v>
      </c>
      <c r="G83" s="22"/>
      <c r="H83" s="8"/>
      <c r="I83" s="8"/>
      <c r="J83" s="20">
        <f t="shared" si="99"/>
        <v>0</v>
      </c>
      <c r="K83" s="18"/>
      <c r="L83" s="9"/>
      <c r="M83" s="9"/>
      <c r="N83" s="16">
        <f t="shared" si="100"/>
        <v>0</v>
      </c>
      <c r="O83" s="165"/>
      <c r="P83" s="166"/>
      <c r="Q83" s="166"/>
      <c r="R83" s="178">
        <f t="shared" si="101"/>
        <v>0</v>
      </c>
      <c r="S83" s="12">
        <f t="shared" ref="S83:S84" si="105">SUM(F83,J83,N83,R83)</f>
        <v>0</v>
      </c>
    </row>
    <row r="84" spans="2:19" ht="18" customHeight="1" x14ac:dyDescent="0.3">
      <c r="B84" s="27" t="s">
        <v>56</v>
      </c>
      <c r="C84" s="113"/>
      <c r="D84" s="113"/>
      <c r="E84" s="113"/>
      <c r="F84" s="110">
        <f t="shared" si="98"/>
        <v>0</v>
      </c>
      <c r="G84" s="22"/>
      <c r="H84" s="8"/>
      <c r="I84" s="8"/>
      <c r="J84" s="20">
        <f t="shared" si="99"/>
        <v>0</v>
      </c>
      <c r="K84" s="18"/>
      <c r="L84" s="9"/>
      <c r="M84" s="9"/>
      <c r="N84" s="16">
        <f t="shared" si="100"/>
        <v>0</v>
      </c>
      <c r="O84" s="165"/>
      <c r="P84" s="166"/>
      <c r="Q84" s="166"/>
      <c r="R84" s="178">
        <f t="shared" si="101"/>
        <v>0</v>
      </c>
      <c r="S84" s="12">
        <f t="shared" si="105"/>
        <v>0</v>
      </c>
    </row>
    <row r="85" spans="2:19" ht="18" customHeight="1" x14ac:dyDescent="0.3">
      <c r="B85" s="27" t="s">
        <v>19</v>
      </c>
      <c r="C85" s="113"/>
      <c r="D85" s="113"/>
      <c r="E85" s="113"/>
      <c r="F85" s="110">
        <f t="shared" si="98"/>
        <v>0</v>
      </c>
      <c r="G85" s="22"/>
      <c r="H85" s="8"/>
      <c r="I85" s="8"/>
      <c r="J85" s="20">
        <f t="shared" si="99"/>
        <v>0</v>
      </c>
      <c r="K85" s="18"/>
      <c r="L85" s="9"/>
      <c r="M85" s="9"/>
      <c r="N85" s="16">
        <f t="shared" si="100"/>
        <v>0</v>
      </c>
      <c r="O85" s="165"/>
      <c r="P85" s="166"/>
      <c r="Q85" s="166"/>
      <c r="R85" s="178">
        <f t="shared" si="101"/>
        <v>0</v>
      </c>
      <c r="S85" s="12">
        <f>SUM(F85,J85,N85,R85)</f>
        <v>0</v>
      </c>
    </row>
    <row r="86" spans="2:19" ht="18" customHeight="1" x14ac:dyDescent="0.3">
      <c r="B86" s="27" t="s">
        <v>19</v>
      </c>
      <c r="C86" s="113"/>
      <c r="D86" s="113"/>
      <c r="E86" s="113"/>
      <c r="F86" s="110">
        <f t="shared" si="98"/>
        <v>0</v>
      </c>
      <c r="G86" s="22"/>
      <c r="H86" s="8"/>
      <c r="I86" s="8"/>
      <c r="J86" s="20">
        <f t="shared" si="99"/>
        <v>0</v>
      </c>
      <c r="K86" s="18"/>
      <c r="L86" s="9"/>
      <c r="M86" s="9"/>
      <c r="N86" s="16">
        <f t="shared" si="100"/>
        <v>0</v>
      </c>
      <c r="O86" s="165"/>
      <c r="P86" s="166"/>
      <c r="Q86" s="166"/>
      <c r="R86" s="178">
        <f t="shared" si="101"/>
        <v>0</v>
      </c>
      <c r="S86" s="12">
        <f t="shared" ref="S86" si="106">SUM(F86,J86,N86,R86)</f>
        <v>0</v>
      </c>
    </row>
    <row r="87" spans="2:19" ht="18" customHeight="1" x14ac:dyDescent="0.3">
      <c r="B87" s="27" t="s">
        <v>19</v>
      </c>
      <c r="C87" s="113"/>
      <c r="D87" s="113"/>
      <c r="E87" s="113"/>
      <c r="F87" s="110">
        <f t="shared" si="98"/>
        <v>0</v>
      </c>
      <c r="G87" s="22"/>
      <c r="H87" s="8"/>
      <c r="I87" s="8"/>
      <c r="J87" s="20">
        <f t="shared" si="99"/>
        <v>0</v>
      </c>
      <c r="K87" s="18"/>
      <c r="L87" s="9"/>
      <c r="M87" s="9"/>
      <c r="N87" s="16">
        <f t="shared" si="100"/>
        <v>0</v>
      </c>
      <c r="O87" s="165"/>
      <c r="P87" s="166"/>
      <c r="Q87" s="166"/>
      <c r="R87" s="178">
        <f t="shared" si="101"/>
        <v>0</v>
      </c>
      <c r="S87" s="12">
        <f>SUM(F87,J87,N87,R87)</f>
        <v>0</v>
      </c>
    </row>
    <row r="88" spans="2:19" ht="22.05" customHeight="1" thickBot="1" x14ac:dyDescent="0.35">
      <c r="B88" s="28" t="s">
        <v>57</v>
      </c>
      <c r="C88" s="111">
        <f>SUM(C74:C87)</f>
        <v>0</v>
      </c>
      <c r="D88" s="111">
        <f>SUM(D74:D87)</f>
        <v>0</v>
      </c>
      <c r="E88" s="111">
        <f>SUM(E74:E87)</f>
        <v>0</v>
      </c>
      <c r="F88" s="110">
        <f t="shared" si="98"/>
        <v>0</v>
      </c>
      <c r="G88" s="23">
        <f>SUM(G74:G87)</f>
        <v>0</v>
      </c>
      <c r="H88" s="24">
        <f>SUM(H74:H87)</f>
        <v>0</v>
      </c>
      <c r="I88" s="24">
        <f>SUM(I74:I87)</f>
        <v>0</v>
      </c>
      <c r="J88" s="20">
        <f t="shared" si="99"/>
        <v>0</v>
      </c>
      <c r="K88" s="25">
        <f>SUM(K74:K87)</f>
        <v>0</v>
      </c>
      <c r="L88" s="26">
        <f>SUM(L74:L87)</f>
        <v>0</v>
      </c>
      <c r="M88" s="26">
        <f>SUM(M74:M87)</f>
        <v>0</v>
      </c>
      <c r="N88" s="16">
        <f t="shared" si="100"/>
        <v>0</v>
      </c>
      <c r="O88" s="180">
        <f>SUM(O74:O87)</f>
        <v>0</v>
      </c>
      <c r="P88" s="181">
        <f>SUM(P74:P87)</f>
        <v>0</v>
      </c>
      <c r="Q88" s="181">
        <f>SUM(Q74:Q87)</f>
        <v>0</v>
      </c>
      <c r="R88" s="178">
        <f t="shared" si="101"/>
        <v>0</v>
      </c>
      <c r="S88" s="38">
        <f>SUM(F88,J88,N88,R88)</f>
        <v>0</v>
      </c>
    </row>
    <row r="89" spans="2:19" ht="18" customHeight="1" x14ac:dyDescent="0.3">
      <c r="B89" s="98" t="s">
        <v>58</v>
      </c>
      <c r="C89" s="112"/>
      <c r="D89" s="112"/>
      <c r="E89" s="112"/>
      <c r="F89" s="109"/>
      <c r="G89" s="21"/>
      <c r="H89" s="5"/>
      <c r="I89" s="5"/>
      <c r="J89" s="19"/>
      <c r="K89" s="17"/>
      <c r="L89" s="6"/>
      <c r="M89" s="6"/>
      <c r="N89" s="15"/>
      <c r="O89" s="167"/>
      <c r="P89" s="168"/>
      <c r="Q89" s="168"/>
      <c r="R89" s="177"/>
      <c r="S89" s="11"/>
    </row>
    <row r="90" spans="2:19" ht="18" customHeight="1" x14ac:dyDescent="0.3">
      <c r="B90" s="27" t="s">
        <v>59</v>
      </c>
      <c r="C90" s="113"/>
      <c r="D90" s="113"/>
      <c r="E90" s="113"/>
      <c r="F90" s="110">
        <f t="shared" ref="F90:F98" si="107">SUM(C90:E90)</f>
        <v>0</v>
      </c>
      <c r="G90" s="22"/>
      <c r="H90" s="8"/>
      <c r="I90" s="8"/>
      <c r="J90" s="20">
        <f t="shared" ref="J90:J98" si="108">SUM(G90:I90)</f>
        <v>0</v>
      </c>
      <c r="K90" s="18"/>
      <c r="L90" s="9"/>
      <c r="M90" s="9"/>
      <c r="N90" s="16">
        <f t="shared" ref="N90:N98" si="109">SUM(K90:M90)</f>
        <v>0</v>
      </c>
      <c r="O90" s="165"/>
      <c r="P90" s="166"/>
      <c r="Q90" s="166"/>
      <c r="R90" s="178">
        <f t="shared" ref="R90:R98" si="110">SUM(O90:Q90)</f>
        <v>0</v>
      </c>
      <c r="S90" s="12">
        <f>SUM(F90,J90,N90,R90)</f>
        <v>0</v>
      </c>
    </row>
    <row r="91" spans="2:19" ht="18" customHeight="1" x14ac:dyDescent="0.3">
      <c r="B91" s="27" t="s">
        <v>60</v>
      </c>
      <c r="C91" s="113"/>
      <c r="D91" s="113"/>
      <c r="E91" s="113"/>
      <c r="F91" s="110">
        <f t="shared" si="107"/>
        <v>0</v>
      </c>
      <c r="G91" s="22"/>
      <c r="H91" s="8"/>
      <c r="I91" s="8"/>
      <c r="J91" s="20">
        <f t="shared" si="108"/>
        <v>0</v>
      </c>
      <c r="K91" s="18"/>
      <c r="L91" s="9"/>
      <c r="M91" s="9"/>
      <c r="N91" s="16">
        <f t="shared" si="109"/>
        <v>0</v>
      </c>
      <c r="O91" s="165"/>
      <c r="P91" s="166"/>
      <c r="Q91" s="166"/>
      <c r="R91" s="178">
        <f t="shared" si="110"/>
        <v>0</v>
      </c>
      <c r="S91" s="12">
        <f t="shared" ref="S91" si="111">SUM(F91,J91,N91,R91)</f>
        <v>0</v>
      </c>
    </row>
    <row r="92" spans="2:19" ht="18" customHeight="1" x14ac:dyDescent="0.3">
      <c r="B92" s="27" t="s">
        <v>148</v>
      </c>
      <c r="C92" s="113"/>
      <c r="D92" s="113"/>
      <c r="E92" s="113"/>
      <c r="F92" s="110">
        <f t="shared" si="107"/>
        <v>0</v>
      </c>
      <c r="G92" s="22"/>
      <c r="H92" s="8"/>
      <c r="I92" s="8"/>
      <c r="J92" s="20">
        <f t="shared" si="108"/>
        <v>0</v>
      </c>
      <c r="K92" s="18"/>
      <c r="L92" s="9"/>
      <c r="M92" s="9"/>
      <c r="N92" s="16">
        <f t="shared" si="109"/>
        <v>0</v>
      </c>
      <c r="O92" s="165"/>
      <c r="P92" s="166"/>
      <c r="Q92" s="166"/>
      <c r="R92" s="178">
        <f t="shared" si="110"/>
        <v>0</v>
      </c>
      <c r="S92" s="12">
        <f>SUM(F92,J92,N92,R92)</f>
        <v>0</v>
      </c>
    </row>
    <row r="93" spans="2:19" ht="18" customHeight="1" x14ac:dyDescent="0.3">
      <c r="B93" s="27" t="s">
        <v>61</v>
      </c>
      <c r="C93" s="113"/>
      <c r="D93" s="113"/>
      <c r="E93" s="113"/>
      <c r="F93" s="110">
        <f t="shared" si="107"/>
        <v>0</v>
      </c>
      <c r="G93" s="22"/>
      <c r="H93" s="8"/>
      <c r="I93" s="8"/>
      <c r="J93" s="20">
        <f t="shared" si="108"/>
        <v>0</v>
      </c>
      <c r="K93" s="18"/>
      <c r="L93" s="9"/>
      <c r="M93" s="9"/>
      <c r="N93" s="16">
        <f t="shared" si="109"/>
        <v>0</v>
      </c>
      <c r="O93" s="165"/>
      <c r="P93" s="166"/>
      <c r="Q93" s="166"/>
      <c r="R93" s="178">
        <f t="shared" si="110"/>
        <v>0</v>
      </c>
      <c r="S93" s="12">
        <f t="shared" ref="S93:S94" si="112">SUM(F93,J93,N93,R93)</f>
        <v>0</v>
      </c>
    </row>
    <row r="94" spans="2:19" ht="18" customHeight="1" x14ac:dyDescent="0.3">
      <c r="B94" s="27" t="s">
        <v>62</v>
      </c>
      <c r="C94" s="113"/>
      <c r="D94" s="113"/>
      <c r="E94" s="113"/>
      <c r="F94" s="110">
        <f t="shared" si="107"/>
        <v>0</v>
      </c>
      <c r="G94" s="22"/>
      <c r="H94" s="8"/>
      <c r="I94" s="8"/>
      <c r="J94" s="20">
        <f t="shared" si="108"/>
        <v>0</v>
      </c>
      <c r="K94" s="18"/>
      <c r="L94" s="9"/>
      <c r="M94" s="9"/>
      <c r="N94" s="16">
        <f t="shared" si="109"/>
        <v>0</v>
      </c>
      <c r="O94" s="165"/>
      <c r="P94" s="166"/>
      <c r="Q94" s="166"/>
      <c r="R94" s="178">
        <f t="shared" si="110"/>
        <v>0</v>
      </c>
      <c r="S94" s="12">
        <f t="shared" si="112"/>
        <v>0</v>
      </c>
    </row>
    <row r="95" spans="2:19" ht="18" customHeight="1" x14ac:dyDescent="0.3">
      <c r="B95" s="27" t="s">
        <v>19</v>
      </c>
      <c r="C95" s="113"/>
      <c r="D95" s="113"/>
      <c r="E95" s="113"/>
      <c r="F95" s="110">
        <f t="shared" si="107"/>
        <v>0</v>
      </c>
      <c r="G95" s="22"/>
      <c r="H95" s="8"/>
      <c r="I95" s="8"/>
      <c r="J95" s="20">
        <f t="shared" si="108"/>
        <v>0</v>
      </c>
      <c r="K95" s="18"/>
      <c r="L95" s="9"/>
      <c r="M95" s="9"/>
      <c r="N95" s="16">
        <f t="shared" si="109"/>
        <v>0</v>
      </c>
      <c r="O95" s="165"/>
      <c r="P95" s="166"/>
      <c r="Q95" s="166"/>
      <c r="R95" s="178">
        <f t="shared" si="110"/>
        <v>0</v>
      </c>
      <c r="S95" s="12">
        <f>SUM(F95,J95,N95,R95)</f>
        <v>0</v>
      </c>
    </row>
    <row r="96" spans="2:19" ht="18" customHeight="1" x14ac:dyDescent="0.3">
      <c r="B96" s="27" t="s">
        <v>19</v>
      </c>
      <c r="C96" s="113"/>
      <c r="D96" s="113"/>
      <c r="E96" s="113"/>
      <c r="F96" s="110">
        <f t="shared" si="107"/>
        <v>0</v>
      </c>
      <c r="G96" s="22"/>
      <c r="H96" s="8"/>
      <c r="I96" s="8"/>
      <c r="J96" s="20">
        <f t="shared" si="108"/>
        <v>0</v>
      </c>
      <c r="K96" s="18"/>
      <c r="L96" s="9"/>
      <c r="M96" s="9"/>
      <c r="N96" s="16">
        <f t="shared" si="109"/>
        <v>0</v>
      </c>
      <c r="O96" s="165"/>
      <c r="P96" s="166"/>
      <c r="Q96" s="166"/>
      <c r="R96" s="178">
        <f t="shared" si="110"/>
        <v>0</v>
      </c>
      <c r="S96" s="12">
        <f t="shared" ref="S96" si="113">SUM(F96,J96,N96,R96)</f>
        <v>0</v>
      </c>
    </row>
    <row r="97" spans="2:19" ht="18" customHeight="1" x14ac:dyDescent="0.3">
      <c r="B97" s="27" t="s">
        <v>19</v>
      </c>
      <c r="C97" s="113"/>
      <c r="D97" s="113"/>
      <c r="E97" s="113"/>
      <c r="F97" s="110">
        <f t="shared" si="107"/>
        <v>0</v>
      </c>
      <c r="G97" s="22"/>
      <c r="H97" s="8"/>
      <c r="I97" s="8"/>
      <c r="J97" s="20">
        <f t="shared" si="108"/>
        <v>0</v>
      </c>
      <c r="K97" s="18"/>
      <c r="L97" s="9"/>
      <c r="M97" s="9"/>
      <c r="N97" s="16">
        <f t="shared" si="109"/>
        <v>0</v>
      </c>
      <c r="O97" s="165"/>
      <c r="P97" s="166"/>
      <c r="Q97" s="166"/>
      <c r="R97" s="178">
        <f t="shared" si="110"/>
        <v>0</v>
      </c>
      <c r="S97" s="12">
        <f>SUM(F97,J97,N97,R97)</f>
        <v>0</v>
      </c>
    </row>
    <row r="98" spans="2:19" ht="22.05" customHeight="1" thickBot="1" x14ac:dyDescent="0.35">
      <c r="B98" s="28" t="s">
        <v>63</v>
      </c>
      <c r="C98" s="111">
        <f>SUM(C90:C97)</f>
        <v>0</v>
      </c>
      <c r="D98" s="111">
        <f>SUM(D90:D97)</f>
        <v>0</v>
      </c>
      <c r="E98" s="111">
        <f t="shared" ref="E98" si="114">SUM(E90:E97)</f>
        <v>0</v>
      </c>
      <c r="F98" s="110">
        <f t="shared" si="107"/>
        <v>0</v>
      </c>
      <c r="G98" s="23">
        <f>SUM(G90:G97)</f>
        <v>0</v>
      </c>
      <c r="H98" s="24">
        <f>SUM(H90:H97)</f>
        <v>0</v>
      </c>
      <c r="I98" s="24">
        <f t="shared" ref="I98" si="115">SUM(I90:I97)</f>
        <v>0</v>
      </c>
      <c r="J98" s="20">
        <f t="shared" si="108"/>
        <v>0</v>
      </c>
      <c r="K98" s="25">
        <f>SUM(K90:K97)</f>
        <v>0</v>
      </c>
      <c r="L98" s="26">
        <f>SUM(L90:L97)</f>
        <v>0</v>
      </c>
      <c r="M98" s="26">
        <f t="shared" ref="M98" si="116">SUM(M90:M97)</f>
        <v>0</v>
      </c>
      <c r="N98" s="16">
        <f t="shared" si="109"/>
        <v>0</v>
      </c>
      <c r="O98" s="180">
        <f>SUM(O90:O97)</f>
        <v>0</v>
      </c>
      <c r="P98" s="181">
        <f>SUM(P90:P97)</f>
        <v>0</v>
      </c>
      <c r="Q98" s="181">
        <f>SUM(Q90:Q97)</f>
        <v>0</v>
      </c>
      <c r="R98" s="178">
        <f t="shared" si="110"/>
        <v>0</v>
      </c>
      <c r="S98" s="38">
        <f>SUM(F98,J98,N98,R98)</f>
        <v>0</v>
      </c>
    </row>
    <row r="99" spans="2:19" ht="18" customHeight="1" x14ac:dyDescent="0.3">
      <c r="B99" s="98" t="s">
        <v>64</v>
      </c>
      <c r="C99" s="112"/>
      <c r="D99" s="112"/>
      <c r="E99" s="112"/>
      <c r="F99" s="109"/>
      <c r="G99" s="21"/>
      <c r="H99" s="5"/>
      <c r="I99" s="5"/>
      <c r="J99" s="19"/>
      <c r="K99" s="17"/>
      <c r="L99" s="6"/>
      <c r="M99" s="6"/>
      <c r="N99" s="15"/>
      <c r="O99" s="167"/>
      <c r="P99" s="168"/>
      <c r="Q99" s="168"/>
      <c r="R99" s="177"/>
      <c r="S99" s="11"/>
    </row>
    <row r="100" spans="2:19" ht="18" customHeight="1" x14ac:dyDescent="0.3">
      <c r="B100" s="27" t="s">
        <v>19</v>
      </c>
      <c r="C100" s="113"/>
      <c r="D100" s="113"/>
      <c r="E100" s="113"/>
      <c r="F100" s="110">
        <f t="shared" ref="F100:F109" si="117">SUM(C100:E100)</f>
        <v>0</v>
      </c>
      <c r="G100" s="22"/>
      <c r="H100" s="8"/>
      <c r="I100" s="8"/>
      <c r="J100" s="20">
        <f t="shared" ref="J100:J109" si="118">SUM(G100:I100)</f>
        <v>0</v>
      </c>
      <c r="K100" s="18"/>
      <c r="L100" s="9"/>
      <c r="M100" s="9"/>
      <c r="N100" s="16">
        <f t="shared" ref="N100:N109" si="119">SUM(K100:M100)</f>
        <v>0</v>
      </c>
      <c r="O100" s="165"/>
      <c r="P100" s="166"/>
      <c r="Q100" s="166"/>
      <c r="R100" s="178">
        <f t="shared" ref="R100:R109" si="120">SUM(O100:Q100)</f>
        <v>0</v>
      </c>
      <c r="S100" s="12">
        <f>SUM(F100,J100,N100,R100)</f>
        <v>0</v>
      </c>
    </row>
    <row r="101" spans="2:19" ht="18" customHeight="1" x14ac:dyDescent="0.3">
      <c r="B101" s="27" t="s">
        <v>19</v>
      </c>
      <c r="C101" s="113"/>
      <c r="D101" s="113"/>
      <c r="E101" s="113"/>
      <c r="F101" s="110">
        <f t="shared" si="117"/>
        <v>0</v>
      </c>
      <c r="G101" s="22"/>
      <c r="H101" s="8"/>
      <c r="I101" s="8"/>
      <c r="J101" s="20">
        <f t="shared" si="118"/>
        <v>0</v>
      </c>
      <c r="K101" s="18"/>
      <c r="L101" s="9"/>
      <c r="M101" s="9"/>
      <c r="N101" s="16">
        <f t="shared" si="119"/>
        <v>0</v>
      </c>
      <c r="O101" s="165"/>
      <c r="P101" s="166"/>
      <c r="Q101" s="166"/>
      <c r="R101" s="178">
        <f t="shared" si="120"/>
        <v>0</v>
      </c>
      <c r="S101" s="12">
        <f t="shared" ref="S101" si="121">SUM(F101,J101,N101,R101)</f>
        <v>0</v>
      </c>
    </row>
    <row r="102" spans="2:19" ht="18" customHeight="1" x14ac:dyDescent="0.3">
      <c r="B102" s="27" t="s">
        <v>19</v>
      </c>
      <c r="C102" s="113"/>
      <c r="D102" s="113"/>
      <c r="E102" s="113"/>
      <c r="F102" s="110">
        <f t="shared" si="117"/>
        <v>0</v>
      </c>
      <c r="G102" s="22"/>
      <c r="H102" s="8"/>
      <c r="I102" s="8"/>
      <c r="J102" s="20">
        <f t="shared" si="118"/>
        <v>0</v>
      </c>
      <c r="K102" s="18"/>
      <c r="L102" s="9"/>
      <c r="M102" s="9"/>
      <c r="N102" s="16">
        <f t="shared" si="119"/>
        <v>0</v>
      </c>
      <c r="O102" s="165"/>
      <c r="P102" s="166"/>
      <c r="Q102" s="166"/>
      <c r="R102" s="178">
        <f t="shared" si="120"/>
        <v>0</v>
      </c>
      <c r="S102" s="12">
        <f>SUM(F102,J102,N102,R102)</f>
        <v>0</v>
      </c>
    </row>
    <row r="103" spans="2:19" ht="18" customHeight="1" x14ac:dyDescent="0.3">
      <c r="B103" s="27" t="s">
        <v>19</v>
      </c>
      <c r="C103" s="113"/>
      <c r="D103" s="113"/>
      <c r="E103" s="113"/>
      <c r="F103" s="110">
        <f t="shared" si="117"/>
        <v>0</v>
      </c>
      <c r="G103" s="22"/>
      <c r="H103" s="8"/>
      <c r="I103" s="8"/>
      <c r="J103" s="20">
        <f t="shared" si="118"/>
        <v>0</v>
      </c>
      <c r="K103" s="18"/>
      <c r="L103" s="9"/>
      <c r="M103" s="9"/>
      <c r="N103" s="16">
        <f t="shared" si="119"/>
        <v>0</v>
      </c>
      <c r="O103" s="165"/>
      <c r="P103" s="166"/>
      <c r="Q103" s="166"/>
      <c r="R103" s="178">
        <f t="shared" si="120"/>
        <v>0</v>
      </c>
      <c r="S103" s="12">
        <f t="shared" ref="S103:S104" si="122">SUM(F103,J103,N103,R103)</f>
        <v>0</v>
      </c>
    </row>
    <row r="104" spans="2:19" ht="18" customHeight="1" x14ac:dyDescent="0.3">
      <c r="B104" s="27" t="s">
        <v>19</v>
      </c>
      <c r="C104" s="113"/>
      <c r="D104" s="113"/>
      <c r="E104" s="113"/>
      <c r="F104" s="110">
        <f t="shared" si="117"/>
        <v>0</v>
      </c>
      <c r="G104" s="22"/>
      <c r="H104" s="8"/>
      <c r="I104" s="8"/>
      <c r="J104" s="20">
        <f t="shared" si="118"/>
        <v>0</v>
      </c>
      <c r="K104" s="18"/>
      <c r="L104" s="9"/>
      <c r="M104" s="9"/>
      <c r="N104" s="16">
        <f t="shared" si="119"/>
        <v>0</v>
      </c>
      <c r="O104" s="165"/>
      <c r="P104" s="166"/>
      <c r="Q104" s="166"/>
      <c r="R104" s="178">
        <f t="shared" si="120"/>
        <v>0</v>
      </c>
      <c r="S104" s="12">
        <f t="shared" si="122"/>
        <v>0</v>
      </c>
    </row>
    <row r="105" spans="2:19" ht="18" customHeight="1" x14ac:dyDescent="0.3">
      <c r="B105" s="27" t="s">
        <v>19</v>
      </c>
      <c r="C105" s="113"/>
      <c r="D105" s="113"/>
      <c r="E105" s="113"/>
      <c r="F105" s="110">
        <f t="shared" si="117"/>
        <v>0</v>
      </c>
      <c r="G105" s="22"/>
      <c r="H105" s="8"/>
      <c r="I105" s="8"/>
      <c r="J105" s="20">
        <f t="shared" si="118"/>
        <v>0</v>
      </c>
      <c r="K105" s="18"/>
      <c r="L105" s="9"/>
      <c r="M105" s="9"/>
      <c r="N105" s="16">
        <f t="shared" si="119"/>
        <v>0</v>
      </c>
      <c r="O105" s="165"/>
      <c r="P105" s="166"/>
      <c r="Q105" s="166"/>
      <c r="R105" s="178">
        <f t="shared" si="120"/>
        <v>0</v>
      </c>
      <c r="S105" s="12">
        <f>SUM(F105,J105,N105,R105)</f>
        <v>0</v>
      </c>
    </row>
    <row r="106" spans="2:19" ht="18" customHeight="1" x14ac:dyDescent="0.3">
      <c r="B106" s="27" t="s">
        <v>19</v>
      </c>
      <c r="C106" s="113"/>
      <c r="D106" s="113"/>
      <c r="E106" s="113"/>
      <c r="F106" s="110">
        <f t="shared" si="117"/>
        <v>0</v>
      </c>
      <c r="G106" s="22"/>
      <c r="H106" s="8"/>
      <c r="I106" s="8"/>
      <c r="J106" s="20">
        <f t="shared" si="118"/>
        <v>0</v>
      </c>
      <c r="K106" s="18"/>
      <c r="L106" s="9"/>
      <c r="M106" s="9"/>
      <c r="N106" s="16">
        <f t="shared" si="119"/>
        <v>0</v>
      </c>
      <c r="O106" s="165"/>
      <c r="P106" s="166"/>
      <c r="Q106" s="166"/>
      <c r="R106" s="178">
        <f t="shared" si="120"/>
        <v>0</v>
      </c>
      <c r="S106" s="12">
        <f t="shared" ref="S106" si="123">SUM(F106,J106,N106,R106)</f>
        <v>0</v>
      </c>
    </row>
    <row r="107" spans="2:19" ht="18" customHeight="1" x14ac:dyDescent="0.3">
      <c r="B107" s="27" t="s">
        <v>19</v>
      </c>
      <c r="C107" s="113"/>
      <c r="D107" s="113"/>
      <c r="E107" s="113"/>
      <c r="F107" s="110">
        <f t="shared" si="117"/>
        <v>0</v>
      </c>
      <c r="G107" s="22"/>
      <c r="H107" s="8"/>
      <c r="I107" s="8"/>
      <c r="J107" s="20">
        <f t="shared" si="118"/>
        <v>0</v>
      </c>
      <c r="K107" s="18"/>
      <c r="L107" s="9"/>
      <c r="M107" s="9"/>
      <c r="N107" s="16">
        <f t="shared" si="119"/>
        <v>0</v>
      </c>
      <c r="O107" s="165"/>
      <c r="P107" s="166"/>
      <c r="Q107" s="166"/>
      <c r="R107" s="178">
        <f t="shared" si="120"/>
        <v>0</v>
      </c>
      <c r="S107" s="12">
        <f>SUM(F107,J107,N107,R107)</f>
        <v>0</v>
      </c>
    </row>
    <row r="108" spans="2:19" ht="22.05" customHeight="1" thickBot="1" x14ac:dyDescent="0.35">
      <c r="B108" s="28" t="s">
        <v>65</v>
      </c>
      <c r="C108" s="111">
        <f>SUM(C100:C107)</f>
        <v>0</v>
      </c>
      <c r="D108" s="111">
        <f>SUM(D100:D107)</f>
        <v>0</v>
      </c>
      <c r="E108" s="111">
        <f t="shared" ref="E108" si="124">SUM(E100:E107)</f>
        <v>0</v>
      </c>
      <c r="F108" s="110">
        <f t="shared" si="117"/>
        <v>0</v>
      </c>
      <c r="G108" s="23">
        <f>SUM(G100:G107)</f>
        <v>0</v>
      </c>
      <c r="H108" s="24">
        <f>SUM(H100:H107)</f>
        <v>0</v>
      </c>
      <c r="I108" s="24">
        <f t="shared" ref="I108" si="125">SUM(I100:I107)</f>
        <v>0</v>
      </c>
      <c r="J108" s="20">
        <f t="shared" si="118"/>
        <v>0</v>
      </c>
      <c r="K108" s="25">
        <f>SUM(K100:K107)</f>
        <v>0</v>
      </c>
      <c r="L108" s="26">
        <f>SUM(L100:L107)</f>
        <v>0</v>
      </c>
      <c r="M108" s="26">
        <f t="shared" ref="M108" si="126">SUM(M100:M107)</f>
        <v>0</v>
      </c>
      <c r="N108" s="16">
        <f t="shared" si="119"/>
        <v>0</v>
      </c>
      <c r="O108" s="180">
        <f>SUM(O100:O107)</f>
        <v>0</v>
      </c>
      <c r="P108" s="181">
        <f>SUM(P100:P107)</f>
        <v>0</v>
      </c>
      <c r="Q108" s="181">
        <f>SUM(Q100:Q107)</f>
        <v>0</v>
      </c>
      <c r="R108" s="178">
        <f t="shared" si="120"/>
        <v>0</v>
      </c>
      <c r="S108" s="38">
        <f>SUM(F108,J108,N108,R108)</f>
        <v>0</v>
      </c>
    </row>
    <row r="109" spans="2:19" ht="22.05" customHeight="1" thickBot="1" x14ac:dyDescent="0.35">
      <c r="B109" s="97" t="s">
        <v>69</v>
      </c>
      <c r="C109" s="115">
        <f>SUM(C46,C58,C65,C72,C88,C98,C108)</f>
        <v>0</v>
      </c>
      <c r="D109" s="115">
        <f t="shared" ref="D109:E109" si="127">SUM(D46,D58,D65,D72,D88,D98,D108)</f>
        <v>0</v>
      </c>
      <c r="E109" s="115">
        <f t="shared" si="127"/>
        <v>0</v>
      </c>
      <c r="F109" s="114">
        <f t="shared" si="117"/>
        <v>0</v>
      </c>
      <c r="G109" s="118">
        <f>SUM(G46,G58,G65,G72,G88,G98,G108)</f>
        <v>0</v>
      </c>
      <c r="H109" s="119">
        <f t="shared" ref="H109" si="128">SUM(H46,H58,H65,H72,H88,H98,H108)</f>
        <v>0</v>
      </c>
      <c r="I109" s="119">
        <f t="shared" ref="I109" si="129">SUM(I46,I58,I65,I72,I88,I98,I108)</f>
        <v>0</v>
      </c>
      <c r="J109" s="120">
        <f t="shared" si="118"/>
        <v>0</v>
      </c>
      <c r="K109" s="132">
        <f>SUM(K46,K58,K65,K72,K88,K98,K108)</f>
        <v>0</v>
      </c>
      <c r="L109" s="133">
        <f t="shared" ref="L109" si="130">SUM(L46,L58,L65,L72,L88,L98,L108)</f>
        <v>0</v>
      </c>
      <c r="M109" s="133">
        <f t="shared" ref="M109" si="131">SUM(M46,M58,M65,M72,M88,M98,M108)</f>
        <v>0</v>
      </c>
      <c r="N109" s="151">
        <f t="shared" si="119"/>
        <v>0</v>
      </c>
      <c r="O109" s="162">
        <f>SUM(O46,O58,O65,O72,O88,O98,O108)</f>
        <v>0</v>
      </c>
      <c r="P109" s="163">
        <f t="shared" ref="P109" si="132">SUM(P46,P58,P65,P72,P88,P98,P108)</f>
        <v>0</v>
      </c>
      <c r="Q109" s="163">
        <f t="shared" ref="Q109" si="133">SUM(Q46,Q58,Q65,Q72,Q88,Q98,Q108)</f>
        <v>0</v>
      </c>
      <c r="R109" s="179">
        <f t="shared" si="120"/>
        <v>0</v>
      </c>
      <c r="S109" s="182">
        <f>SUM(F109,J109,N109,R109)</f>
        <v>0</v>
      </c>
    </row>
    <row r="110" spans="2:19" ht="7.95" customHeight="1" x14ac:dyDescent="0.3"/>
    <row r="111" spans="2:19" s="4" customFormat="1" ht="24" customHeight="1" x14ac:dyDescent="0.3">
      <c r="B111" s="57" t="s">
        <v>149</v>
      </c>
      <c r="C111" s="106" t="s">
        <v>2</v>
      </c>
      <c r="D111" s="106" t="s">
        <v>3</v>
      </c>
      <c r="E111" s="106" t="s">
        <v>4</v>
      </c>
      <c r="F111" s="103" t="s">
        <v>1</v>
      </c>
      <c r="G111" s="116" t="s">
        <v>6</v>
      </c>
      <c r="H111" s="117" t="s">
        <v>7</v>
      </c>
      <c r="I111" s="117" t="s">
        <v>8</v>
      </c>
      <c r="J111" s="121" t="s">
        <v>5</v>
      </c>
      <c r="K111" s="134" t="s">
        <v>10</v>
      </c>
      <c r="L111" s="135" t="s">
        <v>11</v>
      </c>
      <c r="M111" s="135" t="s">
        <v>12</v>
      </c>
      <c r="N111" s="148" t="s">
        <v>9</v>
      </c>
      <c r="O111" s="155" t="s">
        <v>14</v>
      </c>
      <c r="P111" s="156" t="s">
        <v>15</v>
      </c>
      <c r="Q111" s="156" t="s">
        <v>16</v>
      </c>
      <c r="R111" s="176" t="s">
        <v>13</v>
      </c>
      <c r="S111" s="183" t="s">
        <v>17</v>
      </c>
    </row>
    <row r="112" spans="2:19" ht="18" customHeight="1" x14ac:dyDescent="0.3">
      <c r="B112" s="98" t="s">
        <v>67</v>
      </c>
      <c r="C112" s="112"/>
      <c r="D112" s="112"/>
      <c r="E112" s="112"/>
      <c r="F112" s="109"/>
      <c r="G112" s="21"/>
      <c r="H112" s="5"/>
      <c r="I112" s="5"/>
      <c r="J112" s="19"/>
      <c r="K112" s="17"/>
      <c r="L112" s="6"/>
      <c r="M112" s="6"/>
      <c r="N112" s="15"/>
      <c r="O112" s="13"/>
      <c r="P112" s="7"/>
      <c r="Q112" s="7"/>
      <c r="R112" s="177"/>
      <c r="S112" s="11"/>
    </row>
    <row r="113" spans="2:19" ht="18" customHeight="1" x14ac:dyDescent="0.3">
      <c r="B113" s="27" t="s">
        <v>150</v>
      </c>
      <c r="C113" s="113"/>
      <c r="D113" s="113"/>
      <c r="E113" s="113"/>
      <c r="F113" s="110">
        <f t="shared" ref="F113:F121" si="134">SUM(C113:E113)</f>
        <v>0</v>
      </c>
      <c r="G113" s="22"/>
      <c r="H113" s="8"/>
      <c r="I113" s="8"/>
      <c r="J113" s="20">
        <f t="shared" ref="J113:J121" si="135">SUM(G113:I113)</f>
        <v>0</v>
      </c>
      <c r="K113" s="18"/>
      <c r="L113" s="9"/>
      <c r="M113" s="9"/>
      <c r="N113" s="16">
        <f t="shared" ref="N113:N121" si="136">SUM(K113:M113)</f>
        <v>0</v>
      </c>
      <c r="O113" s="165"/>
      <c r="P113" s="166"/>
      <c r="Q113" s="166"/>
      <c r="R113" s="178">
        <f t="shared" ref="R113:R121" si="137">SUM(O113:Q113)</f>
        <v>0</v>
      </c>
      <c r="S113" s="12">
        <f>SUM(F113,J113,N113,R113)</f>
        <v>0</v>
      </c>
    </row>
    <row r="114" spans="2:19" ht="18" customHeight="1" x14ac:dyDescent="0.3">
      <c r="B114" s="27" t="s">
        <v>72</v>
      </c>
      <c r="C114" s="113"/>
      <c r="D114" s="113"/>
      <c r="E114" s="113"/>
      <c r="F114" s="110">
        <f t="shared" si="134"/>
        <v>0</v>
      </c>
      <c r="G114" s="22"/>
      <c r="H114" s="8"/>
      <c r="I114" s="8"/>
      <c r="J114" s="20">
        <f t="shared" si="135"/>
        <v>0</v>
      </c>
      <c r="K114" s="18"/>
      <c r="L114" s="9"/>
      <c r="M114" s="9"/>
      <c r="N114" s="16">
        <f t="shared" si="136"/>
        <v>0</v>
      </c>
      <c r="O114" s="165"/>
      <c r="P114" s="166"/>
      <c r="Q114" s="166"/>
      <c r="R114" s="178">
        <f t="shared" si="137"/>
        <v>0</v>
      </c>
      <c r="S114" s="12">
        <f t="shared" ref="S114" si="138">SUM(F114,J114,N114,R114)</f>
        <v>0</v>
      </c>
    </row>
    <row r="115" spans="2:19" ht="18" customHeight="1" x14ac:dyDescent="0.3">
      <c r="B115" s="27" t="s">
        <v>73</v>
      </c>
      <c r="C115" s="113"/>
      <c r="D115" s="113"/>
      <c r="E115" s="113"/>
      <c r="F115" s="110">
        <f t="shared" si="134"/>
        <v>0</v>
      </c>
      <c r="G115" s="22"/>
      <c r="H115" s="8"/>
      <c r="I115" s="8"/>
      <c r="J115" s="20">
        <f t="shared" si="135"/>
        <v>0</v>
      </c>
      <c r="K115" s="18"/>
      <c r="L115" s="9"/>
      <c r="M115" s="9"/>
      <c r="N115" s="16">
        <f t="shared" si="136"/>
        <v>0</v>
      </c>
      <c r="O115" s="165"/>
      <c r="P115" s="166"/>
      <c r="Q115" s="166"/>
      <c r="R115" s="178">
        <f t="shared" si="137"/>
        <v>0</v>
      </c>
      <c r="S115" s="12">
        <f>SUM(F115,J115,N115,R115)</f>
        <v>0</v>
      </c>
    </row>
    <row r="116" spans="2:19" ht="18" customHeight="1" x14ac:dyDescent="0.3">
      <c r="B116" s="27" t="s">
        <v>74</v>
      </c>
      <c r="C116" s="113"/>
      <c r="D116" s="113"/>
      <c r="E116" s="113"/>
      <c r="F116" s="110">
        <f t="shared" si="134"/>
        <v>0</v>
      </c>
      <c r="G116" s="22"/>
      <c r="H116" s="8"/>
      <c r="I116" s="8"/>
      <c r="J116" s="20">
        <f t="shared" si="135"/>
        <v>0</v>
      </c>
      <c r="K116" s="18"/>
      <c r="L116" s="9"/>
      <c r="M116" s="9"/>
      <c r="N116" s="16">
        <f t="shared" si="136"/>
        <v>0</v>
      </c>
      <c r="O116" s="165"/>
      <c r="P116" s="166"/>
      <c r="Q116" s="166"/>
      <c r="R116" s="178">
        <f t="shared" si="137"/>
        <v>0</v>
      </c>
      <c r="S116" s="12">
        <f t="shared" ref="S116:S117" si="139">SUM(F116,J116,N116,R116)</f>
        <v>0</v>
      </c>
    </row>
    <row r="117" spans="2:19" ht="18" customHeight="1" x14ac:dyDescent="0.3">
      <c r="B117" s="27" t="s">
        <v>61</v>
      </c>
      <c r="C117" s="113"/>
      <c r="D117" s="113"/>
      <c r="E117" s="113"/>
      <c r="F117" s="110">
        <f t="shared" si="134"/>
        <v>0</v>
      </c>
      <c r="G117" s="22"/>
      <c r="H117" s="8"/>
      <c r="I117" s="8"/>
      <c r="J117" s="20">
        <f t="shared" si="135"/>
        <v>0</v>
      </c>
      <c r="K117" s="18"/>
      <c r="L117" s="9"/>
      <c r="M117" s="9"/>
      <c r="N117" s="16">
        <f t="shared" si="136"/>
        <v>0</v>
      </c>
      <c r="O117" s="165"/>
      <c r="P117" s="166"/>
      <c r="Q117" s="166"/>
      <c r="R117" s="178">
        <f t="shared" si="137"/>
        <v>0</v>
      </c>
      <c r="S117" s="12">
        <f t="shared" si="139"/>
        <v>0</v>
      </c>
    </row>
    <row r="118" spans="2:19" ht="18" customHeight="1" x14ac:dyDescent="0.3">
      <c r="B118" s="27" t="s">
        <v>75</v>
      </c>
      <c r="C118" s="113"/>
      <c r="D118" s="113"/>
      <c r="E118" s="113"/>
      <c r="F118" s="110">
        <f t="shared" si="134"/>
        <v>0</v>
      </c>
      <c r="G118" s="22"/>
      <c r="H118" s="8"/>
      <c r="I118" s="8"/>
      <c r="J118" s="20">
        <f t="shared" si="135"/>
        <v>0</v>
      </c>
      <c r="K118" s="18"/>
      <c r="L118" s="9"/>
      <c r="M118" s="9"/>
      <c r="N118" s="16">
        <f t="shared" si="136"/>
        <v>0</v>
      </c>
      <c r="O118" s="165"/>
      <c r="P118" s="166"/>
      <c r="Q118" s="166"/>
      <c r="R118" s="178">
        <f t="shared" si="137"/>
        <v>0</v>
      </c>
      <c r="S118" s="12">
        <f>SUM(F118,J118,N118,R118)</f>
        <v>0</v>
      </c>
    </row>
    <row r="119" spans="2:19" ht="18" customHeight="1" x14ac:dyDescent="0.3">
      <c r="B119" s="27" t="s">
        <v>19</v>
      </c>
      <c r="C119" s="113"/>
      <c r="D119" s="113"/>
      <c r="E119" s="113"/>
      <c r="F119" s="110">
        <f t="shared" si="134"/>
        <v>0</v>
      </c>
      <c r="G119" s="22"/>
      <c r="H119" s="8"/>
      <c r="I119" s="8"/>
      <c r="J119" s="20">
        <f t="shared" si="135"/>
        <v>0</v>
      </c>
      <c r="K119" s="18"/>
      <c r="L119" s="9"/>
      <c r="M119" s="9"/>
      <c r="N119" s="16">
        <f t="shared" si="136"/>
        <v>0</v>
      </c>
      <c r="O119" s="165"/>
      <c r="P119" s="166"/>
      <c r="Q119" s="166"/>
      <c r="R119" s="178">
        <f t="shared" si="137"/>
        <v>0</v>
      </c>
      <c r="S119" s="12">
        <f t="shared" ref="S119" si="140">SUM(F119,J119,N119,R119)</f>
        <v>0</v>
      </c>
    </row>
    <row r="120" spans="2:19" ht="18" customHeight="1" x14ac:dyDescent="0.3">
      <c r="B120" s="27" t="s">
        <v>19</v>
      </c>
      <c r="C120" s="113"/>
      <c r="D120" s="113"/>
      <c r="E120" s="113"/>
      <c r="F120" s="110">
        <f t="shared" si="134"/>
        <v>0</v>
      </c>
      <c r="G120" s="22"/>
      <c r="H120" s="8"/>
      <c r="I120" s="8"/>
      <c r="J120" s="20">
        <f t="shared" si="135"/>
        <v>0</v>
      </c>
      <c r="K120" s="18"/>
      <c r="L120" s="9"/>
      <c r="M120" s="9"/>
      <c r="N120" s="16">
        <f t="shared" si="136"/>
        <v>0</v>
      </c>
      <c r="O120" s="165"/>
      <c r="P120" s="166"/>
      <c r="Q120" s="166"/>
      <c r="R120" s="178">
        <f t="shared" si="137"/>
        <v>0</v>
      </c>
      <c r="S120" s="12">
        <f>SUM(F120,J120,N120,R120)</f>
        <v>0</v>
      </c>
    </row>
    <row r="121" spans="2:19" ht="22.05" customHeight="1" thickBot="1" x14ac:dyDescent="0.35">
      <c r="B121" s="28" t="s">
        <v>70</v>
      </c>
      <c r="C121" s="111">
        <f>SUM(C113:C120)</f>
        <v>0</v>
      </c>
      <c r="D121" s="111">
        <f>SUM(D113:D120)</f>
        <v>0</v>
      </c>
      <c r="E121" s="111">
        <f t="shared" ref="E121" si="141">SUM(E113:E120)</f>
        <v>0</v>
      </c>
      <c r="F121" s="110">
        <f t="shared" si="134"/>
        <v>0</v>
      </c>
      <c r="G121" s="23">
        <f>SUM(G113:G120)</f>
        <v>0</v>
      </c>
      <c r="H121" s="24">
        <f>SUM(H113:H120)</f>
        <v>0</v>
      </c>
      <c r="I121" s="24">
        <f t="shared" ref="I121" si="142">SUM(I113:I120)</f>
        <v>0</v>
      </c>
      <c r="J121" s="20">
        <f t="shared" si="135"/>
        <v>0</v>
      </c>
      <c r="K121" s="25">
        <f>SUM(K113:K120)</f>
        <v>0</v>
      </c>
      <c r="L121" s="26">
        <f>SUM(L113:L120)</f>
        <v>0</v>
      </c>
      <c r="M121" s="26">
        <f t="shared" ref="M121" si="143">SUM(M113:M120)</f>
        <v>0</v>
      </c>
      <c r="N121" s="16">
        <f t="shared" si="136"/>
        <v>0</v>
      </c>
      <c r="O121" s="180">
        <f>SUM(O113:O120)</f>
        <v>0</v>
      </c>
      <c r="P121" s="181">
        <f>SUM(P113:P120)</f>
        <v>0</v>
      </c>
      <c r="Q121" s="181">
        <f>SUM(Q113:Q120)</f>
        <v>0</v>
      </c>
      <c r="R121" s="178">
        <f t="shared" si="137"/>
        <v>0</v>
      </c>
      <c r="S121" s="38">
        <f>SUM(F121,J121,N121,R121)</f>
        <v>0</v>
      </c>
    </row>
    <row r="122" spans="2:19" ht="18" customHeight="1" x14ac:dyDescent="0.3">
      <c r="B122" s="98" t="s">
        <v>68</v>
      </c>
      <c r="C122" s="112"/>
      <c r="D122" s="112"/>
      <c r="E122" s="112"/>
      <c r="F122" s="109"/>
      <c r="G122" s="21"/>
      <c r="H122" s="5"/>
      <c r="I122" s="5"/>
      <c r="J122" s="19"/>
      <c r="K122" s="17"/>
      <c r="L122" s="6"/>
      <c r="M122" s="6"/>
      <c r="N122" s="15"/>
      <c r="O122" s="167"/>
      <c r="P122" s="168"/>
      <c r="Q122" s="168"/>
      <c r="R122" s="177"/>
      <c r="S122" s="11"/>
    </row>
    <row r="123" spans="2:19" ht="18" customHeight="1" x14ac:dyDescent="0.3">
      <c r="B123" s="27" t="s">
        <v>150</v>
      </c>
      <c r="C123" s="113"/>
      <c r="D123" s="113"/>
      <c r="E123" s="113"/>
      <c r="F123" s="110">
        <f t="shared" ref="F123:F133" si="144">SUM(C123:E123)</f>
        <v>0</v>
      </c>
      <c r="G123" s="22"/>
      <c r="H123" s="8"/>
      <c r="I123" s="8"/>
      <c r="J123" s="20">
        <f t="shared" ref="J123:J133" si="145">SUM(G123:I123)</f>
        <v>0</v>
      </c>
      <c r="K123" s="18"/>
      <c r="L123" s="9"/>
      <c r="M123" s="9"/>
      <c r="N123" s="16">
        <f t="shared" ref="N123:N133" si="146">SUM(K123:M123)</f>
        <v>0</v>
      </c>
      <c r="O123" s="165"/>
      <c r="P123" s="166"/>
      <c r="Q123" s="166"/>
      <c r="R123" s="178">
        <f t="shared" ref="R123:R133" si="147">SUM(O123:Q123)</f>
        <v>0</v>
      </c>
      <c r="S123" s="12">
        <f>SUM(F123,J123,N123,R123)</f>
        <v>0</v>
      </c>
    </row>
    <row r="124" spans="2:19" ht="18" customHeight="1" x14ac:dyDescent="0.3">
      <c r="B124" s="27" t="s">
        <v>72</v>
      </c>
      <c r="C124" s="113"/>
      <c r="D124" s="113"/>
      <c r="E124" s="113"/>
      <c r="F124" s="110">
        <f t="shared" si="144"/>
        <v>0</v>
      </c>
      <c r="G124" s="22"/>
      <c r="H124" s="8"/>
      <c r="I124" s="8"/>
      <c r="J124" s="20">
        <f t="shared" si="145"/>
        <v>0</v>
      </c>
      <c r="K124" s="18"/>
      <c r="L124" s="9"/>
      <c r="M124" s="9"/>
      <c r="N124" s="16">
        <f t="shared" si="146"/>
        <v>0</v>
      </c>
      <c r="O124" s="165"/>
      <c r="P124" s="166"/>
      <c r="Q124" s="166"/>
      <c r="R124" s="178">
        <f t="shared" si="147"/>
        <v>0</v>
      </c>
      <c r="S124" s="12">
        <f t="shared" ref="S124" si="148">SUM(F124,J124,N124,R124)</f>
        <v>0</v>
      </c>
    </row>
    <row r="125" spans="2:19" ht="18" customHeight="1" x14ac:dyDescent="0.3">
      <c r="B125" s="27" t="s">
        <v>73</v>
      </c>
      <c r="C125" s="113"/>
      <c r="D125" s="113"/>
      <c r="E125" s="113"/>
      <c r="F125" s="110">
        <f t="shared" si="144"/>
        <v>0</v>
      </c>
      <c r="G125" s="22"/>
      <c r="H125" s="8"/>
      <c r="I125" s="8"/>
      <c r="J125" s="20">
        <f t="shared" si="145"/>
        <v>0</v>
      </c>
      <c r="K125" s="18"/>
      <c r="L125" s="9"/>
      <c r="M125" s="9"/>
      <c r="N125" s="16">
        <f t="shared" si="146"/>
        <v>0</v>
      </c>
      <c r="O125" s="165"/>
      <c r="P125" s="166"/>
      <c r="Q125" s="166"/>
      <c r="R125" s="178">
        <f t="shared" si="147"/>
        <v>0</v>
      </c>
      <c r="S125" s="12">
        <f>SUM(F125,J125,N125,R125)</f>
        <v>0</v>
      </c>
    </row>
    <row r="126" spans="2:19" ht="18" customHeight="1" x14ac:dyDescent="0.3">
      <c r="B126" s="27" t="s">
        <v>61</v>
      </c>
      <c r="C126" s="113"/>
      <c r="D126" s="113"/>
      <c r="E126" s="113"/>
      <c r="F126" s="110">
        <f t="shared" si="144"/>
        <v>0</v>
      </c>
      <c r="G126" s="22"/>
      <c r="H126" s="8"/>
      <c r="I126" s="8"/>
      <c r="J126" s="20">
        <f t="shared" si="145"/>
        <v>0</v>
      </c>
      <c r="K126" s="18"/>
      <c r="L126" s="9"/>
      <c r="M126" s="9"/>
      <c r="N126" s="16">
        <f t="shared" si="146"/>
        <v>0</v>
      </c>
      <c r="O126" s="165"/>
      <c r="P126" s="166"/>
      <c r="Q126" s="166"/>
      <c r="R126" s="178">
        <f t="shared" si="147"/>
        <v>0</v>
      </c>
      <c r="S126" s="12">
        <f t="shared" ref="S126:S127" si="149">SUM(F126,J126,N126,R126)</f>
        <v>0</v>
      </c>
    </row>
    <row r="127" spans="2:19" ht="18" customHeight="1" x14ac:dyDescent="0.3">
      <c r="B127" s="27" t="s">
        <v>74</v>
      </c>
      <c r="C127" s="113"/>
      <c r="D127" s="113"/>
      <c r="E127" s="113"/>
      <c r="F127" s="110">
        <f t="shared" si="144"/>
        <v>0</v>
      </c>
      <c r="G127" s="22"/>
      <c r="H127" s="8"/>
      <c r="I127" s="8"/>
      <c r="J127" s="20">
        <f t="shared" si="145"/>
        <v>0</v>
      </c>
      <c r="K127" s="18"/>
      <c r="L127" s="9"/>
      <c r="M127" s="9"/>
      <c r="N127" s="16">
        <f t="shared" si="146"/>
        <v>0</v>
      </c>
      <c r="O127" s="165"/>
      <c r="P127" s="166"/>
      <c r="Q127" s="166"/>
      <c r="R127" s="178">
        <f t="shared" si="147"/>
        <v>0</v>
      </c>
      <c r="S127" s="12">
        <f t="shared" si="149"/>
        <v>0</v>
      </c>
    </row>
    <row r="128" spans="2:19" ht="18" customHeight="1" x14ac:dyDescent="0.3">
      <c r="B128" s="27" t="s">
        <v>75</v>
      </c>
      <c r="C128" s="113"/>
      <c r="D128" s="113"/>
      <c r="E128" s="113"/>
      <c r="F128" s="110">
        <f t="shared" si="144"/>
        <v>0</v>
      </c>
      <c r="G128" s="22"/>
      <c r="H128" s="8"/>
      <c r="I128" s="8"/>
      <c r="J128" s="20">
        <f t="shared" si="145"/>
        <v>0</v>
      </c>
      <c r="K128" s="18"/>
      <c r="L128" s="9"/>
      <c r="M128" s="9"/>
      <c r="N128" s="16">
        <f t="shared" si="146"/>
        <v>0</v>
      </c>
      <c r="O128" s="165"/>
      <c r="P128" s="166"/>
      <c r="Q128" s="166"/>
      <c r="R128" s="178">
        <f t="shared" si="147"/>
        <v>0</v>
      </c>
      <c r="S128" s="12">
        <f>SUM(F128,J128,N128,R128)</f>
        <v>0</v>
      </c>
    </row>
    <row r="129" spans="2:19" ht="18" customHeight="1" x14ac:dyDescent="0.3">
      <c r="B129" s="27" t="s">
        <v>19</v>
      </c>
      <c r="C129" s="113"/>
      <c r="D129" s="113"/>
      <c r="E129" s="113"/>
      <c r="F129" s="110">
        <f t="shared" si="144"/>
        <v>0</v>
      </c>
      <c r="G129" s="22"/>
      <c r="H129" s="8"/>
      <c r="I129" s="8"/>
      <c r="J129" s="20">
        <f t="shared" si="145"/>
        <v>0</v>
      </c>
      <c r="K129" s="18"/>
      <c r="L129" s="9"/>
      <c r="M129" s="9"/>
      <c r="N129" s="16">
        <f t="shared" si="146"/>
        <v>0</v>
      </c>
      <c r="O129" s="165"/>
      <c r="P129" s="166"/>
      <c r="Q129" s="166"/>
      <c r="R129" s="178">
        <f t="shared" si="147"/>
        <v>0</v>
      </c>
      <c r="S129" s="12">
        <f t="shared" ref="S129" si="150">SUM(F129,J129,N129,R129)</f>
        <v>0</v>
      </c>
    </row>
    <row r="130" spans="2:19" ht="18" customHeight="1" x14ac:dyDescent="0.3">
      <c r="B130" s="27" t="s">
        <v>19</v>
      </c>
      <c r="C130" s="113"/>
      <c r="D130" s="113"/>
      <c r="E130" s="113"/>
      <c r="F130" s="110">
        <f t="shared" si="144"/>
        <v>0</v>
      </c>
      <c r="G130" s="22"/>
      <c r="H130" s="8"/>
      <c r="I130" s="8"/>
      <c r="J130" s="20">
        <f t="shared" si="145"/>
        <v>0</v>
      </c>
      <c r="K130" s="18"/>
      <c r="L130" s="9"/>
      <c r="M130" s="9"/>
      <c r="N130" s="16">
        <f t="shared" si="146"/>
        <v>0</v>
      </c>
      <c r="O130" s="165"/>
      <c r="P130" s="166"/>
      <c r="Q130" s="166"/>
      <c r="R130" s="178">
        <f t="shared" si="147"/>
        <v>0</v>
      </c>
      <c r="S130" s="12">
        <f>SUM(F130,J130,N130,R130)</f>
        <v>0</v>
      </c>
    </row>
    <row r="131" spans="2:19" ht="18" customHeight="1" x14ac:dyDescent="0.3">
      <c r="B131" s="27" t="s">
        <v>19</v>
      </c>
      <c r="C131" s="113"/>
      <c r="D131" s="113"/>
      <c r="E131" s="113"/>
      <c r="F131" s="110">
        <f t="shared" si="144"/>
        <v>0</v>
      </c>
      <c r="G131" s="22"/>
      <c r="H131" s="8"/>
      <c r="I131" s="8"/>
      <c r="J131" s="20">
        <f t="shared" si="145"/>
        <v>0</v>
      </c>
      <c r="K131" s="18"/>
      <c r="L131" s="9"/>
      <c r="M131" s="9"/>
      <c r="N131" s="16">
        <f t="shared" si="146"/>
        <v>0</v>
      </c>
      <c r="O131" s="165"/>
      <c r="P131" s="166"/>
      <c r="Q131" s="166"/>
      <c r="R131" s="178">
        <f t="shared" si="147"/>
        <v>0</v>
      </c>
      <c r="S131" s="12">
        <f t="shared" ref="S131" si="151">SUM(F131,J131,N131,R131)</f>
        <v>0</v>
      </c>
    </row>
    <row r="132" spans="2:19" ht="22.05" customHeight="1" thickBot="1" x14ac:dyDescent="0.35">
      <c r="B132" s="28" t="s">
        <v>71</v>
      </c>
      <c r="C132" s="111">
        <f>SUM(C123:C131)</f>
        <v>0</v>
      </c>
      <c r="D132" s="111">
        <f>SUM(D123:D131)</f>
        <v>0</v>
      </c>
      <c r="E132" s="111">
        <f>SUM(E123:E131)</f>
        <v>0</v>
      </c>
      <c r="F132" s="110">
        <f t="shared" si="144"/>
        <v>0</v>
      </c>
      <c r="G132" s="23">
        <f>SUM(G123:G131)</f>
        <v>0</v>
      </c>
      <c r="H132" s="24">
        <f>SUM(H123:H131)</f>
        <v>0</v>
      </c>
      <c r="I132" s="24">
        <f>SUM(I123:I131)</f>
        <v>0</v>
      </c>
      <c r="J132" s="20">
        <f t="shared" si="145"/>
        <v>0</v>
      </c>
      <c r="K132" s="25">
        <f>SUM(K123:K131)</f>
        <v>0</v>
      </c>
      <c r="L132" s="26">
        <f>SUM(L123:L131)</f>
        <v>0</v>
      </c>
      <c r="M132" s="26">
        <f>SUM(M123:M131)</f>
        <v>0</v>
      </c>
      <c r="N132" s="16">
        <f t="shared" si="146"/>
        <v>0</v>
      </c>
      <c r="O132" s="180">
        <f>SUM(O123:O131)</f>
        <v>0</v>
      </c>
      <c r="P132" s="181">
        <f>SUM(P123:P131)</f>
        <v>0</v>
      </c>
      <c r="Q132" s="181">
        <f>SUM(Q123:Q131)</f>
        <v>0</v>
      </c>
      <c r="R132" s="178">
        <f t="shared" si="147"/>
        <v>0</v>
      </c>
      <c r="S132" s="38">
        <f>SUM(F132,J132,N132,R132)</f>
        <v>0</v>
      </c>
    </row>
    <row r="133" spans="2:19" ht="22.05" customHeight="1" thickBot="1" x14ac:dyDescent="0.35">
      <c r="B133" s="97" t="s">
        <v>151</v>
      </c>
      <c r="C133" s="115">
        <f>SUM(C121,C132)</f>
        <v>0</v>
      </c>
      <c r="D133" s="115">
        <f t="shared" ref="D133:E133" si="152">SUM(D121,D132)</f>
        <v>0</v>
      </c>
      <c r="E133" s="115">
        <f t="shared" si="152"/>
        <v>0</v>
      </c>
      <c r="F133" s="114">
        <f t="shared" si="144"/>
        <v>0</v>
      </c>
      <c r="G133" s="118">
        <f>SUM(G121,G132)</f>
        <v>0</v>
      </c>
      <c r="H133" s="119">
        <f t="shared" ref="H133" si="153">SUM(H121,H132)</f>
        <v>0</v>
      </c>
      <c r="I133" s="119">
        <f t="shared" ref="I133" si="154">SUM(I121,I132)</f>
        <v>0</v>
      </c>
      <c r="J133" s="120">
        <f t="shared" si="145"/>
        <v>0</v>
      </c>
      <c r="K133" s="132">
        <f>SUM(K121,K132)</f>
        <v>0</v>
      </c>
      <c r="L133" s="133">
        <f t="shared" ref="L133" si="155">SUM(L121,L132)</f>
        <v>0</v>
      </c>
      <c r="M133" s="133">
        <f t="shared" ref="M133" si="156">SUM(M121,M132)</f>
        <v>0</v>
      </c>
      <c r="N133" s="151">
        <f t="shared" si="146"/>
        <v>0</v>
      </c>
      <c r="O133" s="162">
        <f>SUM(O121,O132)</f>
        <v>0</v>
      </c>
      <c r="P133" s="163">
        <f t="shared" ref="P133" si="157">SUM(P121,P132)</f>
        <v>0</v>
      </c>
      <c r="Q133" s="163">
        <f>SUM(Q121,Q132)</f>
        <v>0</v>
      </c>
      <c r="R133" s="164">
        <f t="shared" si="147"/>
        <v>0</v>
      </c>
      <c r="S133" s="182">
        <f>SUM(F133,J133,N133,R133)</f>
        <v>0</v>
      </c>
    </row>
    <row r="135" spans="2:19" ht="22.05" customHeight="1" thickBot="1" x14ac:dyDescent="0.35">
      <c r="B135" s="97" t="s">
        <v>77</v>
      </c>
      <c r="C135" s="115">
        <f>SUM(C109,C133)</f>
        <v>0</v>
      </c>
      <c r="D135" s="115">
        <f t="shared" ref="D135" si="158">SUM(D109,D133)</f>
        <v>0</v>
      </c>
      <c r="E135" s="115">
        <f>SUM(E109,E133)</f>
        <v>0</v>
      </c>
      <c r="F135" s="114">
        <f>SUM(C135:E135)</f>
        <v>0</v>
      </c>
      <c r="G135" s="118">
        <f>SUM(G109,G133)</f>
        <v>0</v>
      </c>
      <c r="H135" s="119">
        <f t="shared" ref="H135" si="159">SUM(H109,H133)</f>
        <v>0</v>
      </c>
      <c r="I135" s="119">
        <f>SUM(I109,I133)</f>
        <v>0</v>
      </c>
      <c r="J135" s="120">
        <f>SUM(G135:I135)</f>
        <v>0</v>
      </c>
      <c r="K135" s="132">
        <f>SUM(K109,K133)</f>
        <v>0</v>
      </c>
      <c r="L135" s="133">
        <f t="shared" ref="L135" si="160">SUM(L109,L133)</f>
        <v>0</v>
      </c>
      <c r="M135" s="133">
        <f>SUM(M109,M133)</f>
        <v>0</v>
      </c>
      <c r="N135" s="151">
        <f>SUM(K135:M135)</f>
        <v>0</v>
      </c>
      <c r="O135" s="162">
        <f>SUM(O109,O133)</f>
        <v>0</v>
      </c>
      <c r="P135" s="163">
        <f t="shared" ref="P135" si="161">SUM(P109,P133)</f>
        <v>0</v>
      </c>
      <c r="Q135" s="163">
        <f>SUM(Q109,Q133)</f>
        <v>0</v>
      </c>
      <c r="R135" s="164">
        <f>SUM(O135:Q135)</f>
        <v>0</v>
      </c>
      <c r="S135" s="182">
        <f>SUM(F135,J135,N135,R135)</f>
        <v>0</v>
      </c>
    </row>
    <row r="137" spans="2:19" ht="49.95" customHeight="1" x14ac:dyDescent="0.3">
      <c r="B137" s="200"/>
      <c r="C137" s="200"/>
      <c r="D137" s="200"/>
      <c r="E137" s="200"/>
      <c r="F137" s="200"/>
      <c r="G137" s="200"/>
      <c r="H137" s="200"/>
      <c r="I137" s="200"/>
      <c r="J137" s="200"/>
    </row>
  </sheetData>
  <mergeCells count="5">
    <mergeCell ref="B137:J137"/>
    <mergeCell ref="F11:F15"/>
    <mergeCell ref="J11:J15"/>
    <mergeCell ref="N11:N15"/>
    <mergeCell ref="R11:R15"/>
  </mergeCells>
  <phoneticPr fontId="13" type="noConversion"/>
  <pageMargins left="0.25" right="0.25" top="0.25" bottom="0.25" header="0" footer="0"/>
  <pageSetup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G72"/>
  <sheetViews>
    <sheetView showGridLines="0" zoomScale="85" zoomScaleNormal="85" workbookViewId="0">
      <selection activeCell="H7" sqref="H7"/>
    </sheetView>
  </sheetViews>
  <sheetFormatPr defaultColWidth="11" defaultRowHeight="15.6" x14ac:dyDescent="0.3"/>
  <cols>
    <col min="1" max="1" width="3.296875" customWidth="1"/>
    <col min="2" max="2" width="33.796875" customWidth="1"/>
    <col min="3" max="5" width="15.796875" customWidth="1"/>
    <col min="6" max="6" width="3.296875" customWidth="1"/>
    <col min="7" max="7" width="32" customWidth="1"/>
  </cols>
  <sheetData>
    <row r="1" spans="1:7" s="1" customFormat="1" ht="42" customHeight="1" x14ac:dyDescent="0.25">
      <c r="A1" s="1" t="s">
        <v>0</v>
      </c>
      <c r="B1" s="43" t="s">
        <v>80</v>
      </c>
      <c r="C1" s="2"/>
      <c r="D1" s="3"/>
    </row>
    <row r="2" spans="1:7" s="4" customFormat="1" ht="24" customHeight="1" x14ac:dyDescent="0.3">
      <c r="B2" s="45" t="s">
        <v>79</v>
      </c>
      <c r="C2" s="49" t="s">
        <v>112</v>
      </c>
      <c r="D2" s="61" t="s">
        <v>5</v>
      </c>
      <c r="E2" s="64" t="s">
        <v>13</v>
      </c>
      <c r="G2" s="205" t="s">
        <v>182</v>
      </c>
    </row>
    <row r="3" spans="1:7" ht="43.05" customHeight="1" x14ac:dyDescent="0.3">
      <c r="B3" s="58" t="s">
        <v>176</v>
      </c>
      <c r="C3" s="59" t="str">
        <f>IFERROR(C29/C54,"")</f>
        <v/>
      </c>
      <c r="D3" s="62" t="str">
        <f>IFERROR(D29/D54,"")</f>
        <v/>
      </c>
      <c r="E3" s="65" t="str">
        <f>IFERROR(E29/E54,"")</f>
        <v/>
      </c>
      <c r="G3" s="205"/>
    </row>
    <row r="4" spans="1:7" ht="43.05" customHeight="1" x14ac:dyDescent="0.3">
      <c r="B4" s="58" t="s">
        <v>177</v>
      </c>
      <c r="C4" s="60" t="str">
        <f>IFERROR((C29-C26)/(C54-C44),"")</f>
        <v/>
      </c>
      <c r="D4" s="63" t="str">
        <f>IFERROR((D29-D26)/(D54-D44),"")</f>
        <v/>
      </c>
      <c r="E4" s="66" t="str">
        <f>IFERROR((E29-E26)/(E54-E44),"")</f>
        <v/>
      </c>
      <c r="G4" s="205"/>
    </row>
    <row r="5" spans="1:7" ht="43.05" customHeight="1" x14ac:dyDescent="0.3">
      <c r="B5" s="58" t="s">
        <v>178</v>
      </c>
      <c r="C5" s="197">
        <f>C29-C54</f>
        <v>0</v>
      </c>
      <c r="D5" s="198">
        <f t="shared" ref="D5:E5" si="0">D29-D54</f>
        <v>0</v>
      </c>
      <c r="E5" s="199">
        <f t="shared" si="0"/>
        <v>0</v>
      </c>
      <c r="G5" s="205"/>
    </row>
    <row r="6" spans="1:7" ht="43.05" customHeight="1" x14ac:dyDescent="0.3">
      <c r="B6" s="58" t="s">
        <v>179</v>
      </c>
      <c r="C6" s="59" t="str">
        <f>IFERROR(C63/C40,"")</f>
        <v/>
      </c>
      <c r="D6" s="62" t="str">
        <f>IFERROR(D63/D40,"")</f>
        <v/>
      </c>
      <c r="E6" s="65" t="str">
        <f>IFERROR(E63/E40,"")</f>
        <v/>
      </c>
      <c r="G6" s="205"/>
    </row>
    <row r="7" spans="1:7" ht="43.05" customHeight="1" x14ac:dyDescent="0.3">
      <c r="B7" s="58" t="s">
        <v>180</v>
      </c>
      <c r="C7" s="59" t="str">
        <f>IFERROR(C63/C72,"")</f>
        <v/>
      </c>
      <c r="D7" s="62" t="str">
        <f>IFERROR(D63/D72,"")</f>
        <v/>
      </c>
      <c r="E7" s="65" t="str">
        <f>IFERROR(E63/E72,"")</f>
        <v/>
      </c>
      <c r="G7" s="205"/>
    </row>
    <row r="8" spans="1:7" ht="10.050000000000001" customHeight="1" x14ac:dyDescent="0.3"/>
    <row r="9" spans="1:7" s="4" customFormat="1" ht="24" customHeight="1" x14ac:dyDescent="0.3">
      <c r="B9" s="45" t="s">
        <v>81</v>
      </c>
      <c r="C9" s="49" t="s">
        <v>112</v>
      </c>
      <c r="D9" s="61" t="s">
        <v>5</v>
      </c>
      <c r="E9" s="64" t="s">
        <v>13</v>
      </c>
    </row>
    <row r="10" spans="1:7" ht="19.95" customHeight="1" x14ac:dyDescent="0.3">
      <c r="B10" s="52" t="s">
        <v>82</v>
      </c>
      <c r="C10" s="80"/>
      <c r="D10" s="69"/>
      <c r="E10" s="71"/>
    </row>
    <row r="11" spans="1:7" ht="19.95" customHeight="1" x14ac:dyDescent="0.3">
      <c r="B11" s="44" t="s">
        <v>83</v>
      </c>
      <c r="C11" s="77">
        <v>0</v>
      </c>
      <c r="D11" s="78">
        <v>0</v>
      </c>
      <c r="E11" s="78">
        <v>0</v>
      </c>
    </row>
    <row r="12" spans="1:7" ht="19.95" customHeight="1" x14ac:dyDescent="0.3">
      <c r="B12" s="44" t="s">
        <v>84</v>
      </c>
      <c r="C12" s="77">
        <v>0</v>
      </c>
      <c r="D12" s="78">
        <v>0</v>
      </c>
      <c r="E12" s="78">
        <v>0</v>
      </c>
    </row>
    <row r="13" spans="1:7" ht="19.95" customHeight="1" x14ac:dyDescent="0.3">
      <c r="B13" s="191" t="s">
        <v>85</v>
      </c>
      <c r="C13" s="80"/>
      <c r="D13" s="69"/>
      <c r="E13" s="71"/>
    </row>
    <row r="14" spans="1:7" ht="19.95" customHeight="1" x14ac:dyDescent="0.3">
      <c r="B14" s="67" t="s">
        <v>86</v>
      </c>
      <c r="C14" s="77">
        <v>0</v>
      </c>
      <c r="D14" s="78">
        <v>0</v>
      </c>
      <c r="E14" s="78">
        <v>0</v>
      </c>
    </row>
    <row r="15" spans="1:7" ht="19.95" customHeight="1" x14ac:dyDescent="0.3">
      <c r="B15" s="67" t="s">
        <v>87</v>
      </c>
      <c r="C15" s="77">
        <v>0</v>
      </c>
      <c r="D15" s="78">
        <v>0</v>
      </c>
      <c r="E15" s="78">
        <v>0</v>
      </c>
    </row>
    <row r="16" spans="1:7" ht="19.95" customHeight="1" x14ac:dyDescent="0.3">
      <c r="B16" s="67" t="s">
        <v>162</v>
      </c>
      <c r="C16" s="77">
        <v>0</v>
      </c>
      <c r="D16" s="78">
        <v>0</v>
      </c>
      <c r="E16" s="78">
        <v>0</v>
      </c>
    </row>
    <row r="17" spans="2:5" ht="19.95" customHeight="1" x14ac:dyDescent="0.3">
      <c r="B17" s="67" t="s">
        <v>61</v>
      </c>
      <c r="C17" s="77">
        <v>0</v>
      </c>
      <c r="D17" s="78">
        <v>0</v>
      </c>
      <c r="E17" s="78">
        <v>0</v>
      </c>
    </row>
    <row r="18" spans="2:5" ht="19.95" customHeight="1" x14ac:dyDescent="0.3">
      <c r="B18" s="67" t="s">
        <v>19</v>
      </c>
      <c r="C18" s="77">
        <v>0</v>
      </c>
      <c r="D18" s="78">
        <v>0</v>
      </c>
      <c r="E18" s="78">
        <v>0</v>
      </c>
    </row>
    <row r="19" spans="2:5" ht="19.95" customHeight="1" x14ac:dyDescent="0.3">
      <c r="B19" s="67" t="s">
        <v>19</v>
      </c>
      <c r="C19" s="77">
        <v>0</v>
      </c>
      <c r="D19" s="78">
        <v>0</v>
      </c>
      <c r="E19" s="78">
        <v>0</v>
      </c>
    </row>
    <row r="20" spans="2:5" ht="19.95" customHeight="1" x14ac:dyDescent="0.3">
      <c r="B20" s="192" t="s">
        <v>92</v>
      </c>
      <c r="C20" s="76">
        <f>SUM(C14:C19)</f>
        <v>0</v>
      </c>
      <c r="D20" s="75">
        <f>SUM(D14:D19)</f>
        <v>0</v>
      </c>
      <c r="E20" s="73">
        <f t="shared" ref="E20" si="1">SUM(E14:E19)</f>
        <v>0</v>
      </c>
    </row>
    <row r="21" spans="2:5" ht="19.95" customHeight="1" x14ac:dyDescent="0.3">
      <c r="B21" s="44" t="s">
        <v>20</v>
      </c>
      <c r="C21" s="80"/>
      <c r="D21" s="69"/>
      <c r="E21" s="71"/>
    </row>
    <row r="22" spans="2:5" ht="19.95" customHeight="1" x14ac:dyDescent="0.3">
      <c r="B22" s="67" t="s">
        <v>88</v>
      </c>
      <c r="C22" s="77">
        <v>0</v>
      </c>
      <c r="D22" s="78">
        <v>0</v>
      </c>
      <c r="E22" s="78">
        <v>0</v>
      </c>
    </row>
    <row r="23" spans="2:5" ht="19.95" customHeight="1" x14ac:dyDescent="0.3">
      <c r="B23" s="67" t="s">
        <v>89</v>
      </c>
      <c r="C23" s="77">
        <v>0</v>
      </c>
      <c r="D23" s="78">
        <v>0</v>
      </c>
      <c r="E23" s="78">
        <v>0</v>
      </c>
    </row>
    <row r="24" spans="2:5" ht="19.95" customHeight="1" x14ac:dyDescent="0.3">
      <c r="B24" s="67" t="s">
        <v>19</v>
      </c>
      <c r="C24" s="77">
        <v>0</v>
      </c>
      <c r="D24" s="78">
        <v>0</v>
      </c>
      <c r="E24" s="78">
        <v>0</v>
      </c>
    </row>
    <row r="25" spans="2:5" ht="19.95" customHeight="1" x14ac:dyDescent="0.3">
      <c r="B25" s="67" t="s">
        <v>19</v>
      </c>
      <c r="C25" s="77">
        <v>0</v>
      </c>
      <c r="D25" s="78">
        <v>0</v>
      </c>
      <c r="E25" s="78">
        <v>0</v>
      </c>
    </row>
    <row r="26" spans="2:5" ht="19.95" customHeight="1" x14ac:dyDescent="0.3">
      <c r="B26" s="192" t="s">
        <v>91</v>
      </c>
      <c r="C26" s="76">
        <f>SUM(C22:C25)</f>
        <v>0</v>
      </c>
      <c r="D26" s="75">
        <f>SUM(D22:D25)</f>
        <v>0</v>
      </c>
      <c r="E26" s="73">
        <f>SUM(E22:E25)</f>
        <v>0</v>
      </c>
    </row>
    <row r="27" spans="2:5" ht="19.95" customHeight="1" x14ac:dyDescent="0.3">
      <c r="B27" s="44" t="s">
        <v>153</v>
      </c>
      <c r="C27" s="77">
        <v>0</v>
      </c>
      <c r="D27" s="78">
        <v>0</v>
      </c>
      <c r="E27" s="78">
        <v>0</v>
      </c>
    </row>
    <row r="28" spans="2:5" ht="19.95" customHeight="1" x14ac:dyDescent="0.3">
      <c r="B28" s="44" t="s">
        <v>90</v>
      </c>
      <c r="C28" s="77">
        <v>0</v>
      </c>
      <c r="D28" s="78">
        <v>0</v>
      </c>
      <c r="E28" s="78">
        <v>0</v>
      </c>
    </row>
    <row r="29" spans="2:5" ht="19.95" customHeight="1" x14ac:dyDescent="0.3">
      <c r="B29" s="81" t="s">
        <v>93</v>
      </c>
      <c r="C29" s="79">
        <f>SUM(C11,C12,C20,C26,C27,C28)</f>
        <v>0</v>
      </c>
      <c r="D29" s="70">
        <f>SUM(D11,D12,D20,D26,D27,D28)</f>
        <v>0</v>
      </c>
      <c r="E29" s="72">
        <f t="shared" ref="E29" si="2">SUM(E11,E12,E20,E26,E27,E28)</f>
        <v>0</v>
      </c>
    </row>
    <row r="30" spans="2:5" ht="19.95" customHeight="1" x14ac:dyDescent="0.3">
      <c r="B30" s="82" t="s">
        <v>94</v>
      </c>
      <c r="C30" s="80"/>
      <c r="D30" s="69"/>
      <c r="E30" s="71"/>
    </row>
    <row r="31" spans="2:5" ht="19.95" customHeight="1" x14ac:dyDescent="0.3">
      <c r="B31" s="44" t="s">
        <v>95</v>
      </c>
      <c r="C31" s="77">
        <v>0</v>
      </c>
      <c r="D31" s="78">
        <v>0</v>
      </c>
      <c r="E31" s="78">
        <v>0</v>
      </c>
    </row>
    <row r="32" spans="2:5" ht="19.95" customHeight="1" x14ac:dyDescent="0.3">
      <c r="B32" s="44" t="s">
        <v>154</v>
      </c>
      <c r="C32" s="77">
        <v>0</v>
      </c>
      <c r="D32" s="78">
        <v>0</v>
      </c>
      <c r="E32" s="78">
        <v>0</v>
      </c>
    </row>
    <row r="33" spans="2:5" ht="19.95" customHeight="1" x14ac:dyDescent="0.3">
      <c r="B33" s="44" t="s">
        <v>96</v>
      </c>
      <c r="C33" s="77">
        <v>0</v>
      </c>
      <c r="D33" s="78">
        <v>0</v>
      </c>
      <c r="E33" s="78">
        <v>0</v>
      </c>
    </row>
    <row r="34" spans="2:5" ht="19.95" customHeight="1" x14ac:dyDescent="0.3">
      <c r="B34" s="44" t="s">
        <v>97</v>
      </c>
      <c r="C34" s="77">
        <v>0</v>
      </c>
      <c r="D34" s="78">
        <v>0</v>
      </c>
      <c r="E34" s="78">
        <v>0</v>
      </c>
    </row>
    <row r="35" spans="2:5" ht="19.95" customHeight="1" x14ac:dyDescent="0.3">
      <c r="B35" s="44" t="s">
        <v>155</v>
      </c>
      <c r="C35" s="77">
        <v>0</v>
      </c>
      <c r="D35" s="78">
        <v>0</v>
      </c>
      <c r="E35" s="78">
        <v>0</v>
      </c>
    </row>
    <row r="36" spans="2:5" ht="19.95" customHeight="1" x14ac:dyDescent="0.3">
      <c r="B36" s="44" t="s">
        <v>19</v>
      </c>
      <c r="C36" s="77">
        <v>0</v>
      </c>
      <c r="D36" s="78">
        <v>0</v>
      </c>
      <c r="E36" s="78">
        <v>0</v>
      </c>
    </row>
    <row r="37" spans="2:5" ht="19.95" customHeight="1" x14ac:dyDescent="0.3">
      <c r="B37" s="44" t="s">
        <v>19</v>
      </c>
      <c r="C37" s="77">
        <v>0</v>
      </c>
      <c r="D37" s="78">
        <v>0</v>
      </c>
      <c r="E37" s="78">
        <v>0</v>
      </c>
    </row>
    <row r="38" spans="2:5" ht="19.95" customHeight="1" x14ac:dyDescent="0.3">
      <c r="B38" s="44" t="s">
        <v>19</v>
      </c>
      <c r="C38" s="77">
        <v>0</v>
      </c>
      <c r="D38" s="78">
        <v>0</v>
      </c>
      <c r="E38" s="78">
        <v>0</v>
      </c>
    </row>
    <row r="39" spans="2:5" ht="19.95" customHeight="1" thickBot="1" x14ac:dyDescent="0.35">
      <c r="B39" s="84" t="s">
        <v>98</v>
      </c>
      <c r="C39" s="85">
        <f>SUM(C31:C38)</f>
        <v>0</v>
      </c>
      <c r="D39" s="86">
        <f>SUM(D31:D38)</f>
        <v>0</v>
      </c>
      <c r="E39" s="87">
        <f>SUM(E31:E38)</f>
        <v>0</v>
      </c>
    </row>
    <row r="40" spans="2:5" ht="34.950000000000003" customHeight="1" thickTop="1" thickBot="1" x14ac:dyDescent="0.35">
      <c r="B40" s="90" t="s">
        <v>99</v>
      </c>
      <c r="C40" s="91">
        <f>SUM(C29,C39)</f>
        <v>0</v>
      </c>
      <c r="D40" s="88">
        <f>SUM(D29,D39)</f>
        <v>0</v>
      </c>
      <c r="E40" s="89">
        <f>SUM(E29,E39)</f>
        <v>0</v>
      </c>
    </row>
    <row r="41" spans="2:5" ht="10.050000000000001" customHeight="1" x14ac:dyDescent="0.3"/>
    <row r="42" spans="2:5" s="4" customFormat="1" ht="19.95" customHeight="1" x14ac:dyDescent="0.3">
      <c r="B42" s="45" t="s">
        <v>100</v>
      </c>
      <c r="C42" s="49" t="s">
        <v>112</v>
      </c>
      <c r="D42" s="61" t="s">
        <v>5</v>
      </c>
      <c r="E42" s="64" t="s">
        <v>13</v>
      </c>
    </row>
    <row r="43" spans="2:5" ht="19.95" customHeight="1" x14ac:dyDescent="0.3">
      <c r="B43" s="82" t="s">
        <v>101</v>
      </c>
      <c r="C43" s="80"/>
      <c r="D43" s="69"/>
      <c r="E43" s="71"/>
    </row>
    <row r="44" spans="2:5" ht="19.95" customHeight="1" x14ac:dyDescent="0.3">
      <c r="B44" s="44" t="s">
        <v>102</v>
      </c>
      <c r="C44" s="77">
        <v>0</v>
      </c>
      <c r="D44" s="78">
        <v>0</v>
      </c>
      <c r="E44" s="78">
        <v>0</v>
      </c>
    </row>
    <row r="45" spans="2:5" ht="19.95" customHeight="1" x14ac:dyDescent="0.3">
      <c r="B45" s="44" t="s">
        <v>103</v>
      </c>
      <c r="C45" s="77">
        <v>0</v>
      </c>
      <c r="D45" s="78">
        <v>0</v>
      </c>
      <c r="E45" s="78">
        <v>0</v>
      </c>
    </row>
    <row r="46" spans="2:5" ht="19.95" customHeight="1" x14ac:dyDescent="0.3">
      <c r="B46" s="44" t="s">
        <v>104</v>
      </c>
      <c r="C46" s="77">
        <v>0</v>
      </c>
      <c r="D46" s="78">
        <v>0</v>
      </c>
      <c r="E46" s="78">
        <v>0</v>
      </c>
    </row>
    <row r="47" spans="2:5" ht="19.95" customHeight="1" x14ac:dyDescent="0.3">
      <c r="B47" s="44" t="s">
        <v>73</v>
      </c>
      <c r="C47" s="77">
        <v>0</v>
      </c>
      <c r="D47" s="78">
        <v>0</v>
      </c>
      <c r="E47" s="78">
        <v>0</v>
      </c>
    </row>
    <row r="48" spans="2:5" ht="19.95" customHeight="1" x14ac:dyDescent="0.3">
      <c r="B48" s="44" t="s">
        <v>105</v>
      </c>
      <c r="C48" s="77">
        <v>0</v>
      </c>
      <c r="D48" s="78">
        <v>0</v>
      </c>
      <c r="E48" s="78">
        <v>0</v>
      </c>
    </row>
    <row r="49" spans="2:5" ht="19.95" customHeight="1" x14ac:dyDescent="0.3">
      <c r="B49" s="44" t="s">
        <v>74</v>
      </c>
      <c r="C49" s="77">
        <v>0</v>
      </c>
      <c r="D49" s="78">
        <v>0</v>
      </c>
      <c r="E49" s="78">
        <v>0</v>
      </c>
    </row>
    <row r="50" spans="2:5" ht="19.95" customHeight="1" x14ac:dyDescent="0.3">
      <c r="B50" s="44" t="s">
        <v>61</v>
      </c>
      <c r="C50" s="77">
        <v>0</v>
      </c>
      <c r="D50" s="78">
        <v>0</v>
      </c>
      <c r="E50" s="78">
        <v>0</v>
      </c>
    </row>
    <row r="51" spans="2:5" ht="19.95" customHeight="1" x14ac:dyDescent="0.3">
      <c r="B51" s="44" t="s">
        <v>19</v>
      </c>
      <c r="C51" s="77">
        <v>0</v>
      </c>
      <c r="D51" s="78">
        <v>0</v>
      </c>
      <c r="E51" s="78">
        <v>0</v>
      </c>
    </row>
    <row r="52" spans="2:5" ht="19.95" customHeight="1" x14ac:dyDescent="0.3">
      <c r="B52" s="44" t="s">
        <v>19</v>
      </c>
      <c r="C52" s="77">
        <v>0</v>
      </c>
      <c r="D52" s="78">
        <v>0</v>
      </c>
      <c r="E52" s="78">
        <v>0</v>
      </c>
    </row>
    <row r="53" spans="2:5" ht="19.95" customHeight="1" x14ac:dyDescent="0.3">
      <c r="B53" s="44" t="s">
        <v>19</v>
      </c>
      <c r="C53" s="77">
        <v>0</v>
      </c>
      <c r="D53" s="78">
        <v>0</v>
      </c>
      <c r="E53" s="78">
        <v>0</v>
      </c>
    </row>
    <row r="54" spans="2:5" ht="19.95" customHeight="1" x14ac:dyDescent="0.3">
      <c r="B54" s="68" t="s">
        <v>106</v>
      </c>
      <c r="C54" s="79">
        <f>SUM(C44:C53)</f>
        <v>0</v>
      </c>
      <c r="D54" s="70">
        <f t="shared" ref="D54" si="3">SUM(D44:D53)</f>
        <v>0</v>
      </c>
      <c r="E54" s="72">
        <f>SUM(E44:E53)</f>
        <v>0</v>
      </c>
    </row>
    <row r="55" spans="2:5" ht="19.95" customHeight="1" x14ac:dyDescent="0.3">
      <c r="B55" s="82" t="s">
        <v>156</v>
      </c>
      <c r="C55" s="80"/>
      <c r="D55" s="69"/>
      <c r="E55" s="71"/>
    </row>
    <row r="56" spans="2:5" ht="19.95" customHeight="1" x14ac:dyDescent="0.3">
      <c r="B56" s="44" t="s">
        <v>107</v>
      </c>
      <c r="C56" s="77">
        <v>0</v>
      </c>
      <c r="D56" s="78">
        <v>0</v>
      </c>
      <c r="E56" s="78">
        <v>0</v>
      </c>
    </row>
    <row r="57" spans="2:5" ht="19.95" customHeight="1" x14ac:dyDescent="0.3">
      <c r="B57" s="44" t="s">
        <v>108</v>
      </c>
      <c r="C57" s="77">
        <v>0</v>
      </c>
      <c r="D57" s="78">
        <v>0</v>
      </c>
      <c r="E57" s="78">
        <v>0</v>
      </c>
    </row>
    <row r="58" spans="2:5" ht="19.95" customHeight="1" x14ac:dyDescent="0.3">
      <c r="B58" s="44" t="s">
        <v>157</v>
      </c>
      <c r="C58" s="77">
        <v>0</v>
      </c>
      <c r="D58" s="78">
        <v>0</v>
      </c>
      <c r="E58" s="78">
        <v>0</v>
      </c>
    </row>
    <row r="59" spans="2:5" ht="19.95" customHeight="1" x14ac:dyDescent="0.3">
      <c r="B59" s="44" t="s">
        <v>19</v>
      </c>
      <c r="C59" s="77">
        <v>0</v>
      </c>
      <c r="D59" s="78">
        <v>0</v>
      </c>
      <c r="E59" s="78">
        <v>0</v>
      </c>
    </row>
    <row r="60" spans="2:5" ht="19.95" customHeight="1" x14ac:dyDescent="0.3">
      <c r="B60" s="44" t="s">
        <v>19</v>
      </c>
      <c r="C60" s="77">
        <v>0</v>
      </c>
      <c r="D60" s="78">
        <v>0</v>
      </c>
      <c r="E60" s="78">
        <v>0</v>
      </c>
    </row>
    <row r="61" spans="2:5" ht="19.95" customHeight="1" x14ac:dyDescent="0.3">
      <c r="B61" s="44" t="s">
        <v>19</v>
      </c>
      <c r="C61" s="77">
        <v>0</v>
      </c>
      <c r="D61" s="78">
        <v>0</v>
      </c>
      <c r="E61" s="78">
        <v>0</v>
      </c>
    </row>
    <row r="62" spans="2:5" ht="19.95" customHeight="1" thickBot="1" x14ac:dyDescent="0.35">
      <c r="B62" s="50" t="s">
        <v>158</v>
      </c>
      <c r="C62" s="79">
        <f>SUM(C56:C61)</f>
        <v>0</v>
      </c>
      <c r="D62" s="70">
        <f>SUM(D56:D61)</f>
        <v>0</v>
      </c>
      <c r="E62" s="72">
        <f>SUM(E56:E61)</f>
        <v>0</v>
      </c>
    </row>
    <row r="63" spans="2:5" ht="34.950000000000003" customHeight="1" thickTop="1" thickBot="1" x14ac:dyDescent="0.35">
      <c r="B63" s="90" t="s">
        <v>159</v>
      </c>
      <c r="C63" s="91">
        <f>SUM(C54,C62)</f>
        <v>0</v>
      </c>
      <c r="D63" s="88">
        <f>SUM(D54,D62)</f>
        <v>0</v>
      </c>
      <c r="E63" s="89">
        <f>SUM(E54,E62)</f>
        <v>0</v>
      </c>
    </row>
    <row r="64" spans="2:5" ht="10.050000000000001" customHeight="1" x14ac:dyDescent="0.3"/>
    <row r="65" spans="2:5" ht="54" customHeight="1" x14ac:dyDescent="0.3">
      <c r="B65" s="58" t="s">
        <v>160</v>
      </c>
      <c r="C65" s="51">
        <f>C40-C63</f>
        <v>0</v>
      </c>
      <c r="D65" s="83">
        <f t="shared" ref="D65:E65" si="4">D40-D63</f>
        <v>0</v>
      </c>
      <c r="E65" s="74">
        <f t="shared" si="4"/>
        <v>0</v>
      </c>
    </row>
    <row r="66" spans="2:5" ht="10.050000000000001" customHeight="1" x14ac:dyDescent="0.3"/>
    <row r="67" spans="2:5" s="4" customFormat="1" ht="24" customHeight="1" x14ac:dyDescent="0.3">
      <c r="B67" s="45" t="s">
        <v>109</v>
      </c>
      <c r="C67" s="49" t="s">
        <v>112</v>
      </c>
      <c r="D67" s="61" t="s">
        <v>5</v>
      </c>
      <c r="E67" s="64" t="s">
        <v>13</v>
      </c>
    </row>
    <row r="68" spans="2:5" ht="18" customHeight="1" x14ac:dyDescent="0.3">
      <c r="B68" s="44" t="s">
        <v>110</v>
      </c>
      <c r="C68" s="77">
        <v>0</v>
      </c>
      <c r="D68" s="78">
        <v>0</v>
      </c>
      <c r="E68" s="78">
        <v>0</v>
      </c>
    </row>
    <row r="69" spans="2:5" ht="18" customHeight="1" x14ac:dyDescent="0.3">
      <c r="B69" s="44" t="s">
        <v>111</v>
      </c>
      <c r="C69" s="77">
        <v>0</v>
      </c>
      <c r="D69" s="78">
        <v>0</v>
      </c>
      <c r="E69" s="78">
        <v>0</v>
      </c>
    </row>
    <row r="70" spans="2:5" ht="18" customHeight="1" x14ac:dyDescent="0.3">
      <c r="B70" s="44" t="s">
        <v>161</v>
      </c>
      <c r="C70" s="77">
        <v>0</v>
      </c>
      <c r="D70" s="78">
        <v>0</v>
      </c>
      <c r="E70" s="78">
        <v>0</v>
      </c>
    </row>
    <row r="71" spans="2:5" ht="18" customHeight="1" thickBot="1" x14ac:dyDescent="0.35">
      <c r="B71" s="44" t="s">
        <v>19</v>
      </c>
      <c r="C71" s="77">
        <v>0</v>
      </c>
      <c r="D71" s="78">
        <v>0</v>
      </c>
      <c r="E71" s="78">
        <v>0</v>
      </c>
    </row>
    <row r="72" spans="2:5" ht="34.950000000000003" customHeight="1" thickTop="1" thickBot="1" x14ac:dyDescent="0.35">
      <c r="B72" s="90" t="s">
        <v>181</v>
      </c>
      <c r="C72" s="91">
        <f>SUM(C68:C71)</f>
        <v>0</v>
      </c>
      <c r="D72" s="88">
        <f>SUM(D68:D71)</f>
        <v>0</v>
      </c>
      <c r="E72" s="89">
        <f>SUM(E68:E71)</f>
        <v>0</v>
      </c>
    </row>
  </sheetData>
  <mergeCells count="1">
    <mergeCell ref="G2:G7"/>
  </mergeCells>
  <phoneticPr fontId="13" type="noConversion"/>
  <pageMargins left="0.25" right="0.25" top="0.25" bottom="0.25" header="0" footer="0"/>
  <pageSetup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F36"/>
  <sheetViews>
    <sheetView showGridLines="0" zoomScale="85" zoomScaleNormal="85" workbookViewId="0">
      <selection activeCell="E2" sqref="E2"/>
    </sheetView>
  </sheetViews>
  <sheetFormatPr defaultColWidth="11" defaultRowHeight="15.6" x14ac:dyDescent="0.3"/>
  <cols>
    <col min="1" max="1" width="3.296875" customWidth="1"/>
    <col min="2" max="2" width="48.796875" customWidth="1"/>
    <col min="3" max="3" width="15.796875" customWidth="1"/>
    <col min="4" max="4" width="3.296875" customWidth="1"/>
    <col min="5" max="5" width="48.796875" customWidth="1"/>
    <col min="6" max="6" width="15.796875" customWidth="1"/>
    <col min="7" max="7" width="3.296875" customWidth="1"/>
    <col min="8" max="8" width="48.796875" customWidth="1"/>
    <col min="9" max="9" width="15.796875" customWidth="1"/>
    <col min="10" max="10" width="3.296875" customWidth="1"/>
  </cols>
  <sheetData>
    <row r="1" spans="1:6" s="1" customFormat="1" ht="42" customHeight="1" x14ac:dyDescent="0.25">
      <c r="A1" s="1" t="s">
        <v>0</v>
      </c>
      <c r="B1" s="43" t="s">
        <v>163</v>
      </c>
      <c r="C1" s="2"/>
    </row>
    <row r="2" spans="1:6" s="4" customFormat="1" ht="25.05" customHeight="1" x14ac:dyDescent="0.3">
      <c r="B2" s="45" t="s">
        <v>121</v>
      </c>
      <c r="C2" s="56">
        <v>0</v>
      </c>
      <c r="E2" s="55"/>
    </row>
    <row r="3" spans="1:6" s="4" customFormat="1" ht="25.05" customHeight="1" x14ac:dyDescent="0.3">
      <c r="B3" s="47" t="s">
        <v>131</v>
      </c>
      <c r="C3" s="48">
        <f>SUM(C17,C26,F14)</f>
        <v>0</v>
      </c>
      <c r="E3" s="206"/>
    </row>
    <row r="4" spans="1:6" s="4" customFormat="1" ht="25.05" customHeight="1" x14ac:dyDescent="0.3">
      <c r="B4" s="45" t="s">
        <v>122</v>
      </c>
      <c r="C4" s="46">
        <f>SUM(C2:C3)</f>
        <v>0</v>
      </c>
      <c r="E4" s="206"/>
    </row>
    <row r="5" spans="1:6" ht="25.05" customHeight="1" x14ac:dyDescent="0.3">
      <c r="E5" s="187"/>
    </row>
    <row r="6" spans="1:6" s="4" customFormat="1" ht="25.05" customHeight="1" x14ac:dyDescent="0.3">
      <c r="B6" s="45" t="s">
        <v>164</v>
      </c>
      <c r="C6" s="49"/>
      <c r="E6" s="45" t="s">
        <v>127</v>
      </c>
      <c r="F6" s="49"/>
    </row>
    <row r="7" spans="1:6" ht="34.950000000000003" customHeight="1" x14ac:dyDescent="0.3">
      <c r="B7" s="92" t="s">
        <v>183</v>
      </c>
      <c r="C7" s="53"/>
      <c r="E7" s="92" t="s">
        <v>189</v>
      </c>
      <c r="F7" s="54"/>
    </row>
    <row r="8" spans="1:6" ht="25.05" customHeight="1" x14ac:dyDescent="0.3">
      <c r="B8" s="44" t="s">
        <v>113</v>
      </c>
      <c r="C8" s="77">
        <v>0</v>
      </c>
      <c r="E8" s="44" t="s">
        <v>169</v>
      </c>
      <c r="F8" s="77">
        <v>0</v>
      </c>
    </row>
    <row r="9" spans="1:6" ht="25.05" customHeight="1" x14ac:dyDescent="0.3">
      <c r="B9" s="44" t="s">
        <v>114</v>
      </c>
      <c r="C9" s="77">
        <v>0</v>
      </c>
      <c r="E9" s="44" t="s">
        <v>170</v>
      </c>
      <c r="F9" s="77">
        <v>0</v>
      </c>
    </row>
    <row r="10" spans="1:6" ht="25.05" customHeight="1" x14ac:dyDescent="0.3">
      <c r="B10" s="52" t="s">
        <v>124</v>
      </c>
      <c r="C10" s="53"/>
      <c r="E10" s="44" t="s">
        <v>128</v>
      </c>
      <c r="F10" s="77">
        <v>0</v>
      </c>
    </row>
    <row r="11" spans="1:6" ht="25.05" customHeight="1" x14ac:dyDescent="0.3">
      <c r="B11" s="44" t="s">
        <v>115</v>
      </c>
      <c r="C11" s="77">
        <v>0</v>
      </c>
      <c r="E11" s="188" t="s">
        <v>116</v>
      </c>
      <c r="F11" s="190"/>
    </row>
    <row r="12" spans="1:6" ht="25.05" customHeight="1" x14ac:dyDescent="0.3">
      <c r="B12" s="188" t="s">
        <v>116</v>
      </c>
      <c r="C12" s="189"/>
      <c r="E12" s="44" t="s">
        <v>129</v>
      </c>
      <c r="F12" s="77">
        <v>0</v>
      </c>
    </row>
    <row r="13" spans="1:6" ht="25.05" customHeight="1" x14ac:dyDescent="0.3">
      <c r="B13" s="44" t="s">
        <v>165</v>
      </c>
      <c r="C13" s="77">
        <v>0</v>
      </c>
      <c r="E13" s="44" t="s">
        <v>130</v>
      </c>
      <c r="F13" s="77">
        <v>0</v>
      </c>
    </row>
    <row r="14" spans="1:6" ht="25.05" customHeight="1" x14ac:dyDescent="0.3">
      <c r="B14" s="44" t="s">
        <v>117</v>
      </c>
      <c r="C14" s="77">
        <v>0</v>
      </c>
      <c r="E14" s="50" t="s">
        <v>171</v>
      </c>
      <c r="F14" s="51">
        <f>SUM(F7:F13)</f>
        <v>0</v>
      </c>
    </row>
    <row r="15" spans="1:6" ht="25.05" customHeight="1" x14ac:dyDescent="0.3">
      <c r="B15" s="188" t="s">
        <v>118</v>
      </c>
      <c r="C15" s="189"/>
    </row>
    <row r="16" spans="1:6" ht="25.05" customHeight="1" x14ac:dyDescent="0.3">
      <c r="B16" s="44" t="s">
        <v>119</v>
      </c>
      <c r="C16" s="77">
        <v>0</v>
      </c>
    </row>
    <row r="17" spans="2:3" ht="25.05" customHeight="1" x14ac:dyDescent="0.3">
      <c r="B17" s="50" t="s">
        <v>120</v>
      </c>
      <c r="C17" s="51">
        <f>SUM(C8:C16)</f>
        <v>0</v>
      </c>
    </row>
    <row r="18" spans="2:3" ht="25.05" customHeight="1" x14ac:dyDescent="0.3"/>
    <row r="19" spans="2:3" s="4" customFormat="1" ht="25.05" customHeight="1" x14ac:dyDescent="0.3">
      <c r="B19" s="45" t="s">
        <v>123</v>
      </c>
      <c r="C19" s="49"/>
    </row>
    <row r="20" spans="2:3" ht="34.950000000000003" customHeight="1" x14ac:dyDescent="0.3">
      <c r="B20" s="92" t="s">
        <v>188</v>
      </c>
      <c r="C20" s="54"/>
    </row>
    <row r="21" spans="2:3" ht="25.05" customHeight="1" x14ac:dyDescent="0.3">
      <c r="B21" s="44" t="s">
        <v>166</v>
      </c>
      <c r="C21" s="77">
        <v>0</v>
      </c>
    </row>
    <row r="22" spans="2:3" ht="25.05" customHeight="1" x14ac:dyDescent="0.3">
      <c r="B22" s="44" t="s">
        <v>167</v>
      </c>
      <c r="C22" s="77">
        <v>0</v>
      </c>
    </row>
    <row r="23" spans="2:3" ht="25.05" customHeight="1" x14ac:dyDescent="0.3">
      <c r="B23" s="188" t="s">
        <v>116</v>
      </c>
      <c r="C23" s="190"/>
    </row>
    <row r="24" spans="2:3" ht="25.05" customHeight="1" x14ac:dyDescent="0.3">
      <c r="B24" s="44" t="s">
        <v>168</v>
      </c>
      <c r="C24" s="77">
        <v>0</v>
      </c>
    </row>
    <row r="25" spans="2:3" ht="25.05" customHeight="1" x14ac:dyDescent="0.3">
      <c r="B25" s="44" t="s">
        <v>125</v>
      </c>
      <c r="C25" s="77">
        <v>0</v>
      </c>
    </row>
    <row r="26" spans="2:3" ht="25.05" customHeight="1" x14ac:dyDescent="0.3">
      <c r="B26" s="50" t="s">
        <v>126</v>
      </c>
      <c r="C26" s="51">
        <f>SUM(C20:C25)</f>
        <v>0</v>
      </c>
    </row>
    <row r="27" spans="2:3" ht="25.05" customHeight="1" x14ac:dyDescent="0.3"/>
    <row r="28" spans="2:3" s="4" customFormat="1" ht="25.05" customHeight="1" x14ac:dyDescent="0.3"/>
    <row r="29" spans="2:3" ht="25.05" customHeight="1" x14ac:dyDescent="0.3"/>
    <row r="30" spans="2:3" ht="25.05" customHeight="1" x14ac:dyDescent="0.3"/>
    <row r="31" spans="2:3" ht="25.05" customHeight="1" x14ac:dyDescent="0.3"/>
    <row r="32" spans="2:3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</sheetData>
  <mergeCells count="1">
    <mergeCell ref="E3:E4"/>
  </mergeCells>
  <phoneticPr fontId="13" type="noConversion"/>
  <pageMargins left="0.3" right="0.3" top="0.3" bottom="0.3" header="0" footer="0"/>
  <pageSetup scale="7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Detailed Profit &amp; Loss</vt:lpstr>
      <vt:lpstr>Balance Sheet</vt:lpstr>
      <vt:lpstr>Cashflow Statement</vt:lpstr>
      <vt:lpstr>'Balance Sheet'!Print_Area</vt:lpstr>
      <vt:lpstr>'Cashflow Statement'!Print_Area</vt:lpstr>
      <vt:lpstr>'Detailed Profit &amp; 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hadir</cp:lastModifiedBy>
  <dcterms:created xsi:type="dcterms:W3CDTF">2017-02-14T02:23:49Z</dcterms:created>
  <dcterms:modified xsi:type="dcterms:W3CDTF">2023-06-22T15:11:08Z</dcterms:modified>
</cp:coreProperties>
</file>