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ay\Desktop\CDAC\8. PML (Practical Machine Learning)\"/>
    </mc:Choice>
  </mc:AlternateContent>
  <xr:revisionPtr revIDLastSave="0" documentId="13_ncr:1_{BA49A26D-E7D1-41B8-8F91-95728972ACDF}" xr6:coauthVersionLast="47" xr6:coauthVersionMax="47" xr10:uidLastSave="{00000000-0000-0000-0000-000000000000}"/>
  <bookViews>
    <workbookView xWindow="-108" yWindow="-108" windowWidth="23256" windowHeight="12576" activeTab="1" xr2:uid="{A9F220AC-7D20-4B99-8EEB-ED44A7CEDF2D}"/>
  </bookViews>
  <sheets>
    <sheet name="binary_classf" sheetId="1" r:id="rId1"/>
    <sheet name="categorical_classf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9" i="2"/>
  <c r="H8" i="2"/>
  <c r="H6" i="2"/>
  <c r="H7" i="2"/>
  <c r="J11" i="1"/>
  <c r="J5" i="1"/>
  <c r="J6" i="1"/>
  <c r="J7" i="1"/>
  <c r="J8" i="1"/>
  <c r="J9" i="1"/>
  <c r="J10" i="1"/>
  <c r="J4" i="1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  <c r="E5" i="1"/>
  <c r="E6" i="1"/>
  <c r="E7" i="1"/>
  <c r="E8" i="1"/>
  <c r="E9" i="1"/>
  <c r="E10" i="1"/>
  <c r="E4" i="1"/>
  <c r="K4" i="1"/>
  <c r="K11" i="1"/>
  <c r="H11" i="2" l="1"/>
</calcChain>
</file>

<file path=xl/sharedStrings.xml><?xml version="1.0" encoding="utf-8"?>
<sst xmlns="http://schemas.openxmlformats.org/spreadsheetml/2006/main" count="21" uniqueCount="17">
  <si>
    <t>y_pred</t>
  </si>
  <si>
    <t>Pred</t>
  </si>
  <si>
    <t>1-y_pred</t>
  </si>
  <si>
    <t>log(y_pred)</t>
  </si>
  <si>
    <t>log(1-y_pred)</t>
  </si>
  <si>
    <t>Actual(ya)</t>
  </si>
  <si>
    <t>ya*(log(y_pred)) + (1-ya)*(1-y_pred)</t>
  </si>
  <si>
    <t>Error</t>
  </si>
  <si>
    <t>Absolute Sum</t>
  </si>
  <si>
    <t>TrueClass</t>
  </si>
  <si>
    <t>prob_A</t>
  </si>
  <si>
    <t>prob_B</t>
  </si>
  <si>
    <t>prob_C</t>
  </si>
  <si>
    <t>A</t>
  </si>
  <si>
    <t>C</t>
  </si>
  <si>
    <t>B</t>
  </si>
  <si>
    <t>We will take log of those values that is equal to actual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</si>
</sst>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632FADE-91BD-4659-8F2C-4CD8802B425B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jUqcJyNN_GNAvFHf5jU3V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F932-C926-46D7-BA51-3E8D69B9A743}">
  <dimension ref="B3:K13"/>
  <sheetViews>
    <sheetView zoomScale="140" zoomScaleNormal="140" workbookViewId="0">
      <selection activeCell="F14" sqref="F14"/>
    </sheetView>
  </sheetViews>
  <sheetFormatPr defaultRowHeight="14.4" x14ac:dyDescent="0.3"/>
  <cols>
    <col min="2" max="2" width="9.33203125" bestFit="1" customWidth="1"/>
    <col min="7" max="7" width="10.33203125" bestFit="1" customWidth="1"/>
    <col min="8" max="8" width="12.109375" bestFit="1" customWidth="1"/>
    <col min="9" max="9" width="12.44140625" bestFit="1" customWidth="1"/>
    <col min="11" max="11" width="17" bestFit="1" customWidth="1"/>
  </cols>
  <sheetData>
    <row r="3" spans="2:11" x14ac:dyDescent="0.3">
      <c r="B3" s="1" t="s">
        <v>5</v>
      </c>
      <c r="C3" s="1" t="s">
        <v>1</v>
      </c>
      <c r="D3" s="1" t="s">
        <v>0</v>
      </c>
      <c r="E3" s="1" t="s">
        <v>2</v>
      </c>
      <c r="F3" s="1"/>
      <c r="G3" s="1" t="s">
        <v>3</v>
      </c>
      <c r="H3" s="1" t="s">
        <v>4</v>
      </c>
      <c r="J3" s="1" t="s">
        <v>7</v>
      </c>
    </row>
    <row r="4" spans="2:11" x14ac:dyDescent="0.3">
      <c r="B4" s="1">
        <v>1</v>
      </c>
      <c r="C4" s="1">
        <v>1</v>
      </c>
      <c r="D4" s="1">
        <v>0.8</v>
      </c>
      <c r="E4" s="1">
        <f>1-D4</f>
        <v>0.19999999999999996</v>
      </c>
      <c r="F4" s="1"/>
      <c r="G4" s="1">
        <f>LOG(D4)</f>
        <v>-9.6910013008056392E-2</v>
      </c>
      <c r="H4" s="1">
        <f>LOG(E4)</f>
        <v>-0.69897000433601886</v>
      </c>
      <c r="J4" s="1">
        <f>B4*G4+(1-B4)*H4</f>
        <v>-9.6910013008056392E-2</v>
      </c>
      <c r="K4" t="str">
        <f ca="1">_xlfn.FORMULATEXT(J4)</f>
        <v>=B4*G4+(1-B4)*H4</v>
      </c>
    </row>
    <row r="5" spans="2:11" x14ac:dyDescent="0.3">
      <c r="B5" s="1">
        <v>1</v>
      </c>
      <c r="C5" s="1">
        <v>1</v>
      </c>
      <c r="D5" s="1">
        <v>0.7</v>
      </c>
      <c r="E5" s="1">
        <f t="shared" ref="E5:E10" si="0">1-D5</f>
        <v>0.30000000000000004</v>
      </c>
      <c r="F5" s="1"/>
      <c r="G5" s="1">
        <f t="shared" ref="G5:G10" si="1">LOG(D5)</f>
        <v>-0.15490195998574319</v>
      </c>
      <c r="H5" s="1">
        <f t="shared" ref="H5:H10" si="2">LOG(E5)</f>
        <v>-0.52287874528033751</v>
      </c>
      <c r="J5" s="1">
        <f t="shared" ref="J5:J10" si="3">B5*G5+(1-B5)*H5</f>
        <v>-0.15490195998574319</v>
      </c>
    </row>
    <row r="6" spans="2:11" x14ac:dyDescent="0.3">
      <c r="B6" s="1">
        <v>0</v>
      </c>
      <c r="C6" s="1">
        <v>0</v>
      </c>
      <c r="D6" s="1">
        <v>0.1</v>
      </c>
      <c r="E6" s="1">
        <f t="shared" si="0"/>
        <v>0.9</v>
      </c>
      <c r="F6" s="1"/>
      <c r="G6" s="1">
        <f t="shared" si="1"/>
        <v>-1</v>
      </c>
      <c r="H6" s="1">
        <f t="shared" si="2"/>
        <v>-4.5757490560675115E-2</v>
      </c>
      <c r="J6" s="1">
        <f t="shared" si="3"/>
        <v>-4.5757490560675115E-2</v>
      </c>
    </row>
    <row r="7" spans="2:11" x14ac:dyDescent="0.3">
      <c r="B7" s="2">
        <v>0</v>
      </c>
      <c r="C7" s="2">
        <v>1</v>
      </c>
      <c r="D7" s="2">
        <v>0.6</v>
      </c>
      <c r="E7" s="2">
        <f t="shared" si="0"/>
        <v>0.4</v>
      </c>
      <c r="F7" s="2"/>
      <c r="G7" s="2">
        <f t="shared" si="1"/>
        <v>-0.22184874961635639</v>
      </c>
      <c r="H7" s="2">
        <f t="shared" si="2"/>
        <v>-0.3979400086720376</v>
      </c>
      <c r="I7" s="3"/>
      <c r="J7" s="2">
        <f t="shared" si="3"/>
        <v>-0.3979400086720376</v>
      </c>
    </row>
    <row r="8" spans="2:11" x14ac:dyDescent="0.3">
      <c r="B8" s="2">
        <v>1</v>
      </c>
      <c r="C8" s="2">
        <v>0</v>
      </c>
      <c r="D8" s="2">
        <v>0.2</v>
      </c>
      <c r="E8" s="2">
        <f t="shared" si="0"/>
        <v>0.8</v>
      </c>
      <c r="F8" s="2"/>
      <c r="G8" s="2">
        <f t="shared" si="1"/>
        <v>-0.69897000433601875</v>
      </c>
      <c r="H8" s="2">
        <f t="shared" si="2"/>
        <v>-9.6910013008056392E-2</v>
      </c>
      <c r="I8" s="3"/>
      <c r="J8" s="2">
        <f t="shared" si="3"/>
        <v>-0.69897000433601875</v>
      </c>
    </row>
    <row r="9" spans="2:11" x14ac:dyDescent="0.3">
      <c r="B9" s="1">
        <v>0</v>
      </c>
      <c r="C9" s="1">
        <v>0</v>
      </c>
      <c r="D9" s="1">
        <v>0.1</v>
      </c>
      <c r="E9" s="1">
        <f t="shared" si="0"/>
        <v>0.9</v>
      </c>
      <c r="F9" s="1"/>
      <c r="G9" s="1">
        <f t="shared" si="1"/>
        <v>-1</v>
      </c>
      <c r="H9" s="1">
        <f t="shared" si="2"/>
        <v>-4.5757490560675115E-2</v>
      </c>
      <c r="J9" s="1">
        <f t="shared" si="3"/>
        <v>-4.5757490560675115E-2</v>
      </c>
    </row>
    <row r="10" spans="2:11" x14ac:dyDescent="0.3">
      <c r="B10" s="1">
        <v>1</v>
      </c>
      <c r="C10" s="1">
        <v>1</v>
      </c>
      <c r="D10" s="1">
        <v>0.8</v>
      </c>
      <c r="E10" s="1">
        <f t="shared" si="0"/>
        <v>0.19999999999999996</v>
      </c>
      <c r="F10" s="1"/>
      <c r="G10" s="1">
        <f t="shared" si="1"/>
        <v>-9.6910013008056392E-2</v>
      </c>
      <c r="H10" s="1">
        <f t="shared" si="2"/>
        <v>-0.69897000433601886</v>
      </c>
      <c r="J10" s="1">
        <f t="shared" si="3"/>
        <v>-9.6910013008056392E-2</v>
      </c>
    </row>
    <row r="11" spans="2:11" x14ac:dyDescent="0.3">
      <c r="I11" t="s">
        <v>8</v>
      </c>
      <c r="J11" s="4">
        <f>ABS(SUM(J4:J10))</f>
        <v>1.5371469801312625</v>
      </c>
      <c r="K11" t="str">
        <f ca="1">_xlfn.FORMULATEXT(J11)</f>
        <v>=ABS(SUM(J4:J10))</v>
      </c>
    </row>
    <row r="13" spans="2:11" x14ac:dyDescent="0.3">
      <c r="B13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6A8F-40F1-462D-BD33-3688B58C4D39}">
  <dimension ref="C5:J11"/>
  <sheetViews>
    <sheetView tabSelected="1" zoomScale="162" workbookViewId="0">
      <selection activeCell="K12" sqref="K12"/>
    </sheetView>
  </sheetViews>
  <sheetFormatPr defaultRowHeight="14.4" x14ac:dyDescent="0.3"/>
  <sheetData>
    <row r="5" spans="3:10" x14ac:dyDescent="0.3">
      <c r="C5" t="s">
        <v>9</v>
      </c>
      <c r="D5" t="s">
        <v>10</v>
      </c>
      <c r="E5" t="s">
        <v>11</v>
      </c>
      <c r="F5" t="s">
        <v>12</v>
      </c>
      <c r="H5" t="s">
        <v>7</v>
      </c>
    </row>
    <row r="6" spans="3:10" x14ac:dyDescent="0.3">
      <c r="C6" t="s">
        <v>13</v>
      </c>
      <c r="D6">
        <v>0.7</v>
      </c>
      <c r="E6">
        <v>0.2</v>
      </c>
      <c r="F6">
        <v>0.1</v>
      </c>
      <c r="H6">
        <f>LOG(D6)</f>
        <v>-0.15490195998574319</v>
      </c>
      <c r="J6" t="s">
        <v>16</v>
      </c>
    </row>
    <row r="7" spans="3:10" x14ac:dyDescent="0.3">
      <c r="C7" t="s">
        <v>14</v>
      </c>
      <c r="D7">
        <v>0.65</v>
      </c>
      <c r="E7">
        <v>0.15</v>
      </c>
      <c r="F7">
        <v>0.2</v>
      </c>
      <c r="H7">
        <f>LOG(F7)</f>
        <v>-0.69897000433601875</v>
      </c>
    </row>
    <row r="8" spans="3:10" x14ac:dyDescent="0.3">
      <c r="C8" t="s">
        <v>15</v>
      </c>
      <c r="D8">
        <v>0.02</v>
      </c>
      <c r="E8">
        <v>0.9</v>
      </c>
      <c r="F8">
        <v>0.08</v>
      </c>
      <c r="H8">
        <f>LOG(E8)</f>
        <v>-4.5757490560675115E-2</v>
      </c>
    </row>
    <row r="9" spans="3:10" x14ac:dyDescent="0.3">
      <c r="C9" t="s">
        <v>14</v>
      </c>
      <c r="D9">
        <v>0.6</v>
      </c>
      <c r="E9">
        <v>0.3</v>
      </c>
      <c r="F9">
        <v>0.1</v>
      </c>
      <c r="H9">
        <f>LOG(F9)</f>
        <v>-1</v>
      </c>
    </row>
    <row r="10" spans="3:10" x14ac:dyDescent="0.3">
      <c r="C10" t="s">
        <v>15</v>
      </c>
      <c r="H10">
        <f>SUM(H6:H9)</f>
        <v>-1.8996294548824371</v>
      </c>
    </row>
    <row r="11" spans="3:10" x14ac:dyDescent="0.3">
      <c r="C11" t="s">
        <v>13</v>
      </c>
      <c r="H11">
        <f>ABS(H10)</f>
        <v>1.8996294548824371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binary_classf</vt:lpstr>
      <vt:lpstr>categorical_classf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Patil</dc:creator>
  <cp:lastModifiedBy>Abhay Patil</cp:lastModifiedBy>
  <dcterms:created xsi:type="dcterms:W3CDTF">2024-12-28T03:56:04Z</dcterms:created>
  <dcterms:modified xsi:type="dcterms:W3CDTF">2024-12-28T07:06:01Z</dcterms:modified>
</cp:coreProperties>
</file>