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ARTIGO_ABCP\scripts\output\"/>
    </mc:Choice>
  </mc:AlternateContent>
  <xr:revisionPtr revIDLastSave="0" documentId="13_ncr:1_{0D487ABB-C4AF-4FAC-88EE-02C6E75FE848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Planilha1" sheetId="2" r:id="rId1"/>
    <sheet name="Sheet1" sheetId="1" r:id="rId2"/>
  </sheets>
  <definedNames>
    <definedName name="_xlnm._FilterDatabase" localSheetId="1" hidden="1">Sheet1!$A$1:$S$592</definedName>
  </definedName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 a="1"/>
  <c r="S3" i="1" s="1"/>
  <c r="S4" i="1" a="1"/>
  <c r="S4" i="1" s="1"/>
  <c r="S5" i="1" a="1"/>
  <c r="S5" i="1" s="1"/>
  <c r="S6" i="1" a="1"/>
  <c r="S6" i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2" i="1" a="1"/>
  <c r="S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<sst xmlns="http://schemas.openxmlformats.org/spreadsheetml/2006/main" count="1810" uniqueCount="694">
  <si>
    <t>id_dep</t>
  </si>
  <si>
    <t>nome</t>
  </si>
  <si>
    <t>siglaPartido</t>
  </si>
  <si>
    <t>siglaUf</t>
  </si>
  <si>
    <t>temas_Gestão Pública e Serviços Sociais</t>
  </si>
  <si>
    <t>temas_Comunicação e Mídia</t>
  </si>
  <si>
    <t>temas_Desenvolvimento Econômico e Territorial</t>
  </si>
  <si>
    <t>temas_Administração Pública e Regulação</t>
  </si>
  <si>
    <t>temas_Direitos Sociais e Educação</t>
  </si>
  <si>
    <t>temas_Desenvolvimento Social e Meio Ambiente</t>
  </si>
  <si>
    <t>temas_Economia e Finanças</t>
  </si>
  <si>
    <t>temas_Segurança e Justiça</t>
  </si>
  <si>
    <t>k_means_cluster</t>
  </si>
  <si>
    <t>tipos_Iniciativas e Deliberações</t>
  </si>
  <si>
    <t>tipos_Controle da Agenda e Tramitação</t>
  </si>
  <si>
    <t>tipos_Emendas e Avaliação Técnica</t>
  </si>
  <si>
    <t>tipos_Análise e Tomada de Decisão</t>
  </si>
  <si>
    <t>k_means_cluster_tipos</t>
  </si>
  <si>
    <t>ABELARDO LUPION</t>
  </si>
  <si>
    <t>PRN</t>
  </si>
  <si>
    <t>PR</t>
  </si>
  <si>
    <t>Abílio Santana</t>
  </si>
  <si>
    <t>PHS</t>
  </si>
  <si>
    <t>BA</t>
  </si>
  <si>
    <t>Abou Anni</t>
  </si>
  <si>
    <t>PSL</t>
  </si>
  <si>
    <t>SP</t>
  </si>
  <si>
    <t>Acácio Favacho</t>
  </si>
  <si>
    <t>PROS</t>
  </si>
  <si>
    <t>AP</t>
  </si>
  <si>
    <t>Adolfo Viana</t>
  </si>
  <si>
    <t>PSDB</t>
  </si>
  <si>
    <t>Adriana Ventura</t>
  </si>
  <si>
    <t>NOVO</t>
  </si>
  <si>
    <t>ADRIANO DO BALDY</t>
  </si>
  <si>
    <t>PP</t>
  </si>
  <si>
    <t>GO</t>
  </si>
  <si>
    <t>AÉCIO NEVES</t>
  </si>
  <si>
    <t>PMDB</t>
  </si>
  <si>
    <t>MG</t>
  </si>
  <si>
    <t>AELTON FREITAS</t>
  </si>
  <si>
    <t>AFONSO FLORENCE</t>
  </si>
  <si>
    <t>PT</t>
  </si>
  <si>
    <t>AFONSO HAMM</t>
  </si>
  <si>
    <t>PPB</t>
  </si>
  <si>
    <t>RS</t>
  </si>
  <si>
    <t>AFONSO MOTTA</t>
  </si>
  <si>
    <t>PDT</t>
  </si>
  <si>
    <t>AGUINALDO RIBEIRO</t>
  </si>
  <si>
    <t>PP**</t>
  </si>
  <si>
    <t>PB</t>
  </si>
  <si>
    <t>AIRTON FALEIRO</t>
  </si>
  <si>
    <t>PA</t>
  </si>
  <si>
    <t>AJ Albuquerque</t>
  </si>
  <si>
    <t>CE</t>
  </si>
  <si>
    <t>ALAN RICK</t>
  </si>
  <si>
    <t>PRB</t>
  </si>
  <si>
    <t>AC</t>
  </si>
  <si>
    <t>ALCEU MOREIRA</t>
  </si>
  <si>
    <t>Alcides Rodrigues</t>
  </si>
  <si>
    <t>PRP</t>
  </si>
  <si>
    <t>Alê Silva</t>
  </si>
  <si>
    <t>Alencar Santana</t>
  </si>
  <si>
    <t>ALESSANDRO MOLON</t>
  </si>
  <si>
    <t>RJ</t>
  </si>
  <si>
    <t>ALEX MANENTE</t>
  </si>
  <si>
    <t>PPS</t>
  </si>
  <si>
    <t>Alex Santana</t>
  </si>
  <si>
    <t>Alexandre Frota</t>
  </si>
  <si>
    <t>ALEXANDRE LEITE</t>
  </si>
  <si>
    <t>DEM</t>
  </si>
  <si>
    <t>Alexandre Padilha</t>
  </si>
  <si>
    <t>ALEXANDRE SERFIOTIS</t>
  </si>
  <si>
    <t>PSD</t>
  </si>
  <si>
    <t>Alexis Fonteyne</t>
  </si>
  <si>
    <t>ALICE PORTUGAL</t>
  </si>
  <si>
    <t>PCdoB</t>
  </si>
  <si>
    <t>ALIEL MACHADO</t>
  </si>
  <si>
    <t>Aline Gurgel</t>
  </si>
  <si>
    <t>Aline Sleutjes</t>
  </si>
  <si>
    <t>ALTINEU CÔRTES</t>
  </si>
  <si>
    <t>ALUISIO MENDES</t>
  </si>
  <si>
    <t>PSDC</t>
  </si>
  <si>
    <t>MA</t>
  </si>
  <si>
    <t>Amaro Neto</t>
  </si>
  <si>
    <t>ES</t>
  </si>
  <si>
    <t>ANDRÉ ABDON</t>
  </si>
  <si>
    <t>ANDRÉ DE PAULA</t>
  </si>
  <si>
    <t>PFL</t>
  </si>
  <si>
    <t>PE</t>
  </si>
  <si>
    <t>André Ferreira</t>
  </si>
  <si>
    <t>PSC</t>
  </si>
  <si>
    <t>ANDRÉ FIGUEIREDO</t>
  </si>
  <si>
    <t>ANDRÉ FUFUCA</t>
  </si>
  <si>
    <t>PEN</t>
  </si>
  <si>
    <t>André Janones</t>
  </si>
  <si>
    <t>AVANTE</t>
  </si>
  <si>
    <t>ÂNGELA AMIN</t>
  </si>
  <si>
    <t>PDS</t>
  </si>
  <si>
    <t>SC</t>
  </si>
  <si>
    <t>ANÍBAL GOMES</t>
  </si>
  <si>
    <t>ANTONIO BRITO</t>
  </si>
  <si>
    <t>PTB</t>
  </si>
  <si>
    <t>ARLINDO CHINAGLIA</t>
  </si>
  <si>
    <t>ARNALDO JARDIM</t>
  </si>
  <si>
    <t>Aroldo Martins</t>
  </si>
  <si>
    <t>ARTHUR LIRA</t>
  </si>
  <si>
    <t>AL</t>
  </si>
  <si>
    <t>ARTHUR OLIVEIRA MAIA</t>
  </si>
  <si>
    <t>ASSIS CARVALHO</t>
  </si>
  <si>
    <t>PI</t>
  </si>
  <si>
    <t>ÁTILA LINS</t>
  </si>
  <si>
    <t>AM</t>
  </si>
  <si>
    <t>ÁTILA LIRA</t>
  </si>
  <si>
    <t>AUGUSTO COUTINHO</t>
  </si>
  <si>
    <t>Áurea Carolina</t>
  </si>
  <si>
    <t>PSOL</t>
  </si>
  <si>
    <t>AUREO</t>
  </si>
  <si>
    <t>PRTB</t>
  </si>
  <si>
    <t>BACELAR</t>
  </si>
  <si>
    <t>PTN</t>
  </si>
  <si>
    <t>BALEIA ROSSI</t>
  </si>
  <si>
    <t>BENEDITA DA SILVA</t>
  </si>
  <si>
    <t>Benes Leocádio</t>
  </si>
  <si>
    <t>PTC</t>
  </si>
  <si>
    <t>RN</t>
  </si>
  <si>
    <t>BETO FARO</t>
  </si>
  <si>
    <t>Beto Pereira</t>
  </si>
  <si>
    <t>MS</t>
  </si>
  <si>
    <t>BETO ROSADO</t>
  </si>
  <si>
    <t>Bia Cavassa</t>
  </si>
  <si>
    <t>Bia Kicis</t>
  </si>
  <si>
    <t>DF</t>
  </si>
  <si>
    <t>Bibo Nunes</t>
  </si>
  <si>
    <t>BILAC PINTO</t>
  </si>
  <si>
    <t>Bira do Pindaré</t>
  </si>
  <si>
    <t>PSB</t>
  </si>
  <si>
    <t>Boca Aberta</t>
  </si>
  <si>
    <t>BOHN GASS</t>
  </si>
  <si>
    <t>BOSCO COSTA</t>
  </si>
  <si>
    <t>SE</t>
  </si>
  <si>
    <t>Bosco Saraiva</t>
  </si>
  <si>
    <t>SOLIDARIEDADE</t>
  </si>
  <si>
    <t>BOZZELLA</t>
  </si>
  <si>
    <t>BRUNA FURLAN</t>
  </si>
  <si>
    <t>CABO JUNIO AMARAL</t>
  </si>
  <si>
    <t>CACÁ LEÃO</t>
  </si>
  <si>
    <t>Camilo Capiberibe</t>
  </si>
  <si>
    <t>Capitão Alberto Neto</t>
  </si>
  <si>
    <t>CAPITÃO AUGUSTO</t>
  </si>
  <si>
    <t>Capitão Derrite</t>
  </si>
  <si>
    <t>CAPITÃO FÁBIO ABREU</t>
  </si>
  <si>
    <t>Capitão Wagner</t>
  </si>
  <si>
    <t>Carla Dickson</t>
  </si>
  <si>
    <t>Carla Zambelli</t>
  </si>
  <si>
    <t>CARLOS BEZERRA</t>
  </si>
  <si>
    <t>MT</t>
  </si>
  <si>
    <t>Carlos Chiodini</t>
  </si>
  <si>
    <t>MDB</t>
  </si>
  <si>
    <t>CARLOS GOMES</t>
  </si>
  <si>
    <t>CARLOS HENRIQUE GAGUIM</t>
  </si>
  <si>
    <t>TO</t>
  </si>
  <si>
    <t>Carlos Jordy</t>
  </si>
  <si>
    <t>CARLOS SAMPAIO</t>
  </si>
  <si>
    <t>Carlos Veras</t>
  </si>
  <si>
    <t>CARLOS ZARATTINI</t>
  </si>
  <si>
    <t>CARMEN ZANOTTO</t>
  </si>
  <si>
    <t>Caroline de Toni</t>
  </si>
  <si>
    <t>Cássio Andrade</t>
  </si>
  <si>
    <t>Celina Leão</t>
  </si>
  <si>
    <t>Célio Moura</t>
  </si>
  <si>
    <t>CÉLIO SILVEIRA</t>
  </si>
  <si>
    <t>Célio Studart</t>
  </si>
  <si>
    <t>PV</t>
  </si>
  <si>
    <t>CELSO MALDANER</t>
  </si>
  <si>
    <t>CELSO RUSSOMANNO</t>
  </si>
  <si>
    <t>Celso Sabino</t>
  </si>
  <si>
    <t>Cezinha de Madureira</t>
  </si>
  <si>
    <t>Charles Fernandes</t>
  </si>
  <si>
    <t>Charlles Evangelista</t>
  </si>
  <si>
    <t>CHICO ALENCAR</t>
  </si>
  <si>
    <t>CHICO D'ANGELO</t>
  </si>
  <si>
    <t>Chiquinho Brazão</t>
  </si>
  <si>
    <t>Chris Tonietto</t>
  </si>
  <si>
    <t>CHRISTIANE DE SOUZA YARED</t>
  </si>
  <si>
    <t>Christino Aureo</t>
  </si>
  <si>
    <t>CLARISSA GAROTINHO</t>
  </si>
  <si>
    <t>CLAUDIO CAJADO</t>
  </si>
  <si>
    <t>CLEBER VERDE</t>
  </si>
  <si>
    <t>PAN</t>
  </si>
  <si>
    <t>Coronel Armando</t>
  </si>
  <si>
    <t>Coronel Chrisóstomo</t>
  </si>
  <si>
    <t>RO</t>
  </si>
  <si>
    <t>Coronel Tadeu</t>
  </si>
  <si>
    <t>COVATTI FILHO</t>
  </si>
  <si>
    <t>Cristiano Vale</t>
  </si>
  <si>
    <t>Da Vitoria</t>
  </si>
  <si>
    <t>DAGOBERTO</t>
  </si>
  <si>
    <t>DAMIÃO FELICIANO</t>
  </si>
  <si>
    <t>DANIEL ALMEIDA</t>
  </si>
  <si>
    <t>DANIEL COELHO</t>
  </si>
  <si>
    <t>Daniel Freitas</t>
  </si>
  <si>
    <t>Daniel Silveira</t>
  </si>
  <si>
    <t>Daniel Trzeciak</t>
  </si>
  <si>
    <t>Daniela do Waguinho</t>
  </si>
  <si>
    <t>DANILO CABRAL</t>
  </si>
  <si>
    <t>DANILO FORTE</t>
  </si>
  <si>
    <t>DANRLEI DE DEUS HINTERHOLZ</t>
  </si>
  <si>
    <t>Darci de Matos</t>
  </si>
  <si>
    <t>DARCÍSIO PERONDI</t>
  </si>
  <si>
    <t>David Miranda</t>
  </si>
  <si>
    <t>David Soares</t>
  </si>
  <si>
    <t>DAVIDSON MAGALHÃES</t>
  </si>
  <si>
    <t>Delegado Antônio Furtado</t>
  </si>
  <si>
    <t>DELEGADO ÉDER MAURO</t>
  </si>
  <si>
    <t>Delegado Marcelo Freitas</t>
  </si>
  <si>
    <t>Delegado Pablo</t>
  </si>
  <si>
    <t>Delegado Palumbo</t>
  </si>
  <si>
    <t>DELEGADO WALDIR</t>
  </si>
  <si>
    <t>Denis Bezerra</t>
  </si>
  <si>
    <t>Deuzinho Filho</t>
  </si>
  <si>
    <t>DIEGO ANDRADE</t>
  </si>
  <si>
    <t>DIEGO GARCIA</t>
  </si>
  <si>
    <t>DIMAS FABIANO</t>
  </si>
  <si>
    <t>DOMINGOS NETO</t>
  </si>
  <si>
    <t>DOMINGOS SÁVIO</t>
  </si>
  <si>
    <t>Doutor Luizinho</t>
  </si>
  <si>
    <t>Dr. Agripino Magalhães</t>
  </si>
  <si>
    <t>DR. FREDERICO</t>
  </si>
  <si>
    <t>PATRI</t>
  </si>
  <si>
    <t>Dr. Gonçalo</t>
  </si>
  <si>
    <t>Dr. Jaziel</t>
  </si>
  <si>
    <t>DR. JOÃO</t>
  </si>
  <si>
    <t>Dr. João</t>
  </si>
  <si>
    <t>Dr. Leonardo</t>
  </si>
  <si>
    <t>Dr. Luiz Ovando</t>
  </si>
  <si>
    <t>DR. ROBERTO ALVES</t>
  </si>
  <si>
    <t>DR. SINVAL MALHEIROS</t>
  </si>
  <si>
    <t>Dr. Zacharias Calil</t>
  </si>
  <si>
    <t>Dra. Soraya Manato</t>
  </si>
  <si>
    <t>Dra. Vanda Milani</t>
  </si>
  <si>
    <t>DULCE MIRANDA</t>
  </si>
  <si>
    <t>Edilázio Júnior</t>
  </si>
  <si>
    <t>EDIO LOPES</t>
  </si>
  <si>
    <t>RR</t>
  </si>
  <si>
    <t>EDMILSON RODRIGUES</t>
  </si>
  <si>
    <t>Edna Henrique</t>
  </si>
  <si>
    <t>EDUARDO BARBOSA</t>
  </si>
  <si>
    <t>Eduardo Bismarck</t>
  </si>
  <si>
    <t>EDUARDO BOLSONARO</t>
  </si>
  <si>
    <t>Eduardo Braide</t>
  </si>
  <si>
    <t>PMN</t>
  </si>
  <si>
    <t>Eduardo Costa</t>
  </si>
  <si>
    <t>EDUARDO CURY</t>
  </si>
  <si>
    <t>EDUARDO DA FONTE</t>
  </si>
  <si>
    <t>EFRAIM FILHO</t>
  </si>
  <si>
    <t>ELCIONE BARBALHO</t>
  </si>
  <si>
    <t>Eli Borges</t>
  </si>
  <si>
    <t>ELI CORREA FILHO</t>
  </si>
  <si>
    <t>Elias Vaz</t>
  </si>
  <si>
    <t>ELMAR NASCIMENTO</t>
  </si>
  <si>
    <t>Emanuel Pinheiro Neto</t>
  </si>
  <si>
    <t>Emidinho Madeira</t>
  </si>
  <si>
    <t>Enéias Reis</t>
  </si>
  <si>
    <t>ENIO JOSE VERRI</t>
  </si>
  <si>
    <t>Enrico Misasi</t>
  </si>
  <si>
    <t>ERIKA KOKAY</t>
  </si>
  <si>
    <t>EROS BIONDINI</t>
  </si>
  <si>
    <t>Euclydes Pettersen</t>
  </si>
  <si>
    <t>EVAIR DE MELO</t>
  </si>
  <si>
    <t>EVANDRO ROGÉRIO ROMAN</t>
  </si>
  <si>
    <t>EXPEDITO NETTO</t>
  </si>
  <si>
    <t>SD</t>
  </si>
  <si>
    <t>FABIANO GALLETTI TOLENTINO</t>
  </si>
  <si>
    <t>FÁBIO CRUZ MITIDIERI</t>
  </si>
  <si>
    <t>FÁBIO FARIA</t>
  </si>
  <si>
    <t>Fábio Henrique</t>
  </si>
  <si>
    <t>FÁBIO RAMALHO</t>
  </si>
  <si>
    <t>FABIO REIS</t>
  </si>
  <si>
    <t>Fabio Schiochet</t>
  </si>
  <si>
    <t>FABIO TRAD</t>
  </si>
  <si>
    <t>FAUSTO PINATO</t>
  </si>
  <si>
    <t>Felício Laterça</t>
  </si>
  <si>
    <t>FELIPE CARRERAS</t>
  </si>
  <si>
    <t>Felipe Francischini</t>
  </si>
  <si>
    <t>Felipe Rigoni</t>
  </si>
  <si>
    <t>FELIPE SOUZA</t>
  </si>
  <si>
    <t>PODE</t>
  </si>
  <si>
    <t>FÉLIX JÚNIOR</t>
  </si>
  <si>
    <t>Fernanda Melchionna</t>
  </si>
  <si>
    <t>Fernando Borja</t>
  </si>
  <si>
    <t>FERNANDO COELHO FILHO</t>
  </si>
  <si>
    <t>FERNANDO MONTEIRO</t>
  </si>
  <si>
    <t>Fernando Rodolfo</t>
  </si>
  <si>
    <t>Filipe Barros</t>
  </si>
  <si>
    <t>Flávia Arruda</t>
  </si>
  <si>
    <t>FLÁVIA MORAIS</t>
  </si>
  <si>
    <t>FLAVIANO MELO</t>
  </si>
  <si>
    <t>FLAVIO NOGUEIRA</t>
  </si>
  <si>
    <t>Flordelis</t>
  </si>
  <si>
    <t>Francisco Jr.</t>
  </si>
  <si>
    <t>Franco Cartafina</t>
  </si>
  <si>
    <t>FRED COSTA</t>
  </si>
  <si>
    <t>Frei Anastacio Ribeiro</t>
  </si>
  <si>
    <t>GASTÃO VIEIRA</t>
  </si>
  <si>
    <t>Gelson Azevedo</t>
  </si>
  <si>
    <t>GENECIAS NORONHA</t>
  </si>
  <si>
    <t>General Girão</t>
  </si>
  <si>
    <t>General Peternelli</t>
  </si>
  <si>
    <t>Geninho Zuliani</t>
  </si>
  <si>
    <t>GEOVANIA DE SÁ</t>
  </si>
  <si>
    <t>GERALDO RESENDE</t>
  </si>
  <si>
    <t>Gervásio Maia</t>
  </si>
  <si>
    <t>GERVÁSIO SILVA</t>
  </si>
  <si>
    <t>GIACOBO</t>
  </si>
  <si>
    <t>Gil Cutrim</t>
  </si>
  <si>
    <t>Gilberto Abramo</t>
  </si>
  <si>
    <t>GILBERTO NASCIMENTO</t>
  </si>
  <si>
    <t>GILDENEMYR</t>
  </si>
  <si>
    <t>Gilson Marques</t>
  </si>
  <si>
    <t>GIOVANI CHERINI</t>
  </si>
  <si>
    <t>GIOVANI FELTES</t>
  </si>
  <si>
    <t>GLAUBER BRAGA</t>
  </si>
  <si>
    <t>Glaustin da Fokus</t>
  </si>
  <si>
    <t>Gleisi Hoffmann</t>
  </si>
  <si>
    <t>GONZAGA PATRIOTA</t>
  </si>
  <si>
    <t>GORETE PEREIRA</t>
  </si>
  <si>
    <t>Greyce Elias</t>
  </si>
  <si>
    <t>Guiga Peixoto</t>
  </si>
  <si>
    <t>GUILHERME MUSSI</t>
  </si>
  <si>
    <t>GURGEL</t>
  </si>
  <si>
    <t>GUSTAVO FRUET</t>
  </si>
  <si>
    <t>Gustinho Ribeiro</t>
  </si>
  <si>
    <t>Gutemberg Reis</t>
  </si>
  <si>
    <t>Haroldo Cathedral</t>
  </si>
  <si>
    <t>Heitor Freire</t>
  </si>
  <si>
    <t>HEITOR SCHUCH</t>
  </si>
  <si>
    <t>HELDER SALOMÃO</t>
  </si>
  <si>
    <t>Hélio Costa</t>
  </si>
  <si>
    <t>HÉLIO LEITE</t>
  </si>
  <si>
    <t>Helio Lopes</t>
  </si>
  <si>
    <t>HENRIQUE AFONSO</t>
  </si>
  <si>
    <t>Henrique do Paraíso</t>
  </si>
  <si>
    <t>HENRIQUE FONTANA</t>
  </si>
  <si>
    <t>Hercílio Coelho Diniz</t>
  </si>
  <si>
    <t>HERCULANO PASSOS</t>
  </si>
  <si>
    <t>HERMES PARCIANELLO</t>
  </si>
  <si>
    <t>HILDO ROCHA</t>
  </si>
  <si>
    <t>HIRAN GONÇALVES</t>
  </si>
  <si>
    <t>HUGO LEAL</t>
  </si>
  <si>
    <t>HUGO MOTTA</t>
  </si>
  <si>
    <t>HUMBERTO COSTA</t>
  </si>
  <si>
    <t>Idilvan Alencar</t>
  </si>
  <si>
    <t>Igor Kannário</t>
  </si>
  <si>
    <t>Igor Timo</t>
  </si>
  <si>
    <t>IRACEMA PORTELLA</t>
  </si>
  <si>
    <t>Isnaldo Bulhões Jr.</t>
  </si>
  <si>
    <t>IVAN VALENTE</t>
  </si>
  <si>
    <t>JANDIRA FEGHALI</t>
  </si>
  <si>
    <t>Jaqueline Cassol</t>
  </si>
  <si>
    <t>JEFFERSON CAMPOS</t>
  </si>
  <si>
    <t>JERONIMO GOERGEN</t>
  </si>
  <si>
    <t>JÉSSICA SALES</t>
  </si>
  <si>
    <t>Jesus Sérgio</t>
  </si>
  <si>
    <t>JHC</t>
  </si>
  <si>
    <t>JHONATAN DE JESUS</t>
  </si>
  <si>
    <t>JOÃO CAMPOS</t>
  </si>
  <si>
    <t>JOÃO CARLOS BACELAR</t>
  </si>
  <si>
    <t>JOÃO DANIEL</t>
  </si>
  <si>
    <t>João H. Campos</t>
  </si>
  <si>
    <t>JOÃO MAIA</t>
  </si>
  <si>
    <t>JOÃO MARCELO</t>
  </si>
  <si>
    <t>João Roma</t>
  </si>
  <si>
    <t>JOAQUIM PASSARINHO</t>
  </si>
  <si>
    <t>Joenia Wapichana</t>
  </si>
  <si>
    <t>REDE</t>
  </si>
  <si>
    <t>Joice Hasselmann</t>
  </si>
  <si>
    <t>Jorge Braz</t>
  </si>
  <si>
    <t>Jorge Goetten</t>
  </si>
  <si>
    <t>JORGE SOLLA</t>
  </si>
  <si>
    <t>JOSÉ AIRTON</t>
  </si>
  <si>
    <t>JOSÉ GUIMARÃES</t>
  </si>
  <si>
    <t>Jose Mario Schreiner</t>
  </si>
  <si>
    <t>José Medeiros</t>
  </si>
  <si>
    <t>José Nelto</t>
  </si>
  <si>
    <t>JOSÉ NUNES</t>
  </si>
  <si>
    <t>JOSÉ PRIANTE</t>
  </si>
  <si>
    <t>José Ricardo</t>
  </si>
  <si>
    <t>JOSÉ ROCHA</t>
  </si>
  <si>
    <t>Joseildo Ramos</t>
  </si>
  <si>
    <t>Josimar Maranhãozinho</t>
  </si>
  <si>
    <t>Josivaldo JP</t>
  </si>
  <si>
    <t>Juarez Costa</t>
  </si>
  <si>
    <t>Julian Lemos</t>
  </si>
  <si>
    <t>JÚLIO CESAR</t>
  </si>
  <si>
    <t>Julio Cesar Ribeiro</t>
  </si>
  <si>
    <t>JÚLIO DELGADO</t>
  </si>
  <si>
    <t>JULIO LOPES</t>
  </si>
  <si>
    <t>Juninho do Pneu</t>
  </si>
  <si>
    <t>Júnior Ferrari</t>
  </si>
  <si>
    <t>Junior Lourenço</t>
  </si>
  <si>
    <t>Júnior Mano</t>
  </si>
  <si>
    <t>JUSCELINO FILHO</t>
  </si>
  <si>
    <t>Kim Kataguiri</t>
  </si>
  <si>
    <t>LAERCIO OLIVEIRA</t>
  </si>
  <si>
    <t>Lafayette de Andrada</t>
  </si>
  <si>
    <t>LAURA CARNEIRO</t>
  </si>
  <si>
    <t>PP***</t>
  </si>
  <si>
    <t>LAURIETE</t>
  </si>
  <si>
    <t>LEANDRE</t>
  </si>
  <si>
    <t>Leda Sadala</t>
  </si>
  <si>
    <t>LEO DE BRITO</t>
  </si>
  <si>
    <t>Léo Moraes</t>
  </si>
  <si>
    <t>Léo Motta</t>
  </si>
  <si>
    <t>LEONARDO GADELHA</t>
  </si>
  <si>
    <t>LEONARDO MONTEIRO</t>
  </si>
  <si>
    <t>LEONARDO PICCIANI</t>
  </si>
  <si>
    <t>LEÔNIDAS CRISTINO</t>
  </si>
  <si>
    <t>Leur Lomanto Júnior</t>
  </si>
  <si>
    <t>LÍDICE DA MATA</t>
  </si>
  <si>
    <t>LINCOLN PORTELA</t>
  </si>
  <si>
    <t>PST</t>
  </si>
  <si>
    <t>Liziane Bayer</t>
  </si>
  <si>
    <t>Loester Trutis</t>
  </si>
  <si>
    <t>LOURIVAL GOMES</t>
  </si>
  <si>
    <t>Lucas Gonzalez</t>
  </si>
  <si>
    <t>Lucas Redecker</t>
  </si>
  <si>
    <t>LUCAS VERGILIO</t>
  </si>
  <si>
    <t>LUCIANO BIVAR</t>
  </si>
  <si>
    <t>LUCIANO DUCCI</t>
  </si>
  <si>
    <t>LUCIO MOSQUINI</t>
  </si>
  <si>
    <t>Luis Miranda</t>
  </si>
  <si>
    <t>LUIS TIBE</t>
  </si>
  <si>
    <t>PTdoB</t>
  </si>
  <si>
    <t>Luisa Canziani</t>
  </si>
  <si>
    <t>Luiz Antônio Corrêa</t>
  </si>
  <si>
    <t>DC</t>
  </si>
  <si>
    <t>LUIZ CARLOS</t>
  </si>
  <si>
    <t>Luiz Carlos Motta</t>
  </si>
  <si>
    <t>LUIZ FERNANDO FARIA</t>
  </si>
  <si>
    <t>LUIZ FLÁVIO GOMES</t>
  </si>
  <si>
    <t>Luiz Lima</t>
  </si>
  <si>
    <t>LUIZ NISHIMORI</t>
  </si>
  <si>
    <t>Luiz Philippe de Orleans e Bragança</t>
  </si>
  <si>
    <t>LUIZA ERUNDINA</t>
  </si>
  <si>
    <t>LUIZÃO GOULART</t>
  </si>
  <si>
    <t>LUIZIANNE LINS</t>
  </si>
  <si>
    <t>MAGDA MOFATTO</t>
  </si>
  <si>
    <t>Major Fabiana</t>
  </si>
  <si>
    <t>MAJOR VITOR HUGO</t>
  </si>
  <si>
    <t>Manuel Marcos</t>
  </si>
  <si>
    <t>Mara Rocha</t>
  </si>
  <si>
    <t>Marcão Gomes</t>
  </si>
  <si>
    <t>Marcel van Hattem</t>
  </si>
  <si>
    <t>MARCELO ÁLVARO ANTÔNIO</t>
  </si>
  <si>
    <t>MARCELO ARO</t>
  </si>
  <si>
    <t>Marcelo Brum</t>
  </si>
  <si>
    <t>Marcelo Calero</t>
  </si>
  <si>
    <t>Marcelo Freixo</t>
  </si>
  <si>
    <t>Marcelo Moraes</t>
  </si>
  <si>
    <t>Marcelo Nilo</t>
  </si>
  <si>
    <t>Marcelo Ramos</t>
  </si>
  <si>
    <t>MARCIO ALVINO</t>
  </si>
  <si>
    <t>MÁRCIO BIOLCHI</t>
  </si>
  <si>
    <t>Márcio Jerry</t>
  </si>
  <si>
    <t>Márcio Labre</t>
  </si>
  <si>
    <t>MÁRCIO MACÊDO</t>
  </si>
  <si>
    <t>MARCIO MARINHO</t>
  </si>
  <si>
    <t>Marco Bertaiolli</t>
  </si>
  <si>
    <t>MARCON</t>
  </si>
  <si>
    <t>Marcos Aurélio Sampaio</t>
  </si>
  <si>
    <t>Marcos Pereira</t>
  </si>
  <si>
    <t>MARCOS ROGÉRIO</t>
  </si>
  <si>
    <t>MARCOS SOARES</t>
  </si>
  <si>
    <t>Margarete Coelho</t>
  </si>
  <si>
    <t>MARGARIDA SALOMÃO</t>
  </si>
  <si>
    <t>MARIA DO ROSÁRIO</t>
  </si>
  <si>
    <t>Maria Rosas</t>
  </si>
  <si>
    <t>MARIANA CARVALHO</t>
  </si>
  <si>
    <t>Marília Arraes</t>
  </si>
  <si>
    <t>Marina Santos</t>
  </si>
  <si>
    <t>MÁRIO HERINGER</t>
  </si>
  <si>
    <t>MÁRIO NEGROMONTE JR.</t>
  </si>
  <si>
    <t>Marlon Santos</t>
  </si>
  <si>
    <t>Marreca Filho</t>
  </si>
  <si>
    <t>MARX BELTRÃO</t>
  </si>
  <si>
    <t>MAURÍCIO DZIEDRICKI</t>
  </si>
  <si>
    <t>MAURO BENEVIDES</t>
  </si>
  <si>
    <t>Mauro Benevides Filho</t>
  </si>
  <si>
    <t>MAURO LOPES</t>
  </si>
  <si>
    <t>MAURO NAZIF</t>
  </si>
  <si>
    <t>MERLONG SOLANO</t>
  </si>
  <si>
    <t>MIGUEL HADDAD</t>
  </si>
  <si>
    <t>MIGUEL LOMBARDI</t>
  </si>
  <si>
    <t>Milton Coelho</t>
  </si>
  <si>
    <t>MILTON VIEIRA</t>
  </si>
  <si>
    <t>MISAEL VARELLA</t>
  </si>
  <si>
    <t>MOSES RODRIGUES</t>
  </si>
  <si>
    <t>Natália Bonavides</t>
  </si>
  <si>
    <t>Nelson Barbudo</t>
  </si>
  <si>
    <t>NELSON PELLEGRINO</t>
  </si>
  <si>
    <t>Nereu Crispim</t>
  </si>
  <si>
    <t>NERI GELLER</t>
  </si>
  <si>
    <t>NEUCIMAR FRAGA</t>
  </si>
  <si>
    <t>PL*</t>
  </si>
  <si>
    <t>NEWTON CARDOSO</t>
  </si>
  <si>
    <t>NEWTON CARDOSO JR</t>
  </si>
  <si>
    <t>Ney Leprevost</t>
  </si>
  <si>
    <t>Nicoletti</t>
  </si>
  <si>
    <t>Nilson F. Stainsack</t>
  </si>
  <si>
    <t>NILSON PINTO</t>
  </si>
  <si>
    <t>NILTO TATTO</t>
  </si>
  <si>
    <t>NIVALDO ALBUQUERQUE</t>
  </si>
  <si>
    <t>NORMA AYUB</t>
  </si>
  <si>
    <t>Norma Pereira</t>
  </si>
  <si>
    <t>ODAIR</t>
  </si>
  <si>
    <t>ODORICO MONTEIRO</t>
  </si>
  <si>
    <t>Olival Marques</t>
  </si>
  <si>
    <t>ONYX LORENZONI</t>
  </si>
  <si>
    <t>ORLANDO SILVA</t>
  </si>
  <si>
    <t>Osires Damaso</t>
  </si>
  <si>
    <t>OSMAR SERRAGLIO</t>
  </si>
  <si>
    <t>OSMAR TERRA</t>
  </si>
  <si>
    <t>Ossesio Silva</t>
  </si>
  <si>
    <t>Otaci Nascimento</t>
  </si>
  <si>
    <t>OTAVIO LEITE</t>
  </si>
  <si>
    <t>Otoni de Paula</t>
  </si>
  <si>
    <t>Otto Alencar Filho</t>
  </si>
  <si>
    <t>PADRE JOAO</t>
  </si>
  <si>
    <t>PAES LANDIM</t>
  </si>
  <si>
    <t>PASTOR EURICO</t>
  </si>
  <si>
    <t>PASTOR MARCO FELICIANO</t>
  </si>
  <si>
    <t>Pastor Sargento Isidório</t>
  </si>
  <si>
    <t>Patricia Ferraz</t>
  </si>
  <si>
    <t>PATRUS ANANIAS</t>
  </si>
  <si>
    <t>Paula Belmonte</t>
  </si>
  <si>
    <t>PAULÃO</t>
  </si>
  <si>
    <t>PAULINHO DA FORÇA</t>
  </si>
  <si>
    <t>PAULO ABI-ACKEL</t>
  </si>
  <si>
    <t>PAULO AZI</t>
  </si>
  <si>
    <t>Paulo Bengtson</t>
  </si>
  <si>
    <t>PAULO EDUARDO MARTINS</t>
  </si>
  <si>
    <t>PAULO FREIRE</t>
  </si>
  <si>
    <t>Paulo Ganime</t>
  </si>
  <si>
    <t>Paulo Guedes</t>
  </si>
  <si>
    <t>PAULO MAGALHÃES</t>
  </si>
  <si>
    <t>Paulo Marinho Jr</t>
  </si>
  <si>
    <t>PAULO PIMENTA</t>
  </si>
  <si>
    <t>PAULO RAMOS</t>
  </si>
  <si>
    <t>PAULO TEIXEIRA</t>
  </si>
  <si>
    <t>Paulo Vicente Caleffi</t>
  </si>
  <si>
    <t>Pedro Augusto</t>
  </si>
  <si>
    <t>PEDRO AUGUSTO BEZERRA</t>
  </si>
  <si>
    <t>PEDRO CHAVES</t>
  </si>
  <si>
    <t>PEDRO CUNHA LIMA</t>
  </si>
  <si>
    <t>Pedro Lucas Fernandes</t>
  </si>
  <si>
    <t>Pedro Lupion</t>
  </si>
  <si>
    <t>PEDRO PAULO</t>
  </si>
  <si>
    <t>PEDRO UCZAI</t>
  </si>
  <si>
    <t>PEDRO VILELA</t>
  </si>
  <si>
    <t>Pedro Westphalen</t>
  </si>
  <si>
    <t>PERPÉTUA ALMEIDA</t>
  </si>
  <si>
    <t>Pinheirinho</t>
  </si>
  <si>
    <t>Policial Katia Sastre</t>
  </si>
  <si>
    <t>POMPEO DE MATTOS</t>
  </si>
  <si>
    <t>Prof Dorinha Seabra Rezende</t>
  </si>
  <si>
    <t>Professor Alcides</t>
  </si>
  <si>
    <t>Professor Israel Batista</t>
  </si>
  <si>
    <t>Professor Joziel</t>
  </si>
  <si>
    <t>Professora Dayane Pimentel</t>
  </si>
  <si>
    <t>PROFESSORA MARCIVANIA</t>
  </si>
  <si>
    <t>Professora Rosa Neide</t>
  </si>
  <si>
    <t>Rachel Marques</t>
  </si>
  <si>
    <t>RAFAEL MOTTA</t>
  </si>
  <si>
    <t>Rafafá</t>
  </si>
  <si>
    <t>Raimundo Costa</t>
  </si>
  <si>
    <t>RAUL HENRY</t>
  </si>
  <si>
    <t>REGINALDO LOPES</t>
  </si>
  <si>
    <t>Reinhold Stephanes</t>
  </si>
  <si>
    <t>REJANE DIAS</t>
  </si>
  <si>
    <t>RENATA ABREU</t>
  </si>
  <si>
    <t>Renato Queiroz</t>
  </si>
  <si>
    <t>RENILDO CALHEIROS</t>
  </si>
  <si>
    <t>RICARDO BARROS</t>
  </si>
  <si>
    <t>Ricardo da Karol</t>
  </si>
  <si>
    <t>Ricardo Guidi</t>
  </si>
  <si>
    <t>RICARDO IZAR</t>
  </si>
  <si>
    <t>Ricardo Pericar</t>
  </si>
  <si>
    <t>Ricardo Silva</t>
  </si>
  <si>
    <t>RICARDO TEOBALDO</t>
  </si>
  <si>
    <t>Robério Monteiro</t>
  </si>
  <si>
    <t>ROBERTO DE LUCENA</t>
  </si>
  <si>
    <t>ROBERTO PESSOA</t>
  </si>
  <si>
    <t>Rodrigo Agostinho</t>
  </si>
  <si>
    <t>Rodrigo Coelho</t>
  </si>
  <si>
    <t>RODRIGO DE CASTRO</t>
  </si>
  <si>
    <t>RODRIGO MAIA</t>
  </si>
  <si>
    <t>ROGÉRIO CARVALHO</t>
  </si>
  <si>
    <t>Rogério Correia</t>
  </si>
  <si>
    <t>ROGÉRIO PENINHA MENDONÇA</t>
  </si>
  <si>
    <t>RONALDO CARLETTO</t>
  </si>
  <si>
    <t>RONALDO MARTINS</t>
  </si>
  <si>
    <t>Rosana Valle</t>
  </si>
  <si>
    <t>ROSANGELA GOMES</t>
  </si>
  <si>
    <t>Rose Modesto</t>
  </si>
  <si>
    <t>RUBENS BUENO</t>
  </si>
  <si>
    <t>RUBENS OTONI</t>
  </si>
  <si>
    <t>RUBENS PEREIRA JÚNIOR</t>
  </si>
  <si>
    <t>RUI FALCÃO</t>
  </si>
  <si>
    <t>RUY CARNEIRO</t>
  </si>
  <si>
    <t>Sâmia Bomfim</t>
  </si>
  <si>
    <t>SAMUEL MOREIRA</t>
  </si>
  <si>
    <t>SANDERSON</t>
  </si>
  <si>
    <t>SANDRO ALEX</t>
  </si>
  <si>
    <t>Santini</t>
  </si>
  <si>
    <t>Sargento Fahur</t>
  </si>
  <si>
    <t>Schiavinato</t>
  </si>
  <si>
    <t>SEBASTIÃO OLIVEIRA</t>
  </si>
  <si>
    <t>SÉRGIO BRITO</t>
  </si>
  <si>
    <t>SERGIO SOUZA</t>
  </si>
  <si>
    <t>Sergio Toledo</t>
  </si>
  <si>
    <t>SERGIO VIDIGAL</t>
  </si>
  <si>
    <t>Severino Pessoa</t>
  </si>
  <si>
    <t>SHÉRIDAN</t>
  </si>
  <si>
    <t>Sidney Leite</t>
  </si>
  <si>
    <t>SILAS CÂMARA</t>
  </si>
  <si>
    <t>Silvia Cristina</t>
  </si>
  <si>
    <t>Silvio Costa Filho</t>
  </si>
  <si>
    <t>SIMPLÍCIO ARAÚJO</t>
  </si>
  <si>
    <t>SORAYA SANTOS</t>
  </si>
  <si>
    <t>SÓSTENES CAVALCANTE</t>
  </si>
  <si>
    <t>STEFANO AGUIAR</t>
  </si>
  <si>
    <t>SUBTENENTE GONZAGA</t>
  </si>
  <si>
    <t>Tabata Amaral</t>
  </si>
  <si>
    <t>TADEU ALENCAR</t>
  </si>
  <si>
    <t>TADEU FILIPPELLI</t>
  </si>
  <si>
    <t>Talíria Petrone</t>
  </si>
  <si>
    <t>Ted Conti</t>
  </si>
  <si>
    <t>TEREZA CRISTINA</t>
  </si>
  <si>
    <t>Tereza Nelma</t>
  </si>
  <si>
    <t>TIA ERON</t>
  </si>
  <si>
    <t>Tiago Dimas</t>
  </si>
  <si>
    <t>Tiago Mitraud</t>
  </si>
  <si>
    <t>TIRIRICA</t>
  </si>
  <si>
    <t>Tito</t>
  </si>
  <si>
    <t>TONINHO WANDSCHEER</t>
  </si>
  <si>
    <t>Totonho Lopes</t>
  </si>
  <si>
    <t>Túlio Gadêlha</t>
  </si>
  <si>
    <t>ULDURICO JUNIOR</t>
  </si>
  <si>
    <t>VAIDON OLIVEIRA</t>
  </si>
  <si>
    <t>Valdevan Noventa</t>
  </si>
  <si>
    <t>VALMIR ASSUNÇÃO</t>
  </si>
  <si>
    <t>VALTENIR LUIZ PEREIRA</t>
  </si>
  <si>
    <t>VANDER LOUBET</t>
  </si>
  <si>
    <t>VANDERLEI MACRIS</t>
  </si>
  <si>
    <t>VAVÁ MARTINS</t>
  </si>
  <si>
    <t>VERMELHO</t>
  </si>
  <si>
    <t>VICENTINHO</t>
  </si>
  <si>
    <t>VICENTINHO JÚNIOR</t>
  </si>
  <si>
    <t>VILSON COVATTI</t>
  </si>
  <si>
    <t>Vilson da Fetaemg</t>
  </si>
  <si>
    <t>VINICIUS CARVALHO</t>
  </si>
  <si>
    <t>Vinicius Farah</t>
  </si>
  <si>
    <t>VINICIUS GURGEL</t>
  </si>
  <si>
    <t>Vinicius Poit</t>
  </si>
  <si>
    <t>VITOR LIPPI</t>
  </si>
  <si>
    <t>Vivi Reis</t>
  </si>
  <si>
    <t>WALDENOR PEREIRA</t>
  </si>
  <si>
    <t>WALTER ALVES</t>
  </si>
  <si>
    <t>WELITON PRADO</t>
  </si>
  <si>
    <t>WELLINGTON ROBERTO</t>
  </si>
  <si>
    <t>WILSON SANTIAGO</t>
  </si>
  <si>
    <t>Wladimir Garotinho</t>
  </si>
  <si>
    <t>WOLNEY QUEIROZ</t>
  </si>
  <si>
    <t>ZARATTINI</t>
  </si>
  <si>
    <t>ZÉ CARLOS</t>
  </si>
  <si>
    <t>Zé Neto</t>
  </si>
  <si>
    <t>ZÉ SILVA</t>
  </si>
  <si>
    <t>Zé Vitor</t>
  </si>
  <si>
    <t>ZECA DIRCEU</t>
  </si>
  <si>
    <t>tipo</t>
  </si>
  <si>
    <t>Baixa Atuação</t>
  </si>
  <si>
    <t>Alta atuação</t>
  </si>
  <si>
    <t>tema</t>
  </si>
  <si>
    <t>Generalistas com baixa atividade</t>
  </si>
  <si>
    <t>Especialista com baixa atividade</t>
  </si>
  <si>
    <t>Generalista com alta atividade</t>
  </si>
  <si>
    <t>Especialista com alta atividade</t>
  </si>
  <si>
    <t>tipologia</t>
  </si>
  <si>
    <t>Especialista em gestão com baixa atividade</t>
  </si>
  <si>
    <t>Especialista em gestão com alta atividade</t>
  </si>
  <si>
    <t>Rótulos de Linha</t>
  </si>
  <si>
    <t>Total Geral</t>
  </si>
  <si>
    <t>Contagem de id_dep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</si>
</sst>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acio Telechi" refreshedDate="45497.103305439814" createdVersion="8" refreshedVersion="8" minRefreshableVersion="3" recordCount="591" xr:uid="{52ECEFB1-1256-4F7B-848E-3AB3334FA5F3}">
  <cacheSource type="worksheet">
    <worksheetSource ref="A1:S592" sheet="Sheet1"/>
  </cacheSource>
  <cacheFields count="19">
    <cacheField name="id_dep" numFmtId="0">
      <sharedItems containsSemiMixedTypes="0" containsString="0" containsNumber="1" containsInteger="1" minValue="62881" maxValue="220652"/>
    </cacheField>
    <cacheField name="nome" numFmtId="0">
      <sharedItems/>
    </cacheField>
    <cacheField name="siglaPartido" numFmtId="0">
      <sharedItems/>
    </cacheField>
    <cacheField name="siglaUf" numFmtId="0">
      <sharedItems/>
    </cacheField>
    <cacheField name="temas_Gestão Pública e Serviços Sociais" numFmtId="0">
      <sharedItems containsSemiMixedTypes="0" containsString="0" containsNumber="1" minValue="-41.670557638527526" maxValue="633.90123735926875"/>
    </cacheField>
    <cacheField name="temas_Comunicação e Mídia" numFmtId="0">
      <sharedItems containsSemiMixedTypes="0" containsString="0" containsNumber="1" minValue="-63.65009413828728" maxValue="184.06187442351401"/>
    </cacheField>
    <cacheField name="temas_Desenvolvimento Econômico e Territorial" numFmtId="0">
      <sharedItems containsSemiMixedTypes="0" containsString="0" containsNumber="1" minValue="-38.085444760791269" maxValue="917.6984667561652"/>
    </cacheField>
    <cacheField name="temas_Administração Pública e Regulação" numFmtId="0">
      <sharedItems containsSemiMixedTypes="0" containsString="0" containsNumber="1" minValue="-148.91183721472049" maxValue="194.92678914277229"/>
    </cacheField>
    <cacheField name="temas_Direitos Sociais e Educação" numFmtId="0">
      <sharedItems containsSemiMixedTypes="0" containsString="0" containsNumber="1" minValue="-95.758497777875405" maxValue="127.9452644347799"/>
    </cacheField>
    <cacheField name="temas_Desenvolvimento Social e Meio Ambiente" numFmtId="0">
      <sharedItems containsSemiMixedTypes="0" containsString="0" containsNumber="1" minValue="-95.448313969962342" maxValue="123.86669577925331"/>
    </cacheField>
    <cacheField name="temas_Economia e Finanças" numFmtId="0">
      <sharedItems containsSemiMixedTypes="0" containsString="0" containsNumber="1" minValue="-80.150757618337536" maxValue="162.13961195291"/>
    </cacheField>
    <cacheField name="temas_Segurança e Justiça" numFmtId="0">
      <sharedItems containsSemiMixedTypes="0" containsString="0" containsNumber="1" minValue="-84.707300615599834" maxValue="139.64799635003081"/>
    </cacheField>
    <cacheField name="k_means_cluster" numFmtId="0">
      <sharedItems containsSemiMixedTypes="0" containsString="0" containsNumber="1" containsInteger="1" minValue="0" maxValue="2"/>
    </cacheField>
    <cacheField name="tipos_Iniciativas e Deliberações" numFmtId="0">
      <sharedItems containsSemiMixedTypes="0" containsString="0" containsNumber="1" minValue="0" maxValue="1070.543725137084"/>
    </cacheField>
    <cacheField name="tipos_Controle da Agenda e Tramitação" numFmtId="0">
      <sharedItems containsSemiMixedTypes="0" containsString="0" containsNumber="1" minValue="-140.755817786634" maxValue="127.9143614472315"/>
    </cacheField>
    <cacheField name="tipos_Emendas e Avaliação Técnica" numFmtId="0">
      <sharedItems containsSemiMixedTypes="0" containsString="0" containsNumber="1" minValue="-53.722283870503837" maxValue="67.370544159732106"/>
    </cacheField>
    <cacheField name="tipos_Análise e Tomada de Decisão" numFmtId="0">
      <sharedItems containsSemiMixedTypes="0" containsString="0" containsNumber="1" minValue="-35.991379722744192" maxValue="76.219134476792249"/>
    </cacheField>
    <cacheField name="k_means_cluster_tipos" numFmtId="0">
      <sharedItems containsSemiMixedTypes="0" containsString="0" containsNumber="1" containsInteger="1" minValue="0" maxValue="1"/>
    </cacheField>
    <cacheField name="tipologia" numFmtId="0">
      <sharedItems count="5">
        <s v="Especialista com alta atividade"/>
        <s v="Especialista com baixa atividade"/>
        <s v="Generalista com alta atividade"/>
        <s v="Generalistas com baixa atividade"/>
        <s v="Especialista em gestão com alta atividad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1">
  <r>
    <n v="160508"/>
    <s v="AFONSO FLORENCE"/>
    <s v="PT"/>
    <s v="BA"/>
    <n v="89.89901522561604"/>
    <n v="-10.61111499768929"/>
    <n v="3.3746741700333072"/>
    <n v="-9.5258643089805517"/>
    <n v="0.5539439242781905"/>
    <n v="-9.6539347424693496"/>
    <n v="-2.1689406183275959"/>
    <n v="19.261733875153642"/>
    <n v="2"/>
    <n v="226.21557337185789"/>
    <n v="2.769617291192183"/>
    <n v="-24.419034599720341"/>
    <n v="-8.1766509908873406"/>
    <n v="1"/>
    <x v="0"/>
  </r>
  <r>
    <n v="204495"/>
    <s v="AIRTON FALEIRO"/>
    <s v="PT"/>
    <s v="PA"/>
    <n v="124.3253181210895"/>
    <n v="-13.66760181650476"/>
    <n v="25.20568316721598"/>
    <n v="-23.59883372838253"/>
    <n v="-4.5595288146068134"/>
    <n v="4.1626791387121678"/>
    <n v="12.42645179705104"/>
    <n v="22.15144973470143"/>
    <n v="2"/>
    <n v="255.20476883058859"/>
    <n v="1.758128953001"/>
    <n v="-5.3096770499920876"/>
    <n v="-5.015240014043413"/>
    <n v="1"/>
    <x v="0"/>
  </r>
  <r>
    <n v="204501"/>
    <s v="Alencar Santana"/>
    <s v="PT"/>
    <s v="SP"/>
    <n v="118.41886759826529"/>
    <n v="-8.2116989360609018"/>
    <n v="-3.8803055909629518"/>
    <n v="-22.94557055289614"/>
    <n v="-14.14750086483699"/>
    <n v="-8.9589761717625667"/>
    <n v="-6.8467170916348383"/>
    <n v="3.193935310643047"/>
    <n v="2"/>
    <n v="271.60991165097471"/>
    <n v="-13.967680188466581"/>
    <n v="-20.598521830256129"/>
    <n v="-9.5877699457004208"/>
    <n v="1"/>
    <x v="0"/>
  </r>
  <r>
    <n v="160511"/>
    <s v="ALESSANDRO MOLON"/>
    <s v="PT"/>
    <s v="RJ"/>
    <n v="74.177231878888037"/>
    <n v="-7.3973682752095922"/>
    <n v="-0.23362349200738319"/>
    <n v="16.645009013312549"/>
    <n v="-7.2596917907933056"/>
    <n v="-9.9414309914349914"/>
    <n v="-3.5908788349692222"/>
    <n v="3.800922051337837"/>
    <n v="2"/>
    <n v="502.52181273079623"/>
    <n v="-74.627395558710177"/>
    <n v="-19.703265512893161"/>
    <n v="22.510245721844061"/>
    <n v="1"/>
    <x v="0"/>
  </r>
  <r>
    <n v="204544"/>
    <s v="Alexandre Frota"/>
    <s v="PSL"/>
    <s v="SP"/>
    <n v="317.60457029695073"/>
    <n v="-28.30059749650475"/>
    <n v="-37.09745007188782"/>
    <n v="-124.4941576751372"/>
    <n v="-35.666070803925777"/>
    <n v="11.83244549030613"/>
    <n v="-59.052273978678961"/>
    <n v="-13.11310420150854"/>
    <n v="2"/>
    <n v="208.48656346055759"/>
    <n v="-40.085781900440253"/>
    <n v="-10.588504533629971"/>
    <n v="-0.83381406976781092"/>
    <n v="1"/>
    <x v="0"/>
  </r>
  <r>
    <n v="204503"/>
    <s v="Alexandre Padilha"/>
    <s v="PT"/>
    <s v="SP"/>
    <n v="212.82348106050901"/>
    <n v="-29.90915581664299"/>
    <n v="-16.664183670326612"/>
    <n v="-58.885246205741822"/>
    <n v="21.1067030030406"/>
    <n v="-74.784554560598252"/>
    <n v="-43.968578943487913"/>
    <n v="38.328083872760061"/>
    <n v="2"/>
    <n v="335.46515167801482"/>
    <n v="17.677138381449328"/>
    <n v="0.66386389831984416"/>
    <n v="8.9113258248146074"/>
    <n v="1"/>
    <x v="0"/>
  </r>
  <r>
    <n v="74057"/>
    <s v="ALICE PORTUGAL"/>
    <s v="PCdoB"/>
    <s v="BA"/>
    <n v="68.395269249020842"/>
    <n v="-8.7672668621362426"/>
    <n v="-11.569924158408581"/>
    <n v="-29.644420864729351"/>
    <n v="4.4661391370622567"/>
    <n v="-4.5062228298686957"/>
    <n v="-7.7725563215901934"/>
    <n v="3.837827314523274"/>
    <n v="2"/>
    <n v="271.32460433865208"/>
    <n v="16.758069952481961"/>
    <n v="17.02734711320393"/>
    <n v="-16.185109668019379"/>
    <n v="1"/>
    <x v="0"/>
  </r>
  <r>
    <n v="133439"/>
    <s v="ANDRÉ FIGUEIREDO"/>
    <s v="PDT"/>
    <s v="CE"/>
    <n v="90.335271910749086"/>
    <n v="1.019864891271981"/>
    <n v="-3.1473636375345682"/>
    <n v="15.264412623811159"/>
    <n v="-1.7593141476592149"/>
    <n v="-26.571582021118989"/>
    <n v="25.587154142431281"/>
    <n v="11.26010676278942"/>
    <n v="2"/>
    <n v="334.07018147169492"/>
    <n v="8.0120422994184022"/>
    <n v="-4.0956441290281269"/>
    <n v="3.1972552484174739"/>
    <n v="1"/>
    <x v="0"/>
  </r>
  <r>
    <n v="204509"/>
    <s v="Áurea Carolina"/>
    <s v="PSOL"/>
    <s v="MG"/>
    <n v="129.9047988191393"/>
    <n v="9.4154583762086394E-2"/>
    <n v="-16.59048325268645"/>
    <n v="4.0997274697418398"/>
    <n v="-41.823227501682872"/>
    <n v="11.43432545704654"/>
    <n v="-22.41583436475884"/>
    <n v="1.82530346102976"/>
    <n v="2"/>
    <n v="226.3962410138632"/>
    <n v="-6.4794921292791336"/>
    <n v="-6.0851113411171172"/>
    <n v="1.397412894336717"/>
    <n v="1"/>
    <x v="0"/>
  </r>
  <r>
    <n v="73701"/>
    <s v="BENEDITA DA SILVA"/>
    <s v="PT"/>
    <s v="RJ"/>
    <n v="131.13037082568081"/>
    <n v="-14.405572782248891"/>
    <n v="-15.072450137893931"/>
    <n v="-38.94995955551552"/>
    <n v="-17.66521062546677"/>
    <n v="-3.8504013641863102"/>
    <n v="-9.1216452237753192"/>
    <n v="20.144453316954319"/>
    <n v="2"/>
    <n v="249.405413883173"/>
    <n v="-5.2028398887231493"/>
    <n v="18.49409040257429"/>
    <n v="10.53843220374408"/>
    <n v="1"/>
    <x v="0"/>
  </r>
  <r>
    <n v="141335"/>
    <s v="BETO FARO"/>
    <s v="PT"/>
    <s v="PA"/>
    <n v="73.911609990054117"/>
    <n v="-6.7964975107802283"/>
    <n v="11.31155668156511"/>
    <n v="-4.6675679103793897"/>
    <n v="-6.7882193963525843"/>
    <n v="-5.329034906793777"/>
    <n v="3.0397401595648899"/>
    <n v="16.79270165758469"/>
    <n v="2"/>
    <n v="162.56543867628221"/>
    <n v="-16.02014698562451"/>
    <n v="-12.68435393953094"/>
    <n v="-4.220624947648143"/>
    <n v="1"/>
    <x v="0"/>
  </r>
  <r>
    <n v="204561"/>
    <s v="Bira do Pindaré"/>
    <s v="PSB"/>
    <s v="MA"/>
    <n v="65.432107039894447"/>
    <n v="-1.6466923831510121"/>
    <n v="5.064680429572145"/>
    <n v="-7.7705446726862046"/>
    <n v="-3.4113043140341222"/>
    <n v="-3.974719405309056"/>
    <n v="-4.5812162375535301"/>
    <n v="16.719639060311941"/>
    <n v="2"/>
    <n v="218.73263991297009"/>
    <n v="10.468058672428221"/>
    <n v="-1.5784799891517041"/>
    <n v="-6.6955732083206083"/>
    <n v="1"/>
    <x v="0"/>
  </r>
  <r>
    <n v="204397"/>
    <s v="Boca Aberta"/>
    <s v="PROS"/>
    <s v="PR"/>
    <n v="110.9618522771013"/>
    <n v="-28.853092445564119"/>
    <n v="-23.324911223949041"/>
    <n v="-56.507452009793809"/>
    <n v="127.9452644347799"/>
    <n v="-33.429122668858177"/>
    <n v="-44.853452779818333"/>
    <n v="-3.83711834136543"/>
    <n v="2"/>
    <n v="201.99956255259809"/>
    <n v="127.9143614472315"/>
    <n v="-34.855452949276241"/>
    <n v="8.0170410077760863"/>
    <n v="1"/>
    <x v="0"/>
  </r>
  <r>
    <n v="160538"/>
    <s v="BOHN GASS"/>
    <s v="PT"/>
    <s v="RS"/>
    <n v="96.558198895642221"/>
    <n v="-7.8017972435789922"/>
    <n v="20.22822011951828"/>
    <n v="7.3517100822065142"/>
    <n v="-4.6002441988794436"/>
    <n v="-13.47847032975562"/>
    <n v="19.144239229681279"/>
    <n v="23.106002924929761"/>
    <n v="2"/>
    <n v="361.29281755849701"/>
    <n v="2.6278478644904562"/>
    <n v="40.309765957591871"/>
    <n v="9.8325217610306392"/>
    <n v="1"/>
    <x v="0"/>
  </r>
  <r>
    <n v="204426"/>
    <s v="Carlos Veras"/>
    <s v="PT"/>
    <s v="PE"/>
    <n v="149.1368471361169"/>
    <n v="-15.380381427714321"/>
    <n v="21.091377488871888"/>
    <n v="-23.582413501208809"/>
    <n v="-7.7764059087628761"/>
    <n v="-4.023129385074772"/>
    <n v="8.5575341369418165"/>
    <n v="24.78448165549737"/>
    <n v="2"/>
    <n v="309.43676931754078"/>
    <n v="-31.13807766805294"/>
    <n v="-8.6590286887951819"/>
    <n v="-14.762740014248291"/>
    <n v="1"/>
    <x v="0"/>
  </r>
  <r>
    <n v="164360"/>
    <s v="CARMEN ZANOTTO"/>
    <s v="PPS"/>
    <s v="SC"/>
    <n v="68.715902460856825"/>
    <n v="-16.729293280149669"/>
    <n v="-14.37121552091973"/>
    <n v="-56.159918725432767"/>
    <n v="14.70265619038387"/>
    <n v="-34.28800585861557"/>
    <n v="-20.377791724837049"/>
    <n v="7.9151134812955224"/>
    <n v="2"/>
    <n v="237.96240038026309"/>
    <n v="42.838417750691853"/>
    <n v="-11.52323979994528"/>
    <n v="-3.62765158508165"/>
    <n v="1"/>
    <x v="0"/>
  </r>
  <r>
    <n v="204370"/>
    <s v="Célio Moura"/>
    <s v="PT"/>
    <s v="TO"/>
    <n v="119.0780813762983"/>
    <n v="-13.561895958569"/>
    <n v="19.447254184068331"/>
    <n v="-21.21319779163964"/>
    <n v="-3.7312347173488529"/>
    <n v="-4.2825166502126564"/>
    <n v="-7.3012808534377056"/>
    <n v="25.037889308281908"/>
    <n v="2"/>
    <n v="265.20371778459389"/>
    <n v="1.3964093078134241"/>
    <n v="19.90903531598256"/>
    <n v="15.577148312043921"/>
    <n v="1"/>
    <x v="0"/>
  </r>
  <r>
    <n v="204488"/>
    <s v="Célio Studart"/>
    <s v="PV"/>
    <s v="CE"/>
    <n v="154.7911598651699"/>
    <n v="-9.4118879433590514"/>
    <n v="-9.2608586504256358"/>
    <n v="-28.215125264639639"/>
    <n v="-2.9174006396265302"/>
    <n v="65.246115361057235"/>
    <n v="11.39288477131911"/>
    <n v="40.813749280020161"/>
    <n v="2"/>
    <n v="192.34913948849919"/>
    <n v="20.700232708112079"/>
    <n v="7.6481611849832758"/>
    <n v="6.1398299905605143"/>
    <n v="1"/>
    <x v="0"/>
  </r>
  <r>
    <n v="205548"/>
    <s v="David Miranda"/>
    <s v="PSOL"/>
    <s v="RJ"/>
    <n v="135.34591786325359"/>
    <n v="3.090140528115632"/>
    <n v="-16.635850332239791"/>
    <n v="4.0655167957447746"/>
    <n v="-31.704262683407631"/>
    <n v="-4.9236274178506019"/>
    <n v="-23.600551052220759"/>
    <n v="-0.34778678215209119"/>
    <n v="2"/>
    <n v="266.18640269140718"/>
    <n v="-46.615999322158089"/>
    <n v="11.21667015008655"/>
    <n v="0.69179284934059149"/>
    <n v="1"/>
    <x v="0"/>
  </r>
  <r>
    <n v="204542"/>
    <s v="Denis Bezerra"/>
    <s v="PSB"/>
    <s v="CE"/>
    <n v="73.892161153767219"/>
    <n v="-10.332160258488461"/>
    <n v="-6.13375168312065"/>
    <n v="-33.456583073241092"/>
    <n v="9.4316519256628872"/>
    <n v="-18.064104172659409"/>
    <n v="-7.3010839566492018"/>
    <n v="8.2877781472072058"/>
    <n v="2"/>
    <n v="199.46724055203109"/>
    <n v="28.049913064313682"/>
    <n v="11.03472471442819"/>
    <n v="-4.437405330999562"/>
    <n v="1"/>
    <x v="0"/>
  </r>
  <r>
    <n v="81297"/>
    <s v="Dra. Soraya Manato"/>
    <s v="PSL"/>
    <s v="ES"/>
    <n v="92.682417449963324"/>
    <n v="-17.257264967060109"/>
    <n v="-3.6594323514721552"/>
    <n v="-51.476244977701327"/>
    <n v="24.752967283048321"/>
    <n v="-48.398018071274912"/>
    <n v="-12.95786186424173"/>
    <n v="12.46785093649831"/>
    <n v="2"/>
    <n v="173.0540216016592"/>
    <n v="-22.27591564102072"/>
    <n v="7.8695485361743698"/>
    <n v="9.7111976546457317"/>
    <n v="1"/>
    <x v="0"/>
  </r>
  <r>
    <n v="134812"/>
    <s v="EDMILSON RODRIGUES"/>
    <s v="PSOL"/>
    <s v="PA"/>
    <n v="93.953909741429115"/>
    <n v="0.1210842839673487"/>
    <n v="-13.41126968991343"/>
    <n v="7.2095548661278466"/>
    <n v="-22.007959783104369"/>
    <n v="-2.8340204466403822"/>
    <n v="-16.26591256505564"/>
    <n v="-2.6826646973326782"/>
    <n v="2"/>
    <n v="274.97126631459759"/>
    <n v="41.859663206098631"/>
    <n v="13.20557752184604"/>
    <n v="-2.201834553542561"/>
    <n v="1"/>
    <x v="0"/>
  </r>
  <r>
    <n v="204389"/>
    <s v="Elias Vaz"/>
    <s v="PSB"/>
    <s v="GO"/>
    <n v="108.408239898045"/>
    <n v="9.3926645726764662"/>
    <n v="-14.15097872754942"/>
    <n v="56.704927304246922"/>
    <n v="3.9405263400081929"/>
    <n v="-42.641146910767503"/>
    <n v="15.00807381127338"/>
    <n v="19.780233088582861"/>
    <n v="2"/>
    <n v="215.9577738900413"/>
    <n v="38.15825000453529"/>
    <n v="-3.788820173251588"/>
    <n v="4.950445740808747"/>
    <n v="1"/>
    <x v="0"/>
  </r>
  <r>
    <n v="132504"/>
    <s v="ENIO JOSE VERRI"/>
    <s v="PT"/>
    <s v="PR"/>
    <n v="118.39297165680939"/>
    <n v="-7.975956593475531"/>
    <n v="-1.0600869248617659"/>
    <n v="-10.871103581610299"/>
    <n v="-11.448213974641909"/>
    <n v="-13.795815705639519"/>
    <n v="1.12205483410669"/>
    <n v="17.640612553911001"/>
    <n v="2"/>
    <n v="662.17029042848833"/>
    <n v="-140.755817786634"/>
    <n v="-7.7816246260124498"/>
    <n v="3.013542311379942"/>
    <n v="1"/>
    <x v="0"/>
  </r>
  <r>
    <n v="160575"/>
    <s v="ERIKA KOKAY"/>
    <s v="PT"/>
    <s v="DF"/>
    <n v="266.16077657409062"/>
    <n v="-19.136322069856671"/>
    <n v="-16.03815182286462"/>
    <n v="-35.113967051437832"/>
    <n v="-45.517984142022968"/>
    <n v="-18.169563106151351"/>
    <n v="-23.873910535657291"/>
    <n v="22.851379938533821"/>
    <n v="2"/>
    <n v="709.21785928788631"/>
    <n v="-57.236973265891088"/>
    <n v="5.4270420985961776"/>
    <n v="8.3215657980143494"/>
    <n v="1"/>
    <x v="0"/>
  </r>
  <r>
    <n v="72442"/>
    <s v="FELIPE CARRERAS"/>
    <s v="PSB"/>
    <s v="PE"/>
    <n v="83.968785171498254"/>
    <n v="-11.80650909010655"/>
    <n v="-3.8520642010052E-3"/>
    <n v="-25.436651748774441"/>
    <n v="16.075766317094949"/>
    <n v="-9.7763745556299497"/>
    <n v="29.725983696489191"/>
    <n v="-4.3261144002346716"/>
    <n v="2"/>
    <n v="161.74807412710359"/>
    <n v="29.249832127053001"/>
    <n v="3.473664049854909"/>
    <n v="4.6813903086060202"/>
    <n v="1"/>
    <x v="0"/>
  </r>
  <r>
    <n v="204371"/>
    <s v="Felipe Rigoni"/>
    <s v="PSB"/>
    <s v="ES"/>
    <n v="69.144029294382975"/>
    <n v="-3.067593822032666"/>
    <n v="-7.985877146819889"/>
    <n v="36.511300132771119"/>
    <n v="21.476006033287419"/>
    <n v="5.5264652899987183"/>
    <n v="-6.1566736462276008"/>
    <n v="13.0474922926259"/>
    <n v="2"/>
    <n v="190.31976048334289"/>
    <n v="-4.3882411248100759"/>
    <n v="-14.69075999316604"/>
    <n v="-9.4365614520952192"/>
    <n v="1"/>
    <x v="0"/>
  </r>
  <r>
    <n v="204407"/>
    <s v="Fernanda Melchionna"/>
    <s v="PSOL"/>
    <s v="RS"/>
    <n v="281.59372962718629"/>
    <n v="-8.8062539823762815"/>
    <n v="-29.574370592134191"/>
    <n v="15.58340060970851"/>
    <n v="-53.170365404482922"/>
    <n v="-4.8063936907529801"/>
    <n v="-26.34957829745256"/>
    <n v="-3.2434264429521158"/>
    <n v="2"/>
    <n v="419.39683778310172"/>
    <n v="-39.44798426825826"/>
    <n v="4.5168568349975962"/>
    <n v="-31.886025002652971"/>
    <n v="1"/>
    <x v="0"/>
  </r>
  <r>
    <n v="204393"/>
    <s v="Frei Anastacio Ribeiro"/>
    <s v="PT"/>
    <s v="PB"/>
    <n v="143.30253400806129"/>
    <n v="-16.967386882987721"/>
    <n v="24.507333275984021"/>
    <n v="-21.559582944850291"/>
    <n v="1.5379314118039771"/>
    <n v="-16.75955910029036"/>
    <n v="-4.7227535825982416"/>
    <n v="22.772168748580139"/>
    <n v="2"/>
    <n v="307.17939564065728"/>
    <n v="-20.533238046232821"/>
    <n v="3.9037535013465461"/>
    <n v="17.7213292980882"/>
    <n v="1"/>
    <x v="0"/>
  </r>
  <r>
    <n v="152605"/>
    <s v="GLAUBER BRAGA"/>
    <s v="PSB"/>
    <s v="RJ"/>
    <n v="148.07831083971601"/>
    <n v="-0.93593693371733755"/>
    <n v="-19.77397502645395"/>
    <n v="27.258286253643341"/>
    <n v="-38.917851213422239"/>
    <n v="-1.732558471109767"/>
    <n v="-18.70463710213"/>
    <n v="-5.2552244882230603"/>
    <n v="2"/>
    <n v="229.84908353991841"/>
    <n v="11.14319068887637"/>
    <n v="-7.7714681469391884"/>
    <n v="3.5672031083190019"/>
    <n v="1"/>
    <x v="0"/>
  </r>
  <r>
    <n v="107283"/>
    <s v="Gleisi Hoffmann"/>
    <s v="PT"/>
    <s v="PR"/>
    <n v="96.734689262009553"/>
    <n v="-11.83781102892298"/>
    <n v="-3.0030205599326578"/>
    <n v="-16.623460861091282"/>
    <n v="-15.394519498442239"/>
    <n v="-6.817646971738391"/>
    <n v="0.1206802472667468"/>
    <n v="10.170218841604679"/>
    <n v="2"/>
    <n v="193.89592229582351"/>
    <n v="-10.7557925872895"/>
    <n v="-29.975964986904842"/>
    <n v="8.5585214676000767"/>
    <n v="1"/>
    <x v="0"/>
  </r>
  <r>
    <n v="178873"/>
    <s v="HELDER SALOMÃO"/>
    <s v="PT"/>
    <s v="ES"/>
    <n v="153.43020275767421"/>
    <n v="-13.35935828953793"/>
    <n v="-2.7609864548329131"/>
    <n v="-23.12908380684274"/>
    <n v="-20.703918814930439"/>
    <n v="-14.88970974727134"/>
    <n v="-16.720590005565231"/>
    <n v="13.213525303455331"/>
    <n v="2"/>
    <n v="262.87068472462852"/>
    <n v="-29.164817991457401"/>
    <n v="-0.96023739397394325"/>
    <n v="6.4511235063360219"/>
    <n v="1"/>
    <x v="0"/>
  </r>
  <r>
    <n v="73531"/>
    <s v="IVAN VALENTE"/>
    <s v="PT"/>
    <s v="SP"/>
    <n v="309.01357464590541"/>
    <n v="12.453897893103219"/>
    <n v="-33.913764804327599"/>
    <n v="95.193310061602759"/>
    <n v="-54.565418787834318"/>
    <n v="-30.53761997270071"/>
    <n v="-9.8426955302185437"/>
    <n v="-16.630366548769452"/>
    <n v="2"/>
    <n v="356.77809910690593"/>
    <n v="26.065766658615662"/>
    <n v="-14.80671140327841"/>
    <n v="-15.556506037824111"/>
    <n v="1"/>
    <x v="0"/>
  </r>
  <r>
    <n v="204435"/>
    <s v="Jesus Sérgio"/>
    <s v="PDT"/>
    <s v="AC"/>
    <n v="140.16421849122301"/>
    <n v="-10.34931651475482"/>
    <n v="7.9657603826642518"/>
    <n v="21.918525169621731"/>
    <n v="-8.9132294231736182"/>
    <n v="16.64385530590366"/>
    <n v="5.9545052449727853"/>
    <n v="3.9240771006844701"/>
    <n v="2"/>
    <n v="247.7770877766622"/>
    <n v="56.204886984084489"/>
    <n v="17.974419967535649"/>
    <n v="-16.747394902281432"/>
    <n v="1"/>
    <x v="0"/>
  </r>
  <r>
    <n v="178970"/>
    <s v="JOÃO DANIEL"/>
    <s v="PT"/>
    <s v="SE"/>
    <n v="225.19423141495241"/>
    <n v="-8.566332255357878"/>
    <n v="57.090292588759013"/>
    <n v="-13.059005138646681"/>
    <n v="-15.487014890354731"/>
    <n v="-2.6144373140116892"/>
    <n v="4.2667048857994008"/>
    <n v="20.764605444116849"/>
    <n v="2"/>
    <n v="417.6285746821091"/>
    <n v="-3.5756053611063559"/>
    <n v="16.659069911744769"/>
    <n v="20.714965313532041"/>
    <n v="1"/>
    <x v="0"/>
  </r>
  <r>
    <n v="178857"/>
    <s v="JORGE SOLLA"/>
    <s v="PT"/>
    <s v="BA"/>
    <n v="174.2428013215297"/>
    <n v="-27.632769911800359"/>
    <n v="-12.96555979871391"/>
    <n v="-58.975411505075442"/>
    <n v="24.194193394250611"/>
    <n v="-60.183011809445617"/>
    <n v="-14.475889040122039"/>
    <n v="28.04166922461593"/>
    <n v="2"/>
    <n v="402.25062607785628"/>
    <n v="5.3460226446188823"/>
    <n v="-53.722283870503837"/>
    <n v="30.487653506684271"/>
    <n v="1"/>
    <x v="0"/>
  </r>
  <r>
    <n v="141470"/>
    <s v="JOSÉ GUIMARÃES"/>
    <s v="PT"/>
    <s v="CE"/>
    <n v="228.8633136863962"/>
    <n v="-13.223118544665841"/>
    <n v="-6.4391355714564726"/>
    <n v="-28.405810568752461"/>
    <n v="-3.1006185312260448"/>
    <n v="-26.124550160140309"/>
    <n v="-12.667132001313099"/>
    <n v="15.86412423689544"/>
    <n v="2"/>
    <n v="355.76095738930871"/>
    <n v="-22.065043454351532"/>
    <n v="-31.18293253106415"/>
    <n v="8.9081804408744709"/>
    <n v="1"/>
    <x v="0"/>
  </r>
  <r>
    <n v="204472"/>
    <s v="José Medeiros"/>
    <s v="PODE"/>
    <s v="MT"/>
    <n v="81.923836464107126"/>
    <n v="1.9975246104906139"/>
    <n v="-9.9011133434259602E-2"/>
    <n v="20.30300885467485"/>
    <n v="-31.63589974835671"/>
    <n v="-9.4153595452067496"/>
    <n v="25.11308335877899"/>
    <n v="-27.93214670722773"/>
    <n v="2"/>
    <n v="167.92754653000361"/>
    <n v="64.875546009418827"/>
    <n v="5.5578283716752237"/>
    <n v="9.0787985065640999"/>
    <n v="1"/>
    <x v="0"/>
  </r>
  <r>
    <n v="204555"/>
    <s v="José Ricardo"/>
    <s v="PT"/>
    <s v="AM"/>
    <n v="196.54444360516041"/>
    <n v="-21.91741008758132"/>
    <n v="-6.7176473682138482"/>
    <n v="-33.458209770045762"/>
    <n v="13.18358525011136"/>
    <n v="-26.788726834739471"/>
    <n v="-16.40685114816246"/>
    <n v="21.25739055320178"/>
    <n v="2"/>
    <n v="397.95678963692052"/>
    <n v="12.272030319500381"/>
    <n v="-7.2345655533661182"/>
    <n v="5.7131378306818243"/>
    <n v="1"/>
    <x v="0"/>
  </r>
  <r>
    <n v="204536"/>
    <s v="Kim Kataguiri"/>
    <s v="DEM"/>
    <s v="SP"/>
    <n v="131.0800144892884"/>
    <n v="-4.3705607154297192"/>
    <n v="-13.17514342225568"/>
    <n v="57.386738481140839"/>
    <n v="-20.837620650018309"/>
    <n v="-41.288782263293008"/>
    <n v="31.670945656080999"/>
    <n v="-24.416661833639829"/>
    <n v="2"/>
    <n v="203.17568487334381"/>
    <n v="-3.069285632313032"/>
    <n v="24.110730547400792"/>
    <n v="4.5125763954638662"/>
    <n v="1"/>
    <x v="0"/>
  </r>
  <r>
    <n v="204359"/>
    <s v="Léo Moraes"/>
    <s v="PODE"/>
    <s v="RO"/>
    <n v="71.866853901439356"/>
    <n v="-17.641964418947239"/>
    <n v="-6.9091665306229606"/>
    <n v="-19.68728565776938"/>
    <n v="24.589982357224439"/>
    <n v="-33.574029800664221"/>
    <n v="-3.2996982094766358"/>
    <n v="2.3928290122817319"/>
    <n v="2"/>
    <n v="215.49622259939181"/>
    <n v="18.617640996206081"/>
    <n v="0.32326057070744718"/>
    <n v="-3.7817041965347622"/>
    <n v="1"/>
    <x v="0"/>
  </r>
  <r>
    <n v="74156"/>
    <s v="LEONARDO MONTEIRO"/>
    <s v="PT"/>
    <s v="MG"/>
    <n v="101.1735510660361"/>
    <n v="-8.6219774137498248"/>
    <n v="10.18525047896957"/>
    <n v="-14.4196986450757"/>
    <n v="-10.85148329512961"/>
    <n v="-0.14785087220169429"/>
    <n v="8.0845902297342018"/>
    <n v="14.980206312481981"/>
    <n v="2"/>
    <n v="210.98618794011409"/>
    <n v="-0.84206541921973965"/>
    <n v="-16.435243474759009"/>
    <n v="2.9285411830317281"/>
    <n v="1"/>
    <x v="0"/>
  </r>
  <r>
    <n v="139285"/>
    <s v="LÍDICE DA MATA"/>
    <s v="PCdoB"/>
    <s v="BA"/>
    <n v="96.978181822571074"/>
    <n v="-6.801532069919368"/>
    <n v="-9.503962216621284"/>
    <n v="-45.551813615212808"/>
    <n v="-15.302368196901581"/>
    <n v="-5.8174501722374927"/>
    <n v="-5.2470134544652716"/>
    <n v="10.534937038020679"/>
    <n v="2"/>
    <n v="211.43335612446921"/>
    <n v="28.27015067728156"/>
    <n v="-6.1926704578818867"/>
    <n v="-5.5753438046254269"/>
    <n v="1"/>
    <x v="0"/>
  </r>
  <r>
    <n v="74784"/>
    <s v="LUIZA ERUNDINA"/>
    <s v="PSB"/>
    <s v="SP"/>
    <n v="187.2469152774062"/>
    <n v="-0.52292341744194404"/>
    <n v="-24.047510589786899"/>
    <n v="-7.1967804143701724"/>
    <n v="-42.114372274412069"/>
    <n v="-1.5418237763739771"/>
    <n v="-27.142489740526699"/>
    <n v="-3.4938897761792842"/>
    <n v="2"/>
    <n v="276.96175774339838"/>
    <n v="-28.487572194728731"/>
    <n v="-4.6237493635589253"/>
    <n v="6.7321002885164027"/>
    <n v="1"/>
    <x v="0"/>
  </r>
  <r>
    <n v="178866"/>
    <s v="LUIZIANNE LINS"/>
    <s v="PT"/>
    <s v="CE"/>
    <n v="101.0783188473989"/>
    <n v="-13.572704683320261"/>
    <n v="-5.4594963383059723"/>
    <n v="-24.30031942155129"/>
    <n v="-12.187181750106941"/>
    <n v="-0.218628250816502"/>
    <n v="-2.541183416337955"/>
    <n v="15.200920844091261"/>
    <n v="2"/>
    <n v="166.87464942584481"/>
    <n v="-11.66326872877061"/>
    <n v="-7.6237266680574232"/>
    <n v="-5.6279717794164128"/>
    <n v="1"/>
    <x v="0"/>
  </r>
  <r>
    <n v="76874"/>
    <s v="Marcelo Freixo"/>
    <s v="PSOL"/>
    <s v="RJ"/>
    <n v="167.43935355928991"/>
    <n v="-6.0890469872865314"/>
    <n v="-19.23978911618148"/>
    <n v="15.83530768168356"/>
    <n v="-41.621522598288713"/>
    <n v="-2.0140781447374079"/>
    <n v="-15.19832720719133"/>
    <n v="-8.2973708400864137"/>
    <n v="2"/>
    <n v="313.83173358297"/>
    <n v="-11.524468515137521"/>
    <n v="16.481321261031269"/>
    <n v="-14.64077797392676"/>
    <n v="1"/>
    <x v="0"/>
  </r>
  <r>
    <n v="160535"/>
    <s v="MARCON"/>
    <s v="PT"/>
    <s v="RS"/>
    <n v="150.1584811755462"/>
    <n v="-17.175440854599891"/>
    <n v="47.969174639043089"/>
    <n v="-22.04880376605227"/>
    <n v="-7.9752894714135092"/>
    <n v="-11.04095392499131"/>
    <n v="5.0536368860751857"/>
    <n v="18.54026728576406"/>
    <n v="2"/>
    <n v="332.20377193539213"/>
    <n v="-12.005662213290361"/>
    <n v="13.197478091070989"/>
    <n v="32.16653756985388"/>
    <n v="1"/>
    <x v="0"/>
  </r>
  <r>
    <n v="74398"/>
    <s v="MARIA DO ROSÁRIO"/>
    <s v="PT"/>
    <s v="RS"/>
    <n v="180.21870398323219"/>
    <n v="-19.615611743410039"/>
    <n v="-18.056970483273549"/>
    <n v="-40.096706403752997"/>
    <n v="-23.97165031743733"/>
    <n v="-9.1866865475271203E-2"/>
    <n v="-20.77856332919778"/>
    <n v="13.17278352175752"/>
    <n v="2"/>
    <n v="273.65719550961973"/>
    <n v="-10.142802137634471"/>
    <n v="-13.405645862738581"/>
    <n v="9.5611233711901509"/>
    <n v="1"/>
    <x v="0"/>
  </r>
  <r>
    <n v="204428"/>
    <s v="Marília Arraes"/>
    <s v="PT"/>
    <s v="PE"/>
    <n v="106.0095259612022"/>
    <n v="-11.088714035458811"/>
    <n v="-5.943103883144599"/>
    <n v="-35.122727640588003"/>
    <n v="6.8251463283026688"/>
    <n v="-10.136795954948729"/>
    <n v="-11.480794619657299"/>
    <n v="15.419722867092799"/>
    <n v="2"/>
    <n v="168.92023895364679"/>
    <n v="-4.9582248377137113"/>
    <n v="1.2252586894167139"/>
    <n v="7.6696443262507419"/>
    <n v="1"/>
    <x v="0"/>
  </r>
  <r>
    <n v="204453"/>
    <s v="Natália Bonavides"/>
    <s v="PT"/>
    <s v="RN"/>
    <n v="129.38273429163789"/>
    <n v="-9.8066947082495659"/>
    <n v="5.7615807197850684"/>
    <n v="-26.399445747036509"/>
    <n v="-0.64312540553574626"/>
    <n v="5.8809753995227254"/>
    <n v="3.2732811071767598"/>
    <n v="5.8521998114163551"/>
    <n v="2"/>
    <n v="223.14641602556699"/>
    <n v="-33.688215546629017"/>
    <n v="-5.0345593189160516"/>
    <n v="-8.163881025244768"/>
    <n v="1"/>
    <x v="0"/>
  </r>
  <r>
    <n v="178986"/>
    <s v="NILTO TATTO"/>
    <s v="PT"/>
    <s v="SP"/>
    <n v="216.25572212286289"/>
    <n v="-22.694529520936069"/>
    <n v="54.680265254940068"/>
    <n v="-6.9600080439499203"/>
    <n v="-23.128525444411949"/>
    <n v="18.22561889247185"/>
    <n v="16.165063893896349"/>
    <n v="38.869406550996622"/>
    <n v="2"/>
    <n v="374.43178757948027"/>
    <n v="-17.31427104145239"/>
    <n v="-27.780086042247511"/>
    <n v="-16.357057448099908"/>
    <n v="1"/>
    <x v="0"/>
  </r>
  <r>
    <n v="160556"/>
    <s v="PADRE JOAO"/>
    <s v="PT"/>
    <s v="MG"/>
    <n v="123.6478356003016"/>
    <n v="-14.617877792356619"/>
    <n v="34.510427770858101"/>
    <n v="-18.537622702221121"/>
    <n v="-3.8467478915985369"/>
    <n v="-5.9204756569476844"/>
    <n v="10.53757813787098"/>
    <n v="19.736116965432061"/>
    <n v="2"/>
    <n v="298.27890322897031"/>
    <n v="-34.053620091690341"/>
    <n v="-31.21881762276821"/>
    <n v="-17.644484013634369"/>
    <n v="1"/>
    <x v="0"/>
  </r>
  <r>
    <n v="74160"/>
    <s v="PATRUS ANANIAS"/>
    <s v="PT"/>
    <s v="MG"/>
    <n v="189.8689251573465"/>
    <n v="-19.433124602651802"/>
    <n v="31.017883498107949"/>
    <n v="-5.5038140474703114"/>
    <n v="-19.39869796375082"/>
    <n v="-1.1202981748412759"/>
    <n v="-7.3651412143533674"/>
    <n v="18.49085863478809"/>
    <n v="2"/>
    <n v="395.62145175616882"/>
    <n v="-54.490038261211737"/>
    <n v="-21.397840825336871"/>
    <n v="-8.6820981551693102"/>
    <n v="1"/>
    <x v="0"/>
  </r>
  <r>
    <n v="204377"/>
    <s v="Paula Belmonte"/>
    <s v="PPS"/>
    <s v="DF"/>
    <n v="108.13739447728079"/>
    <n v="-15.61649870634341"/>
    <n v="-17.58013132389344"/>
    <n v="-32.526558011944459"/>
    <n v="10.78887290752014"/>
    <n v="-8.9828303739660882"/>
    <n v="-14.94044745258927"/>
    <n v="0.71016433640206544"/>
    <n v="2"/>
    <n v="221.38749630596999"/>
    <n v="3.0151115902212151"/>
    <n v="14.693896661224329"/>
    <n v="-10.603671307375031"/>
    <n v="1"/>
    <x v="0"/>
  </r>
  <r>
    <n v="171617"/>
    <s v="PAULÃO"/>
    <s v="PT"/>
    <s v="AL"/>
    <n v="96.924551819737644"/>
    <n v="-9.4946330430446206"/>
    <n v="3.635677932079405"/>
    <n v="-6.4444466718843847"/>
    <n v="-14.87582310909254"/>
    <n v="-5.5943889923703098"/>
    <n v="-2.8944920223847141"/>
    <n v="8.9636296680126986"/>
    <n v="2"/>
    <n v="197.97642493676781"/>
    <n v="-7.0662476207921214"/>
    <n v="-13.023788612676659"/>
    <n v="10.94590136144196"/>
    <n v="1"/>
    <x v="0"/>
  </r>
  <r>
    <n v="74400"/>
    <s v="PAULO PIMENTA"/>
    <s v="PT"/>
    <s v="RS"/>
    <n v="76.106416634927939"/>
    <n v="-10.99374940365278"/>
    <n v="-3.7632530206053239"/>
    <n v="-13.383376320816311"/>
    <n v="2.605289690714542"/>
    <n v="-14.4653263523712"/>
    <n v="3.52764792158789"/>
    <n v="5.3198488949887706"/>
    <n v="2"/>
    <n v="250.12646723964659"/>
    <n v="19.83113165757268"/>
    <n v="-44.311116831235019"/>
    <n v="6.5235218514272297"/>
    <n v="1"/>
    <x v="0"/>
  </r>
  <r>
    <n v="141488"/>
    <s v="PAULO TEIXEIRA"/>
    <s v="PT"/>
    <s v="SP"/>
    <n v="178.41656340494441"/>
    <n v="-14.132002266573849"/>
    <n v="12.415085918321321"/>
    <n v="-39.251781126836072"/>
    <n v="-6.2720178873462311"/>
    <n v="-14.88468764934662"/>
    <n v="17.651165176430268"/>
    <n v="15.654952333869961"/>
    <n v="2"/>
    <n v="337.18300486631199"/>
    <n v="-25.549266608959542"/>
    <n v="-31.091545882851591"/>
    <n v="13.294156233918651"/>
    <n v="1"/>
    <x v="0"/>
  </r>
  <r>
    <n v="160604"/>
    <s v="PEDRO UCZAI"/>
    <s v="PT"/>
    <s v="SC"/>
    <n v="146.19439133798019"/>
    <n v="-14.461588747700491"/>
    <n v="19.922192035809399"/>
    <n v="-8.2439766951982314"/>
    <n v="7.458246458978854"/>
    <n v="-1.8312031067990411"/>
    <n v="5.6809305107665704"/>
    <n v="22.859308977160961"/>
    <n v="2"/>
    <n v="277.04453067836363"/>
    <n v="-5.5627760815153859"/>
    <n v="-24.67438446388833"/>
    <n v="9.6233158080293197"/>
    <n v="1"/>
    <x v="0"/>
  </r>
  <r>
    <n v="73943"/>
    <s v="PERPÉTUA ALMEIDA"/>
    <s v="PCdoB"/>
    <s v="AC"/>
    <n v="252.59169381967439"/>
    <n v="-34.584390404131398"/>
    <n v="28.805201877142391"/>
    <n v="-73.464771102051287"/>
    <n v="64.413928187296676"/>
    <n v="11.14182751974889"/>
    <n v="-80.150757618337536"/>
    <n v="0.31892884869960919"/>
    <n v="2"/>
    <n v="434.58579830930489"/>
    <n v="-43.854928970341867"/>
    <n v="-1.934648794802637"/>
    <n v="-5.9416893006664804"/>
    <n v="1"/>
    <x v="0"/>
  </r>
  <r>
    <n v="73486"/>
    <s v="POMPEO DE MATTOS"/>
    <s v="PDT"/>
    <s v="RS"/>
    <n v="110.2004112036597"/>
    <n v="-15.12394913481184"/>
    <n v="4.3968652687456737"/>
    <n v="-29.24186584413971"/>
    <n v="12.025006056676901"/>
    <n v="-23.293817139136781"/>
    <n v="27.344525875492462"/>
    <n v="11.63814149516196"/>
    <n v="2"/>
    <n v="219.19953848671011"/>
    <n v="61.026708152440293"/>
    <n v="2.562267506052708"/>
    <n v="12.4886584993003"/>
    <n v="1"/>
    <x v="0"/>
  </r>
  <r>
    <n v="204383"/>
    <s v="Professor Israel Batista"/>
    <s v="PV"/>
    <s v="DF"/>
    <n v="90.688880364526995"/>
    <n v="-4.1143676521597481"/>
    <n v="-14.048287899840849"/>
    <n v="37.114509460647596"/>
    <n v="36.638258618196808"/>
    <n v="40.289381779750038"/>
    <n v="-11.932875040680599"/>
    <n v="19.30430162613262"/>
    <n v="2"/>
    <n v="217.48829792773509"/>
    <n v="7.5511982259256492"/>
    <n v="-4.66946088833072"/>
    <n v="7.0737340030093891"/>
    <n v="1"/>
    <x v="0"/>
  </r>
  <r>
    <n v="204467"/>
    <s v="Professora Rosa Neide"/>
    <s v="PT"/>
    <s v="MT"/>
    <n v="184.25381709912281"/>
    <n v="-19.759433937270259"/>
    <n v="-12.27082224698233"/>
    <n v="-46.556003726743953"/>
    <n v="-7.0411265433758716"/>
    <n v="16.759892530896359"/>
    <n v="-22.854815210398741"/>
    <n v="22.972132407962011"/>
    <n v="2"/>
    <n v="352.07311006019978"/>
    <n v="-35.394607309406751"/>
    <n v="-10.31323951133321"/>
    <n v="3.885999335088147"/>
    <n v="1"/>
    <x v="0"/>
  </r>
  <r>
    <n v="74161"/>
    <s v="REGINALDO LOPES"/>
    <s v="PT"/>
    <s v="MG"/>
    <n v="108.9123813835191"/>
    <n v="-5.4990568479378226"/>
    <n v="-3.118280905242774"/>
    <n v="-1.432397737121258"/>
    <n v="-4.155595509317366"/>
    <n v="-16.791010283831799"/>
    <n v="10.1176864423879"/>
    <n v="14.532409571152931"/>
    <n v="2"/>
    <n v="257.7420505879586"/>
    <n v="23.959088201267299"/>
    <n v="-15.5206723634372"/>
    <n v="-14.78608984021894"/>
    <n v="1"/>
    <x v="0"/>
  </r>
  <r>
    <n v="178925"/>
    <s v="REJANE DIAS"/>
    <s v="PT"/>
    <s v="PI"/>
    <n v="258.72221383610292"/>
    <n v="-26.40393238336965"/>
    <n v="-23.337248624979541"/>
    <n v="-123.1075825872546"/>
    <n v="0.94171098582317125"/>
    <n v="-17.511135107231571"/>
    <n v="-74.214881811825279"/>
    <n v="7.8719931739965281"/>
    <n v="2"/>
    <n v="308.95666819496688"/>
    <n v="-41.369423251934428"/>
    <n v="-12.75531099731114"/>
    <n v="7.9506408384569376"/>
    <n v="1"/>
    <x v="0"/>
  </r>
  <r>
    <n v="204480"/>
    <s v="Rogério Correia"/>
    <s v="PT"/>
    <s v="MG"/>
    <n v="162.35027042886259"/>
    <n v="-18.324099853879279"/>
    <n v="7.5968309770679578"/>
    <n v="-7.4309820531195196"/>
    <n v="-1.4297155879320229"/>
    <n v="-11.50586087456217"/>
    <n v="3.525603695575307"/>
    <n v="23.09903506274339"/>
    <n v="2"/>
    <n v="412.3610035536928"/>
    <n v="-25.048308399796429"/>
    <n v="-39.007071526640331"/>
    <n v="-13.38429587368851"/>
    <n v="1"/>
    <x v="0"/>
  </r>
  <r>
    <n v="74371"/>
    <s v="RUBENS OTONI"/>
    <s v="PT"/>
    <s v="GO"/>
    <n v="115.9555465018293"/>
    <n v="-17.54340675283359"/>
    <n v="-3.1403831257655188"/>
    <n v="-30.351279593679251"/>
    <n v="-7.4698259769379378"/>
    <n v="-0.51887442209093082"/>
    <n v="2.24882050676064E-2"/>
    <n v="21.415048032653459"/>
    <n v="2"/>
    <n v="212.8468787062009"/>
    <n v="13.38795149966978"/>
    <n v="8.6131769325472689"/>
    <n v="-17.199011541071449"/>
    <n v="1"/>
    <x v="0"/>
  </r>
  <r>
    <n v="204535"/>
    <s v="Sâmia Bomfim"/>
    <s v="PSOL"/>
    <s v="SP"/>
    <n v="266.29436497543338"/>
    <n v="-6.9571269635212172"/>
    <n v="-32.57851927390989"/>
    <n v="-8.5511182100773961"/>
    <n v="-49.313422524020659"/>
    <n v="6.7149040805968161"/>
    <n v="-43.878078383241473"/>
    <n v="-13.00149319898963"/>
    <n v="2"/>
    <n v="366.47762884440431"/>
    <n v="-5.5161835445173173"/>
    <n v="-4.4598556510072322"/>
    <n v="-18.67345504527788"/>
    <n v="1"/>
    <x v="0"/>
  </r>
  <r>
    <n v="204534"/>
    <s v="Tabata Amaral"/>
    <s v="PDT"/>
    <s v="SP"/>
    <n v="181.2645141285158"/>
    <n v="-12.850112738472459"/>
    <n v="-32.429705890652222"/>
    <n v="13.039056160412599"/>
    <n v="36.69871393051433"/>
    <n v="51.399460335592792"/>
    <n v="-22.73836498211644"/>
    <n v="4.2350228102467211"/>
    <n v="2"/>
    <n v="223.4117640104152"/>
    <n v="-26.07185581665593"/>
    <n v="-17.319277702356811"/>
    <n v="4.813476985174673"/>
    <n v="1"/>
    <x v="0"/>
  </r>
  <r>
    <n v="204464"/>
    <s v="Talíria Petrone"/>
    <s v="PSOL"/>
    <s v="RJ"/>
    <n v="208.99185930901049"/>
    <n v="-6.4562175321695916"/>
    <n v="-23.43896041510806"/>
    <n v="-16.436333491465479"/>
    <n v="-50.926049303111739"/>
    <n v="2.9581598670003482"/>
    <n v="-30.77437527413425"/>
    <n v="-1.687644558117811"/>
    <n v="2"/>
    <n v="279.31978612589961"/>
    <n v="3.931941239828844"/>
    <n v="25.506234688623131"/>
    <n v="-9.4966139161102152"/>
    <n v="1"/>
    <x v="0"/>
  </r>
  <r>
    <n v="160610"/>
    <s v="VALMIR ASSUNÇÃO"/>
    <s v="PT"/>
    <s v="BA"/>
    <n v="167.2565108846199"/>
    <n v="-15.455456639391519"/>
    <n v="32.383968784672973"/>
    <n v="-14.35815552108375"/>
    <n v="-21.455213792859212"/>
    <n v="-5.4422978959325334"/>
    <n v="-3.3261524215269418"/>
    <n v="15.61861569738514"/>
    <n v="2"/>
    <n v="350.2739780910656"/>
    <n v="-39.651165245803917"/>
    <n v="9.5547030525607557"/>
    <n v="-23.941270387066211"/>
    <n v="1"/>
    <x v="0"/>
  </r>
  <r>
    <n v="74376"/>
    <s v="VANDER LOUBET"/>
    <s v="PT"/>
    <s v="MS"/>
    <n v="85.328380028345521"/>
    <n v="-7.1919505769424097"/>
    <n v="-4.9001068263628049"/>
    <n v="-12.48935150898393"/>
    <n v="-9.9388833150772182"/>
    <n v="-8.5348381620409288"/>
    <n v="-1.807611866091807"/>
    <n v="14.88912439176304"/>
    <n v="2"/>
    <n v="161.4266597734495"/>
    <n v="-12.02190623057824"/>
    <n v="-13.54959892355097"/>
    <n v="-3.7305071327769501"/>
    <n v="1"/>
    <x v="0"/>
  </r>
  <r>
    <n v="74283"/>
    <s v="VICENTINHO"/>
    <s v="PT"/>
    <s v="SP"/>
    <n v="87.809770567520189"/>
    <n v="-8.500922047813793"/>
    <n v="-0.31340832399380503"/>
    <n v="-25.764021032506172"/>
    <n v="-11.508733130637729"/>
    <n v="-6.5213520551472914"/>
    <n v="-1.891215086544022"/>
    <n v="20.987854415893612"/>
    <n v="2"/>
    <n v="223.52448201412841"/>
    <n v="21.12678350720369"/>
    <n v="14.111685294512579"/>
    <n v="-17.32465205441898"/>
    <n v="1"/>
    <x v="0"/>
  </r>
  <r>
    <n v="160569"/>
    <s v="WALDENOR PEREIRA"/>
    <s v="PT"/>
    <s v="BA"/>
    <n v="94.575286197181313"/>
    <n v="-10.5275232103403"/>
    <n v="-2.6613858937306958"/>
    <n v="-13.680358992389991"/>
    <n v="0.46329727787983921"/>
    <n v="-3.403924325676781"/>
    <n v="-5.6523850831174753"/>
    <n v="10.294445218420391"/>
    <n v="2"/>
    <n v="216.89877810605799"/>
    <n v="-14.463115170853751"/>
    <n v="-10.936837733237621"/>
    <n v="-3.9070285424421538"/>
    <n v="1"/>
    <x v="0"/>
  </r>
  <r>
    <n v="178889"/>
    <s v="ZÉ CARLOS"/>
    <s v="PT"/>
    <s v="MA"/>
    <n v="68.173836028739899"/>
    <n v="-8.8198430119993976"/>
    <n v="22.894053393914149"/>
    <n v="-12.99144494824969"/>
    <n v="-3.2985468749561"/>
    <n v="-10.430240615139599"/>
    <n v="3.4439145274022098"/>
    <n v="19.147352601382419"/>
    <n v="2"/>
    <n v="229.6916522564668"/>
    <n v="-54.505702156195753"/>
    <n v="-18.02862171783072"/>
    <n v="0.74890476268030415"/>
    <n v="1"/>
    <x v="0"/>
  </r>
  <r>
    <n v="204528"/>
    <s v="Adriana Ventura"/>
    <s v="NOVO"/>
    <s v="SP"/>
    <n v="305.55855749865412"/>
    <n v="-8.4080070074703563"/>
    <n v="-16.878773346927161"/>
    <n v="156.41098183228331"/>
    <n v="-19.628790275744219"/>
    <n v="-95.448313969962342"/>
    <n v="41.106901898084388"/>
    <n v="-13.71895999382218"/>
    <n v="2"/>
    <n v="147.77909539241759"/>
    <n v="-41.004927188481261"/>
    <n v="-15.232216767249479"/>
    <n v="-1.9222316239545649"/>
    <n v="0"/>
    <x v="1"/>
  </r>
  <r>
    <n v="160512"/>
    <s v="AUREO"/>
    <s v="PRTB"/>
    <s v="RJ"/>
    <n v="118.7114546110229"/>
    <n v="-6.5331195326549549"/>
    <n v="-9.3500485166211096"/>
    <n v="44.696576202515509"/>
    <n v="5.3417865382115233"/>
    <n v="-28.755294985605499"/>
    <n v="27.885819500798601"/>
    <n v="11.30439849311054"/>
    <n v="2"/>
    <n v="158.987215027491"/>
    <n v="60.666905258590717"/>
    <n v="-6.0013463717811746"/>
    <n v="0.19541032805600761"/>
    <n v="0"/>
    <x v="1"/>
  </r>
  <r>
    <n v="178993"/>
    <s v="CARLOS HENRIQUE GAGUIM"/>
    <s v="PMDB"/>
    <s v="TO"/>
    <n v="66.541236440520976"/>
    <n v="-5.2520709447276754"/>
    <n v="-0.24556842507617649"/>
    <n v="-24.861466518151641"/>
    <n v="8.9315718113519527"/>
    <n v="26.499616672425852"/>
    <n v="-1.415965957746613"/>
    <n v="3.3050107417837569"/>
    <n v="2"/>
    <n v="140.07338352514401"/>
    <n v="66.60176516871627"/>
    <n v="-12.79764644642384"/>
    <n v="4.1118703763121829"/>
    <n v="0"/>
    <x v="1"/>
  </r>
  <r>
    <n v="204462"/>
    <s v="Chris Tonietto"/>
    <s v="PSL"/>
    <s v="RJ"/>
    <n v="117.8422462043073"/>
    <n v="-13.400845113896789"/>
    <n v="-16.815623612293589"/>
    <n v="-26.127552049335609"/>
    <n v="-8.3051020134832374"/>
    <n v="-9.6681493245325711"/>
    <n v="-35.681259321114517"/>
    <n v="-25.546342959284839"/>
    <n v="2"/>
    <n v="102.2177912312418"/>
    <n v="10.48004530568179"/>
    <n v="3.750687615642371"/>
    <n v="-2.5154324184153212"/>
    <n v="0"/>
    <x v="1"/>
  </r>
  <r>
    <n v="178871"/>
    <s v="EVAIR DE MELO"/>
    <s v="PV"/>
    <s v="ES"/>
    <n v="95.508859496787522"/>
    <n v="-9.9717139394994714"/>
    <n v="34.339934052532357"/>
    <n v="38.499385186616962"/>
    <n v="-6.868145551866272"/>
    <n v="-11.045339758773659"/>
    <n v="27.636427268705742"/>
    <n v="-11.10369196909847"/>
    <n v="2"/>
    <n v="123.4127980025192"/>
    <n v="13.797405567278791"/>
    <n v="2.444385955163539"/>
    <n v="8.3705089605796754"/>
    <n v="0"/>
    <x v="1"/>
  </r>
  <r>
    <n v="204365"/>
    <s v="Gilson Marques"/>
    <s v="NOVO"/>
    <s v="SC"/>
    <n v="142.55910147115341"/>
    <n v="-5.3646412138700157"/>
    <n v="2.2504572452225622"/>
    <n v="78.143972985608571"/>
    <n v="-31.232026254725021"/>
    <n v="-42.332110547644888"/>
    <n v="40.622791903765723"/>
    <n v="-21.66972634035379"/>
    <n v="2"/>
    <n v="75.727280593386297"/>
    <n v="19.581952817155379"/>
    <n v="-5.3435836156705747"/>
    <n v="10.539925927701891"/>
    <n v="0"/>
    <x v="1"/>
  </r>
  <r>
    <n v="204391"/>
    <s v="José Nelto"/>
    <s v="PODE"/>
    <s v="GO"/>
    <n v="117.7647979607532"/>
    <n v="-10.075751626468421"/>
    <n v="-11.75678811336585"/>
    <n v="-37.234544752985222"/>
    <n v="-10.124916809281579"/>
    <n v="14.690788495439151"/>
    <n v="-18.19261139040265"/>
    <n v="-7.4972133394064127"/>
    <n v="2"/>
    <n v="118.2696003121538"/>
    <n v="45.076955406236728"/>
    <n v="-9.4142833271015114"/>
    <n v="-5.2945081648654524"/>
    <n v="0"/>
    <x v="1"/>
  </r>
  <r>
    <n v="204455"/>
    <s v="Luiz Lima"/>
    <s v="PSL"/>
    <s v="RJ"/>
    <n v="68.46137916000994"/>
    <n v="-10.05943436483715"/>
    <n v="3.2305325011710559"/>
    <n v="5.3275306341778554"/>
    <n v="-10.91259574855334"/>
    <n v="-18.04934880384296"/>
    <n v="18.577868204999572"/>
    <n v="-18.246322985544111"/>
    <n v="2"/>
    <n v="90.538214584587664"/>
    <n v="25.530689419202361"/>
    <n v="3.0723395154753699"/>
    <n v="-15.795715353443979"/>
    <n v="0"/>
    <x v="1"/>
  </r>
  <r>
    <n v="204526"/>
    <s v="Luiz Philippe de Orleans e Bragança"/>
    <s v="PSL"/>
    <s v="SP"/>
    <n v="98.249842538401722"/>
    <n v="0.40425008283387232"/>
    <n v="8.0887842070806268"/>
    <n v="37.652424305446758"/>
    <n v="-34.886133383186092"/>
    <n v="-33.640664301603138"/>
    <n v="29.60241959129521"/>
    <n v="-39.063530808018569"/>
    <n v="2"/>
    <n v="112.7347548420852"/>
    <n v="5.2154799190458103"/>
    <n v="6.4300131127106894"/>
    <n v="-0.26673692839316188"/>
    <n v="0"/>
    <x v="1"/>
  </r>
  <r>
    <n v="156190"/>
    <s v="Marcel van Hattem"/>
    <s v="NOVO"/>
    <s v="RS"/>
    <n v="179.6610696116322"/>
    <n v="-1.322707793788042"/>
    <n v="-0.48052691767135919"/>
    <n v="93.373017774503083"/>
    <n v="-36.90612909088447"/>
    <n v="-48.401480211926803"/>
    <n v="33.695037441969838"/>
    <n v="-21.053737168408269"/>
    <n v="2"/>
    <n v="77.158028536097461"/>
    <n v="-10.651975678580881"/>
    <n v="-5.7402093027510954"/>
    <n v="-2.64483606456552E-2"/>
    <n v="0"/>
    <x v="1"/>
  </r>
  <r>
    <n v="204433"/>
    <s v="Marcelo Calero"/>
    <s v="PPS"/>
    <s v="RJ"/>
    <n v="100.1463304137844"/>
    <n v="15.79847072699639"/>
    <n v="-9.4546184134515912"/>
    <n v="96.592530453432218"/>
    <n v="-33.344894038709413"/>
    <n v="-43.8176129606545"/>
    <n v="-6.0749044296202674"/>
    <n v="16.64072542860939"/>
    <n v="2"/>
    <n v="139.9084256493328"/>
    <n v="20.84688668568241"/>
    <n v="-5.1815968043396321"/>
    <n v="-7.4241151728260686"/>
    <n v="0"/>
    <x v="1"/>
  </r>
  <r>
    <n v="133810"/>
    <s v="Marcelo Moraes"/>
    <s v="PTB"/>
    <s v="RS"/>
    <n v="132.7928886751512"/>
    <n v="-62.891078784656017"/>
    <n v="917.6984667561652"/>
    <n v="34.758783097572937"/>
    <n v="25.710717531378201"/>
    <n v="30.838495632600679"/>
    <n v="-30.629817011048971"/>
    <n v="-3.7821357846281378"/>
    <n v="2"/>
    <n v="35.276395235199317"/>
    <n v="6.762570844507767"/>
    <n v="-8.3449921949389712"/>
    <n v="2.8294888690523292"/>
    <n v="0"/>
    <x v="1"/>
  </r>
  <r>
    <n v="194260"/>
    <s v="NIVALDO ALBUQUERQUE"/>
    <s v="PRP"/>
    <s v="AL"/>
    <n v="106.0704070208515"/>
    <n v="-14.87727123236024"/>
    <n v="-12.90066753475419"/>
    <n v="-100.3316695072329"/>
    <n v="-79.942410445619046"/>
    <n v="78.04962663356784"/>
    <n v="0.21164632850454521"/>
    <n v="2.301682616247017"/>
    <n v="2"/>
    <n v="146.33608165817259"/>
    <n v="24.398452268056779"/>
    <n v="-4.1735857844703554"/>
    <n v="-3.3811698860949382"/>
    <n v="0"/>
    <x v="1"/>
  </r>
  <r>
    <n v="204538"/>
    <s v="Paulo Bengtson"/>
    <s v="PTB"/>
    <s v="PA"/>
    <n v="244.8456081296992"/>
    <n v="-32.182979745557418"/>
    <n v="-7.100358527402757"/>
    <n v="-148.91183721472049"/>
    <n v="-95.758497777875405"/>
    <n v="123.86669577925331"/>
    <n v="162.13961195291"/>
    <n v="79.229574259023693"/>
    <n v="2"/>
    <n v="148.43052587245299"/>
    <n v="-38.417391282967372"/>
    <n v="-27.992331129586631"/>
    <n v="5.3550655347331428"/>
    <n v="0"/>
    <x v="1"/>
  </r>
  <r>
    <n v="213274"/>
    <s v="Ricardo Silva"/>
    <s v="PSB"/>
    <s v="SP"/>
    <n v="120.8674966589673"/>
    <n v="-22.063289229461638"/>
    <n v="-6.9129259444077444"/>
    <n v="-45.767561711595519"/>
    <n v="-27.99556146843118"/>
    <n v="6.460501754497713"/>
    <n v="-24.4693907793142"/>
    <n v="-0.42359419079932459"/>
    <n v="2"/>
    <n v="71.454343282425441"/>
    <n v="-34.736998322556822"/>
    <n v="-2.4872144305558241"/>
    <n v="-0.21709013052611009"/>
    <n v="0"/>
    <x v="1"/>
  </r>
  <r>
    <n v="74356"/>
    <s v="SILAS CÂMARA"/>
    <s v="PL*"/>
    <s v="AM"/>
    <n v="268.67480792507041"/>
    <n v="184.06187442351401"/>
    <n v="-38.085444760791269"/>
    <n v="194.92678914277229"/>
    <n v="-40.946113970969833"/>
    <n v="87.626651050709143"/>
    <n v="71.798097731823134"/>
    <n v="139.64799635003081"/>
    <n v="2"/>
    <n v="123.17806981815821"/>
    <n v="40.936365560739972"/>
    <n v="17.848992336140579"/>
    <n v="5.0813233934635544"/>
    <n v="0"/>
    <x v="1"/>
  </r>
  <r>
    <n v="178947"/>
    <s v="SÓSTENES CAVALCANTE"/>
    <s v="PSD"/>
    <s v="RJ"/>
    <n v="100.4371831491073"/>
    <n v="-0.90767632513585739"/>
    <n v="0.80928381649345904"/>
    <n v="22.056072519735881"/>
    <n v="-33.465208356209438"/>
    <n v="-9.0230099157761607"/>
    <n v="17.72493274937781"/>
    <n v="-5.5964441739214994"/>
    <n v="2"/>
    <n v="130.5339565702825"/>
    <n v="57.556009720421407"/>
    <n v="3.2488871145620291"/>
    <n v="18.832695799793608"/>
    <n v="0"/>
    <x v="1"/>
  </r>
  <r>
    <n v="157130"/>
    <s v="Túlio Gadêlha"/>
    <s v="PDT"/>
    <s v="PE"/>
    <n v="74.452760303899069"/>
    <n v="-4.6707201749207679"/>
    <n v="-3.2101852484007778"/>
    <n v="-16.9146615572683"/>
    <n v="3.0771178693244861"/>
    <n v="6.5632884897057684"/>
    <n v="-1.903585975665292"/>
    <n v="15.43983016703754"/>
    <n v="2"/>
    <n v="138.20179666415851"/>
    <n v="-41.130182397896341"/>
    <n v="-29.99016819825361"/>
    <n v="-5.5221570146673464"/>
    <n v="0"/>
    <x v="1"/>
  </r>
  <r>
    <n v="160541"/>
    <s v="ARTHUR LIRA"/>
    <s v="PP**"/>
    <s v="AL"/>
    <n v="-33.877922513328919"/>
    <n v="0.2121285692225921"/>
    <n v="-0.95121734496366639"/>
    <n v="3.5282700135537519"/>
    <n v="1.884450788591038"/>
    <n v="0.4049334695474191"/>
    <n v="-0.15409113823818671"/>
    <n v="3.1819574085964368"/>
    <n v="1"/>
    <n v="159.6425577362489"/>
    <n v="-43.964885026384927"/>
    <n v="-21.916656304255099"/>
    <n v="9.2855149455623849"/>
    <n v="1"/>
    <x v="2"/>
  </r>
  <r>
    <n v="204352"/>
    <s v="Camilo Capiberibe"/>
    <s v="PSB"/>
    <s v="AP"/>
    <n v="42.47208999903571"/>
    <n v="-6.2070872935152082"/>
    <n v="-3.8356063585953342"/>
    <n v="-23.80655166165894"/>
    <n v="-2.6535507012796602"/>
    <n v="2.1099310120589632"/>
    <n v="2.6858594090974819"/>
    <n v="15.48491937602231"/>
    <n v="1"/>
    <n v="189.09223514985541"/>
    <n v="40.150241720251373"/>
    <n v="-0.26887693596743628"/>
    <n v="6.802700498476022"/>
    <n v="1"/>
    <x v="2"/>
  </r>
  <r>
    <n v="141398"/>
    <s v="CARLOS ZARATTINI"/>
    <s v="PT"/>
    <s v="SP"/>
    <n v="32.831845074224077"/>
    <n v="-4.9613498648729371"/>
    <n v="-5.8267969759267402"/>
    <n v="0.34433156464368769"/>
    <n v="-9.0780553591639528"/>
    <n v="-1.7926105606455349"/>
    <n v="2.0951257532255849"/>
    <n v="2.6691097617227029"/>
    <n v="1"/>
    <n v="181.9986673073864"/>
    <n v="9.604568810829754"/>
    <n v="-7.6072967704984604"/>
    <n v="-1.903087955841352"/>
    <n v="1"/>
    <x v="2"/>
  </r>
  <r>
    <n v="74060"/>
    <s v="DANIEL ALMEIDA"/>
    <s v="PCdoB"/>
    <s v="BA"/>
    <n v="5.48254214236478"/>
    <n v="-6.0861456026729517"/>
    <n v="0.30116305155368028"/>
    <n v="-5.6961766309184059"/>
    <n v="-0.63994063977336368"/>
    <n v="-8.3892803278906189"/>
    <n v="11.88817087471414"/>
    <n v="6.5811691779868751"/>
    <n v="1"/>
    <n v="219.6161955743724"/>
    <n v="52.490203600135239"/>
    <n v="16.285078958944339"/>
    <n v="-14.076850519736279"/>
    <n v="1"/>
    <x v="2"/>
  </r>
  <r>
    <n v="160528"/>
    <s v="DANILO CABRAL"/>
    <s v="PSB"/>
    <s v="PE"/>
    <n v="58.874769865009121"/>
    <n v="-8.2974468579969773"/>
    <n v="-6.9958186105119919"/>
    <n v="-7.4749073293694872"/>
    <n v="15.9081677776257"/>
    <n v="-7.4784918965022342"/>
    <n v="-0.47982307066565227"/>
    <n v="9.1762337520082582"/>
    <n v="1"/>
    <n v="353.05111874881737"/>
    <n v="-22.28877526802782"/>
    <n v="67.370544159732106"/>
    <n v="47.05266724893459"/>
    <n v="1"/>
    <x v="2"/>
  </r>
  <r>
    <n v="178929"/>
    <s v="DIEGO GARCIA"/>
    <s v="PHS"/>
    <s v="PR"/>
    <n v="42.527370562702423"/>
    <n v="-10.589984410943091"/>
    <n v="-9.7920459224396446"/>
    <n v="-29.982863466302991"/>
    <n v="8.7875419196715239"/>
    <n v="-14.48151249425989"/>
    <n v="-18.042524953300191"/>
    <n v="-4.1945724329428558"/>
    <n v="1"/>
    <n v="204.3462857554031"/>
    <n v="60.807590848112"/>
    <n v="-10.624718407098911"/>
    <n v="14.036214120441141"/>
    <n v="1"/>
    <x v="2"/>
  </r>
  <r>
    <n v="204541"/>
    <s v="Eduardo Bismarck"/>
    <s v="PDT"/>
    <s v="CE"/>
    <n v="64.904836888042951"/>
    <n v="-5.650798014271297"/>
    <n v="-8.7007407089640338"/>
    <n v="-7.139864648676582"/>
    <n v="36.310259572057731"/>
    <n v="-5.98324737295047"/>
    <n v="5.0450129834181183"/>
    <n v="5.5354222417303802"/>
    <n v="1"/>
    <n v="259.6232399013582"/>
    <n v="30.25344215831888"/>
    <n v="-31.644622633222241"/>
    <n v="1.16370684390082E-2"/>
    <n v="1"/>
    <x v="2"/>
  </r>
  <r>
    <n v="204500"/>
    <s v="Eduardo Costa"/>
    <s v="PTB"/>
    <s v="PA"/>
    <n v="34.157827371497604"/>
    <n v="-13.74265422565967"/>
    <n v="-5.8540043704713467"/>
    <n v="-26.799383744272131"/>
    <n v="45.242645839206503"/>
    <n v="-28.079766280830199"/>
    <n v="-9.4552373696584002"/>
    <n v="5.2061132465041391"/>
    <n v="1"/>
    <n v="183.86776513878331"/>
    <n v="51.190736287778009"/>
    <n v="-17.11846250617516"/>
    <n v="12.86344526519202"/>
    <n v="1"/>
    <x v="2"/>
  </r>
  <r>
    <n v="68720"/>
    <s v="Fábio Henrique"/>
    <s v="PDT"/>
    <s v="SE"/>
    <n v="-14.22026335871956"/>
    <n v="0.49035153989764479"/>
    <n v="-1.7089110304682329"/>
    <n v="1.635396266505065"/>
    <n v="-0.18817053479436471"/>
    <n v="-0.63172386373935674"/>
    <n v="-3.679464875671163"/>
    <n v="3.9390226075225598"/>
    <n v="1"/>
    <n v="166.0531292939641"/>
    <n v="59.201190537309742"/>
    <n v="8.8604284588668651"/>
    <n v="-0.1156535269966146"/>
    <n v="1"/>
    <x v="2"/>
  </r>
  <r>
    <n v="160587"/>
    <s v="FABIO TRAD"/>
    <s v="PMDB"/>
    <s v="MS"/>
    <n v="12.943325669418121"/>
    <n v="-2.4522993426196131"/>
    <n v="-5.7298120899991591"/>
    <n v="19.48020610978811"/>
    <n v="-7.9486091630828239"/>
    <n v="-13.25843609215122"/>
    <n v="-6.9273278727252503"/>
    <n v="11.00238826438148"/>
    <n v="1"/>
    <n v="251.39246316856901"/>
    <n v="73.836492975598247"/>
    <n v="-10.229806112478711"/>
    <n v="3.8889232777819251"/>
    <n v="1"/>
    <x v="2"/>
  </r>
  <r>
    <n v="204527"/>
    <s v="Geninho Zuliani"/>
    <s v="DEM"/>
    <s v="SP"/>
    <n v="47.671786079603613"/>
    <n v="-9.1189535608117112"/>
    <n v="-4.4430347231251774"/>
    <n v="-26.593024533716839"/>
    <n v="11.62179617493485"/>
    <n v="-13.86218807193854"/>
    <n v="11.664191564252761"/>
    <n v="7.8927769977996522"/>
    <n v="1"/>
    <n v="197.5285718372329"/>
    <n v="14.543662307917399"/>
    <n v="18.829243082164901"/>
    <n v="22.337425621238481"/>
    <n v="1"/>
    <x v="2"/>
  </r>
  <r>
    <n v="141450"/>
    <s v="HUGO LEAL"/>
    <s v="PSC"/>
    <s v="RJ"/>
    <n v="1.832188537113203"/>
    <n v="-4.9304700052695898"/>
    <n v="-2.574334321725686"/>
    <n v="8.8627355856962815"/>
    <n v="-0.91359482197650521"/>
    <n v="-8.956044307686291"/>
    <n v="13.62404153159077"/>
    <n v="-0.52245657363358999"/>
    <n v="1"/>
    <n v="165.83842284754991"/>
    <n v="18.003118426891429"/>
    <n v="1.17254146230157"/>
    <n v="5.6381181657209183"/>
    <n v="1"/>
    <x v="2"/>
  </r>
  <r>
    <n v="74848"/>
    <s v="JANDIRA FEGHALI"/>
    <s v="PCdoB"/>
    <s v="RJ"/>
    <n v="61.632234088186202"/>
    <n v="-9.8000477608940937"/>
    <n v="-10.789798312890611"/>
    <n v="-26.67238768763292"/>
    <n v="-2.4552844621260088"/>
    <n v="-11.912904230459731"/>
    <n v="-1.200701037201332"/>
    <n v="9.3845795436442483"/>
    <n v="1"/>
    <n v="226.2483448954834"/>
    <n v="-7.6791938032682516"/>
    <n v="-5.5141800079958871"/>
    <n v="-17.198448207405729"/>
    <n v="1"/>
    <x v="2"/>
  </r>
  <r>
    <n v="160570"/>
    <s v="JERONIMO GOERGEN"/>
    <s v="PP**"/>
    <s v="RS"/>
    <n v="3.3082072825332638"/>
    <n v="-5.554405603338072"/>
    <n v="24.38614466674321"/>
    <n v="-1.3646940395507361"/>
    <n v="10.71020628188735"/>
    <n v="-2.308478167391887"/>
    <n v="20.62320955204553"/>
    <n v="-0.88841241958975514"/>
    <n v="1"/>
    <n v="180.68521277908059"/>
    <n v="5.0582623415251264"/>
    <n v="38.789760911777321"/>
    <n v="-12.90105104774265"/>
    <n v="1"/>
    <x v="2"/>
  </r>
  <r>
    <n v="204429"/>
    <s v="João H. Campos"/>
    <s v="PSB"/>
    <s v="PE"/>
    <n v="35.501668812382853"/>
    <n v="-0.94064304547226718"/>
    <n v="-8.6325117600429984"/>
    <n v="-10.529444511468901"/>
    <n v="10.768521137607349"/>
    <n v="12.920067564949759"/>
    <n v="-6.3217671207854513"/>
    <n v="10.857935132718641"/>
    <n v="1"/>
    <n v="165.48232163916919"/>
    <n v="33.235179021520622"/>
    <n v="-11.13457444650733"/>
    <n v="-1.222974075514337"/>
    <n v="1"/>
    <x v="2"/>
  </r>
  <r>
    <n v="204372"/>
    <s v="Julio Cesar Ribeiro"/>
    <s v="PRB"/>
    <s v="DF"/>
    <n v="18.048774984287721"/>
    <n v="-4.2754275580151466"/>
    <n v="-5.9032896123142677"/>
    <n v="-10.6005787958954"/>
    <n v="-4.9674350923302759"/>
    <n v="3.8104818721633703E-2"/>
    <n v="-2.0981375283312111"/>
    <n v="4.8139745086070178"/>
    <n v="1"/>
    <n v="172.0651407510554"/>
    <n v="24.612474931626512"/>
    <n v="10.522973163657641"/>
    <n v="10.541038270571841"/>
    <n v="1"/>
    <x v="2"/>
  </r>
  <r>
    <n v="73586"/>
    <s v="JÚLIO DELGADO"/>
    <s v="PMDB"/>
    <s v="MG"/>
    <n v="5.2782206173697297"/>
    <n v="-1.6909608548678829"/>
    <n v="-3.7454510020686289"/>
    <n v="-7.3358796586965749"/>
    <n v="5.4822028594380097"/>
    <n v="-4.6318580643902099"/>
    <n v="6.0465460035031411"/>
    <n v="7.5484134717369038"/>
    <n v="1"/>
    <n v="191.12944929749949"/>
    <n v="44.543402345912988"/>
    <n v="-7.935470397067248"/>
    <n v="8.3380653533920999"/>
    <n v="1"/>
    <x v="2"/>
  </r>
  <r>
    <n v="98057"/>
    <s v="Lafayette de Andrada"/>
    <s v="PRB"/>
    <s v="MG"/>
    <n v="-8.7649317811595289"/>
    <n v="-0.13963336886657429"/>
    <n v="-0.28928051235109797"/>
    <n v="2.884869612654406"/>
    <n v="-5.6133288784766009"/>
    <n v="-3.1839713337543118"/>
    <n v="9.6952480317687968"/>
    <n v="-4.6917464389695374"/>
    <n v="1"/>
    <n v="169.42887185508491"/>
    <n v="71.2316508163143"/>
    <n v="-12.73011202888814"/>
    <n v="15.1188984675216"/>
    <n v="1"/>
    <x v="2"/>
  </r>
  <r>
    <n v="204381"/>
    <s v="Luis Miranda"/>
    <s v="DEM"/>
    <s v="DF"/>
    <n v="61.912817562720818"/>
    <n v="-3.461220194864814"/>
    <n v="-0.18641457409438811"/>
    <n v="0.25217944163076339"/>
    <n v="9.0548719088694671"/>
    <n v="-17.413769674187339"/>
    <n v="46.116225985156561"/>
    <n v="-11.58366181732015"/>
    <n v="1"/>
    <n v="187.01223458356961"/>
    <n v="37.619779042993663"/>
    <n v="9.9074108833907797"/>
    <n v="-1.3547611965812421"/>
    <n v="1"/>
    <x v="2"/>
  </r>
  <r>
    <n v="204556"/>
    <s v="Marcelo Ramos"/>
    <s v="PR"/>
    <s v="AM"/>
    <n v="-6.5257705050406676"/>
    <n v="2.3598975118108059"/>
    <n v="0.77895779174817958"/>
    <n v="-1.205033637487686"/>
    <n v="5.5923645870090803"/>
    <n v="-4.707214821592415"/>
    <n v="13.829061536988791"/>
    <n v="3.9128613822470899"/>
    <n v="1"/>
    <n v="385.47603950211408"/>
    <n v="-56.200133073982968"/>
    <n v="37.730308093521892"/>
    <n v="-13.19034743059534"/>
    <n v="1"/>
    <x v="2"/>
  </r>
  <r>
    <n v="204506"/>
    <s v="Marcos Pereira"/>
    <s v="PRB"/>
    <s v="SP"/>
    <n v="-25.29718714153379"/>
    <n v="1.4038585020031631"/>
    <n v="-1.8903747759942701E-2"/>
    <n v="4.5536690691170474"/>
    <n v="0.3817896458638223"/>
    <n v="-0.50828882967637234"/>
    <n v="6.6711501582874746"/>
    <n v="2.0754066937097471"/>
    <n v="1"/>
    <n v="1070.543725137084"/>
    <n v="-21.988222417965279"/>
    <n v="-10.757022056637229"/>
    <n v="-27.427234115561031"/>
    <n v="1"/>
    <x v="2"/>
  </r>
  <r>
    <n v="74158"/>
    <s v="MÁRIO HERINGER"/>
    <s v="PDT"/>
    <s v="MG"/>
    <n v="59.759280763586872"/>
    <n v="-8.5993495478641613"/>
    <n v="-5.5287818016369794"/>
    <n v="-15.003182142691401"/>
    <n v="15.28170066981003"/>
    <n v="-4.9113666791649946"/>
    <n v="1.8329720552861839"/>
    <n v="-3.4736986586757359"/>
    <n v="1"/>
    <n v="171.8842190088823"/>
    <n v="35.468416365743572"/>
    <n v="-7.3365211085221622"/>
    <n v="1.7756221797109959"/>
    <n v="1"/>
    <x v="2"/>
  </r>
  <r>
    <n v="141508"/>
    <s v="MAURO NAZIF"/>
    <s v="PSB"/>
    <s v="RO"/>
    <n v="39.72478594471729"/>
    <n v="-8.9483922253392461"/>
    <n v="-3.4769010562262812"/>
    <n v="-24.446922515043848"/>
    <n v="5.2343851694105936"/>
    <n v="-23.076365619824969"/>
    <n v="0.45199956630331473"/>
    <n v="20.21641787447318"/>
    <n v="1"/>
    <n v="211.74240521192399"/>
    <n v="32.017390910620549"/>
    <n v="-11.651172127869181"/>
    <n v="0.57445449406815396"/>
    <n v="1"/>
    <x v="2"/>
  </r>
  <r>
    <n v="178987"/>
    <s v="ORLANDO SILVA"/>
    <s v="PCdoB"/>
    <s v="SP"/>
    <n v="33.918482234882418"/>
    <n v="-1.721080841782717"/>
    <n v="-6.1463710650539571"/>
    <n v="-18.004317952144149"/>
    <n v="-9.5066965870922715"/>
    <n v="9.7735555636626064"/>
    <n v="-7.0413861290383331"/>
    <n v="6.5906887001287462"/>
    <n v="1"/>
    <n v="222.85082722849941"/>
    <n v="13.38466941683758"/>
    <n v="1.1861430054397659"/>
    <n v="-35.991379722744192"/>
    <n v="1"/>
    <x v="2"/>
  </r>
  <r>
    <n v="160639"/>
    <s v="Prof Dorinha Seabra Rezende"/>
    <s v="DEM"/>
    <s v="TO"/>
    <n v="5.3143824952246552"/>
    <n v="1.2107299529133559"/>
    <n v="-6.3074203401621354"/>
    <n v="-8.3612143300880248"/>
    <n v="9.3089022815004085"/>
    <n v="15.514460774544069"/>
    <n v="-14.64437194677158"/>
    <n v="-0.95934183883150115"/>
    <n v="1"/>
    <n v="177.45194172178921"/>
    <n v="-4.3996736880155796"/>
    <n v="3.1932486313548059"/>
    <n v="5.3373341298155692"/>
    <n v="1"/>
    <x v="2"/>
  </r>
  <r>
    <n v="73801"/>
    <s v="RENILDO CALHEIROS"/>
    <s v="PCdoB"/>
    <s v="PE"/>
    <n v="-4.0800676406957637"/>
    <n v="-3.6750481286044381"/>
    <n v="-3.160602194121835"/>
    <n v="-8.3420920646516237"/>
    <n v="1.422978686341192"/>
    <n v="-6.8647686608552796"/>
    <n v="3.0451270147061331"/>
    <n v="3.484054586777892"/>
    <n v="1"/>
    <n v="204.3587752671024"/>
    <n v="31.365603080986741"/>
    <n v="15.81037852635008"/>
    <n v="27.390707285174251"/>
    <n v="1"/>
    <x v="2"/>
  </r>
  <r>
    <n v="204530"/>
    <s v="Rodrigo Agostinho"/>
    <s v="PSB"/>
    <s v="SP"/>
    <n v="39.95036670549856"/>
    <n v="-3.2646578188502389"/>
    <n v="-1.7058776142437519"/>
    <n v="44.489326283249383"/>
    <n v="-25.21243034274778"/>
    <n v="10.668685717076389"/>
    <n v="7.2519089109360237"/>
    <n v="20.364150316623551"/>
    <n v="1"/>
    <n v="231.38721845978151"/>
    <n v="63.410839547732479"/>
    <n v="-0.1186313978058486"/>
    <n v="-15.225561915199631"/>
    <n v="1"/>
    <x v="2"/>
  </r>
  <r>
    <n v="160568"/>
    <s v="ROGÉRIO CARVALHO"/>
    <s v="PT"/>
    <s v="SE"/>
    <n v="-39.495704284034538"/>
    <n v="2.1438708347542148"/>
    <n v="-0.2065438602775973"/>
    <n v="3.9770558706654451"/>
    <n v="1.9290370572589339"/>
    <n v="3.6717158869402922"/>
    <n v="-2.2421341693641712"/>
    <n v="1.946375021321024"/>
    <n v="1"/>
    <n v="162.27710756990791"/>
    <n v="-14.020888254975789"/>
    <n v="12.65385482196324"/>
    <n v="-4.294237039544063"/>
    <n v="1"/>
    <x v="2"/>
  </r>
  <r>
    <n v="73466"/>
    <s v="RUBENS BUENO"/>
    <s v="PSDB"/>
    <s v="PR"/>
    <n v="26.708379521435521"/>
    <n v="-5.340191215249865"/>
    <n v="4.6873060977269034"/>
    <n v="-4.0479884177340093"/>
    <n v="2.5838066881074502"/>
    <n v="-12.97862438343406"/>
    <n v="10.64573092866601"/>
    <n v="3.7217745050574682"/>
    <n v="1"/>
    <n v="164.6516305729327"/>
    <n v="29.80432406464147"/>
    <n v="2.7019711496035601"/>
    <n v="-11.06122536878793"/>
    <n v="1"/>
    <x v="2"/>
  </r>
  <r>
    <n v="204416"/>
    <s v="SANDERSON"/>
    <s v="PSL"/>
    <s v="RS"/>
    <n v="41.497860943969457"/>
    <n v="-3.810095721134815"/>
    <n v="-7.0003224913323949"/>
    <n v="20.044491813034689"/>
    <n v="-31.316942281010601"/>
    <n v="-13.471055160486159"/>
    <n v="6.3908312397352454"/>
    <n v="-35.48693252701873"/>
    <n v="1"/>
    <n v="184.77684014249351"/>
    <n v="59.291564848698897"/>
    <n v="22.3563675435751"/>
    <n v="10.932555004425421"/>
    <n v="1"/>
    <x v="2"/>
  </r>
  <r>
    <n v="178874"/>
    <s v="SERGIO VIDIGAL"/>
    <s v="PDT"/>
    <s v="ES"/>
    <n v="-21.227887420944789"/>
    <n v="-1.182876729309682"/>
    <n v="-1.2125801511500121"/>
    <n v="-4.4706984744347924"/>
    <n v="5.5506141503197703"/>
    <n v="-2.9021583333282641"/>
    <n v="-4.8352127324423746"/>
    <n v="2.8894125811513489"/>
    <n v="1"/>
    <n v="164.59560787868321"/>
    <n v="66.321412333271653"/>
    <n v="18.943993722859631"/>
    <n v="-8.1032812568753343"/>
    <n v="1"/>
    <x v="2"/>
  </r>
  <r>
    <n v="177282"/>
    <s v="SUBTENENTE GONZAGA"/>
    <s v="PV"/>
    <s v="MG"/>
    <n v="-13.863260202694191"/>
    <n v="-0.20015271121149911"/>
    <n v="-3.518060485054336"/>
    <n v="5.2522573938652428"/>
    <n v="-5.6656883151647834"/>
    <n v="-2.1795445005510761"/>
    <n v="-2.8095908559718592"/>
    <n v="-9.7921264585586272"/>
    <n v="1"/>
    <n v="197.8070576482551"/>
    <n v="43.838770295794568"/>
    <n v="-3.3521055911892002"/>
    <n v="8.3760734426253869"/>
    <n v="1"/>
    <x v="2"/>
  </r>
  <r>
    <n v="204466"/>
    <s v="Tereza Nelma"/>
    <s v="PSDB"/>
    <s v="AL"/>
    <n v="39.566438686372173"/>
    <n v="-8.7862343350656325"/>
    <n v="-10.4959920630832"/>
    <n v="-42.751188282911777"/>
    <n v="-12.518756794550249"/>
    <n v="10.111365249092341"/>
    <n v="-21.121769017428299"/>
    <n v="7.5999773288439414"/>
    <n v="1"/>
    <n v="190.09464011349701"/>
    <n v="23.268911496285451"/>
    <n v="6.0335610417620877"/>
    <n v="20.973439900886639"/>
    <n v="1"/>
    <x v="2"/>
  </r>
  <r>
    <n v="74439"/>
    <s v="WOLNEY QUEIROZ"/>
    <s v="PDT"/>
    <s v="PE"/>
    <n v="5.6257115360756744"/>
    <n v="-1.4932623596387001E-3"/>
    <n v="-4.841909321145998"/>
    <n v="-2.4235338193318179"/>
    <n v="0.14014749928835929"/>
    <n v="2.091818267305392"/>
    <n v="-4.8024646794677892"/>
    <n v="-1.0267816472216831"/>
    <n v="1"/>
    <n v="573.91044905147862"/>
    <n v="-71.51235139229037"/>
    <n v="54.478709969643063"/>
    <n v="76.219134476792249"/>
    <n v="1"/>
    <x v="2"/>
  </r>
  <r>
    <n v="204559"/>
    <s v="Zé Neto"/>
    <s v="PT"/>
    <s v="BA"/>
    <n v="29.713197883892491"/>
    <n v="-4.7941194077891076"/>
    <n v="6.4434966972681789"/>
    <n v="-7.4785009270868512"/>
    <n v="2.647630105198449"/>
    <n v="-10.346691264024519"/>
    <n v="6.5116487415501716"/>
    <n v="8.7997821084036651"/>
    <n v="1"/>
    <n v="177.4330012904372"/>
    <n v="37.940489717488717"/>
    <n v="9.5601389979276234"/>
    <n v="-5.4248305948008042"/>
    <n v="1"/>
    <x v="2"/>
  </r>
  <r>
    <n v="160592"/>
    <s v="ZECA DIRCEU"/>
    <s v="PT"/>
    <s v="PR"/>
    <n v="42.936213926601312"/>
    <n v="-8.8088703085616675"/>
    <n v="2.5708683725747909"/>
    <n v="-9.6421931351966155"/>
    <n v="5.6798666101041277"/>
    <n v="-12.93108830708632"/>
    <n v="2.476028038675913"/>
    <n v="11.86011456261471"/>
    <n v="1"/>
    <n v="172.08693914923569"/>
    <n v="48.487295429760401"/>
    <n v="-26.566182618174931"/>
    <n v="-2.6249564256658511"/>
    <n v="1"/>
    <x v="2"/>
  </r>
  <r>
    <n v="73764"/>
    <s v="ABELARDO LUPION"/>
    <s v="PRN"/>
    <s v="PR"/>
    <n v="-41.470811333343043"/>
    <n v="1.2196673072047279"/>
    <n v="1.4231703544869321"/>
    <n v="3.3966043928733489"/>
    <n v="2.02055439145045"/>
    <n v="2.6872492315439129"/>
    <n v="-2.731988008490251"/>
    <n v="2.1932033956016381"/>
    <n v="1"/>
    <n v="0"/>
    <n v="0"/>
    <n v="0"/>
    <n v="0"/>
    <n v="0"/>
    <x v="3"/>
  </r>
  <r>
    <n v="204554"/>
    <s v="Abílio Santana"/>
    <s v="PHS"/>
    <s v="BA"/>
    <n v="-38.005441583614861"/>
    <n v="0.88471551524435998"/>
    <n v="-0.38438098457095371"/>
    <n v="3.786886779042888"/>
    <n v="0.33558502161442078"/>
    <n v="1.5779081329698119"/>
    <n v="-2.1504555693013772"/>
    <n v="3.1146263339402349"/>
    <n v="1"/>
    <n v="75.576293428812789"/>
    <n v="41.617330154904607"/>
    <n v="-1.7759540263745801"/>
    <n v="-4.107462979605601"/>
    <n v="0"/>
    <x v="3"/>
  </r>
  <r>
    <n v="204521"/>
    <s v="Abou Anni"/>
    <s v="PSL"/>
    <s v="SP"/>
    <n v="-20.850270200262511"/>
    <n v="-2.8025799040696269"/>
    <n v="-0.54120781105667981"/>
    <n v="0.1263804707956539"/>
    <n v="8.1655917288978284"/>
    <n v="-3.5447612494330132"/>
    <n v="4.474168814812443"/>
    <n v="-3.7143506295713382"/>
    <n v="1"/>
    <n v="81.357117435166515"/>
    <n v="27.930442112458572"/>
    <n v="-2.0434223951871191"/>
    <n v="-4.0429851692615468"/>
    <n v="0"/>
    <x v="3"/>
  </r>
  <r>
    <n v="204379"/>
    <s v="Acácio Favacho"/>
    <s v="PROS"/>
    <s v="AP"/>
    <n v="-7.283145158911803"/>
    <n v="0.62320391227154437"/>
    <n v="-2.0574294718170778"/>
    <n v="-2.8524666645630741"/>
    <n v="3.736344961528836"/>
    <n v="-10.586330021998281"/>
    <n v="2.4057537598950138"/>
    <n v="5.4664289680192084"/>
    <n v="1"/>
    <n v="63.606365168769237"/>
    <n v="13.261355893778379"/>
    <n v="-8.287896114799814"/>
    <n v="-11.969399858081919"/>
    <n v="0"/>
    <x v="3"/>
  </r>
  <r>
    <n v="204560"/>
    <s v="Adolfo Viana"/>
    <s v="PSDB"/>
    <s v="BA"/>
    <n v="-30.776741882831171"/>
    <n v="0.70164329278021975"/>
    <n v="-0.27962482824076568"/>
    <n v="2.7508269297083641"/>
    <n v="1.5786899489221129"/>
    <n v="-0.53972149164357419"/>
    <n v="2.596783397833772"/>
    <n v="-0.1635426957437239"/>
    <n v="1"/>
    <n v="34.9218885491469"/>
    <n v="19.009941700287911"/>
    <n v="-6.1690215817128866"/>
    <n v="-1.0466340095343309"/>
    <n v="0"/>
    <x v="3"/>
  </r>
  <r>
    <n v="121948"/>
    <s v="ADRIANO DO BALDY"/>
    <s v="PP"/>
    <s v="GO"/>
    <n v="-28.512642575135111"/>
    <n v="-0.61965753936840573"/>
    <n v="1.034196196331258"/>
    <n v="4.1297704399421704"/>
    <n v="4.1602250092600546"/>
    <n v="5.3403158163858998E-3"/>
    <n v="4.4284957851362483"/>
    <n v="2.386887513324619"/>
    <n v="1"/>
    <n v="35.786810155662572"/>
    <n v="6.5445709116054704"/>
    <n v="-0.35195516909973112"/>
    <n v="4.3226206147901669"/>
    <n v="0"/>
    <x v="3"/>
  </r>
  <r>
    <n v="74646"/>
    <s v="AÉCIO NEVES"/>
    <s v="PMDB"/>
    <s v="MG"/>
    <n v="-26.580362098138309"/>
    <n v="-0.64599768838041682"/>
    <n v="-0.52658352520275264"/>
    <n v="2.834625610597632"/>
    <n v="-0.39469142630864068"/>
    <n v="-0.43069489228335378"/>
    <n v="2.897621890114781"/>
    <n v="1.2570331962391841"/>
    <n v="1"/>
    <n v="59.20734658601738"/>
    <n v="7.5380357877852049"/>
    <n v="-2.6708496223400719"/>
    <n v="7.2518990209805132"/>
    <n v="0"/>
    <x v="3"/>
  </r>
  <r>
    <n v="141372"/>
    <s v="AELTON FREITAS"/>
    <s v="PR"/>
    <s v="MG"/>
    <n v="-37.699834069599767"/>
    <n v="0.77249190329935324"/>
    <n v="-0.38715303812976498"/>
    <n v="4.27145642329541"/>
    <n v="1.5486333139984261"/>
    <n v="1.319927490334958"/>
    <n v="-0.75184521639680435"/>
    <n v="2.677810196813192"/>
    <n v="1"/>
    <n v="6.8788643365385358"/>
    <n v="-1.0390943758196931"/>
    <n v="2.336626278681579"/>
    <n v="0.38967826597185418"/>
    <n v="0"/>
    <x v="3"/>
  </r>
  <r>
    <n v="136811"/>
    <s v="AFONSO HAMM"/>
    <s v="PPB"/>
    <s v="RS"/>
    <n v="-14.44173904754304"/>
    <n v="-1.6264138204009879"/>
    <n v="3.539505693803175"/>
    <n v="3.5987154469375402"/>
    <n v="1.1760980741125029"/>
    <n v="-1.469712329985597"/>
    <n v="13.48373951309817"/>
    <n v="-1.7734236962320651"/>
    <n v="1"/>
    <n v="49.416659127710503"/>
    <n v="22.89695674380717"/>
    <n v="-1.750952228412717"/>
    <n v="-3.2074200587194679"/>
    <n v="0"/>
    <x v="3"/>
  </r>
  <r>
    <n v="178835"/>
    <s v="AFONSO MOTTA"/>
    <s v="PDT"/>
    <s v="RS"/>
    <n v="-8.6531736330103666"/>
    <n v="-2.8388746786062442"/>
    <n v="-2.009280699650061"/>
    <n v="-1.564062229347003"/>
    <n v="6.312158858402162"/>
    <n v="-3.5767532077322262"/>
    <n v="3.0532322603076612"/>
    <n v="2.1319546134516849"/>
    <n v="1"/>
    <n v="109.83887955550129"/>
    <n v="50.962984222889297"/>
    <n v="-11.6341344371804"/>
    <n v="6.7389227286714881"/>
    <n v="0"/>
    <x v="3"/>
  </r>
  <r>
    <n v="160527"/>
    <s v="AGUINALDO RIBEIRO"/>
    <s v="PP**"/>
    <s v="PB"/>
    <n v="-32.7029746937095"/>
    <n v="0.13912124659675479"/>
    <n v="-0.1154708496772885"/>
    <n v="2.5633961506296572"/>
    <n v="-0.78977383010514646"/>
    <n v="2.9957715428301719"/>
    <n v="0.88757191847210637"/>
    <n v="1.4995451297191591"/>
    <n v="1"/>
    <n v="36.208390026026798"/>
    <n v="19.38137769981871"/>
    <n v="-4.4297343517627867"/>
    <n v="-6.7328825298765977"/>
    <n v="0"/>
    <x v="3"/>
  </r>
  <r>
    <n v="204549"/>
    <s v="AJ Albuquerque"/>
    <s v="PP"/>
    <s v="CE"/>
    <n v="-24.695235397609089"/>
    <n v="-1.6152381775590949"/>
    <n v="0.98810236559145581"/>
    <n v="0.69841316724555702"/>
    <n v="6.6475624286456103"/>
    <n v="-3.071477742282025"/>
    <n v="4.9280123740326811"/>
    <n v="1.058947031332921"/>
    <n v="1"/>
    <n v="59.088978559082669"/>
    <n v="24.039161189624529"/>
    <n v="-2.0466214475296001"/>
    <n v="-11.901870256584941"/>
    <n v="0"/>
    <x v="3"/>
  </r>
  <r>
    <n v="178836"/>
    <s v="ALAN RICK"/>
    <s v="PRB"/>
    <s v="AC"/>
    <n v="-17.938033199796529"/>
    <n v="-2.820110460545354"/>
    <n v="-2.097762011479074"/>
    <n v="-4.3076299111062646"/>
    <n v="9.2629283833871892"/>
    <n v="-4.6394139860403936"/>
    <n v="-0.35449605513551818"/>
    <n v="2.485059007808704"/>
    <n v="1"/>
    <n v="98.008944498861538"/>
    <n v="15.39582994440944"/>
    <n v="4.8009243109313884"/>
    <n v="-5.7330347973407978"/>
    <n v="0"/>
    <x v="3"/>
  </r>
  <r>
    <n v="160559"/>
    <s v="ALCEU MOREIRA"/>
    <s v="PMDB"/>
    <s v="RS"/>
    <n v="-15.451819303889531"/>
    <n v="-1.3453174279738001"/>
    <n v="8.9888105866152994"/>
    <n v="2.8722075594409442"/>
    <n v="1.7403593219531019"/>
    <n v="3.173224749143547"/>
    <n v="23.538546945615661"/>
    <n v="-2.6661721255630062"/>
    <n v="1"/>
    <n v="80.382690504773763"/>
    <n v="25.16358374569052"/>
    <n v="-3.0010054869547358"/>
    <n v="-1.2818480214916099"/>
    <n v="0"/>
    <x v="3"/>
  </r>
  <r>
    <n v="204413"/>
    <s v="Alcides Rodrigues"/>
    <s v="PRP"/>
    <s v="GO"/>
    <n v="-39.551824899532328"/>
    <n v="0.87398561607253289"/>
    <n v="-0.16095871862776789"/>
    <n v="2.5267081285378881"/>
    <n v="2.395788597474783"/>
    <n v="1.0753168206336701"/>
    <n v="-2.2041318555477281"/>
    <n v="3.2954407438102229"/>
    <n v="1"/>
    <n v="28.19691239650178"/>
    <n v="12.83775632652647"/>
    <n v="2.81236521516982"/>
    <n v="2.4954489820479848"/>
    <n v="0"/>
    <x v="3"/>
  </r>
  <r>
    <n v="204545"/>
    <s v="Alê Silva"/>
    <s v="PSL"/>
    <s v="MG"/>
    <n v="-9.1285085517382676"/>
    <n v="2.9669007807634982"/>
    <n v="-2.5317360741462278"/>
    <n v="9.0717381027841899"/>
    <n v="-3.5006159188839319"/>
    <n v="-6.3176835112147209"/>
    <n v="-1.39676144046831"/>
    <n v="1.5552041395436751"/>
    <n v="1"/>
    <n v="74.260404418609426"/>
    <n v="4.7338538005414446"/>
    <n v="4.2600919007732392"/>
    <n v="1.736986328771527"/>
    <n v="0"/>
    <x v="3"/>
  </r>
  <r>
    <n v="178972"/>
    <s v="ALEX MANENTE"/>
    <s v="PPS"/>
    <s v="SP"/>
    <n v="19.002201404163468"/>
    <n v="-6.5629058156777456"/>
    <n v="-7.12895556198999"/>
    <n v="9.9036196119413127"/>
    <n v="1.51506017423948E-2"/>
    <n v="-6.677802747196262"/>
    <n v="2.097967118447797"/>
    <n v="-7.0833965094329354"/>
    <n v="1"/>
    <n v="60.745409870801119"/>
    <n v="-3.5811552148252739"/>
    <n v="9.714016799308542"/>
    <n v="-5.520199250354505"/>
    <n v="0"/>
    <x v="3"/>
  </r>
  <r>
    <n v="204571"/>
    <s v="Alex Santana"/>
    <s v="PDT"/>
    <s v="BA"/>
    <n v="-21.355092582787361"/>
    <n v="8.6311550348907939"/>
    <n v="-1.283032825899677"/>
    <n v="0.410719941592188"/>
    <n v="-1.2942551493336041"/>
    <n v="2.002095176553476"/>
    <n v="-1.082002048930129"/>
    <n v="0.64471379987660804"/>
    <n v="1"/>
    <n v="95.405580113190766"/>
    <n v="43.556383055325192"/>
    <n v="0.95547023917170038"/>
    <n v="-11.903913885262529"/>
    <n v="0"/>
    <x v="3"/>
  </r>
  <r>
    <n v="160545"/>
    <s v="ALEXANDRE LEITE"/>
    <s v="DEM"/>
    <s v="SP"/>
    <n v="-27.001350760055921"/>
    <n v="-0.99894988728438405"/>
    <n v="1.9045634165377869"/>
    <n v="-1.216270432817212"/>
    <n v="-0.33096675869251269"/>
    <n v="0.48048007436994189"/>
    <n v="3.9197954911437489"/>
    <n v="-4.8710234221885331"/>
    <n v="1"/>
    <n v="43.858210344124892"/>
    <n v="17.648746405545062"/>
    <n v="2.6250515325465642"/>
    <n v="-10.5092393364086"/>
    <n v="0"/>
    <x v="3"/>
  </r>
  <r>
    <n v="178833"/>
    <s v="ALEXANDRE SERFIOTIS"/>
    <s v="PSD"/>
    <s v="RJ"/>
    <n v="-29.300159091762829"/>
    <n v="-0.92985729290009878"/>
    <n v="-1.7130308010735911"/>
    <n v="-0.60448790919343931"/>
    <n v="6.7060170724840544"/>
    <n v="-4.6056976979456454"/>
    <n v="-1.5768361498816861"/>
    <n v="3.485323995201441"/>
    <n v="1"/>
    <n v="49.354292586950507"/>
    <n v="16.563589071858139"/>
    <n v="-1.8852707222195979"/>
    <n v="-5.370639110500413"/>
    <n v="0"/>
    <x v="3"/>
  </r>
  <r>
    <n v="204516"/>
    <s v="Alexis Fonteyne"/>
    <s v="NOVO"/>
    <s v="SP"/>
    <n v="37.182801936560978"/>
    <n v="-6.862483296481237"/>
    <n v="-4.0590321659421784"/>
    <n v="30.392857647099088"/>
    <n v="-0.30247519963365438"/>
    <n v="-31.826581695891779"/>
    <n v="25.23672786581017"/>
    <n v="8.7903125213977091"/>
    <n v="1"/>
    <n v="120.3562007648017"/>
    <n v="-5.9876273377445992"/>
    <n v="-13.71291796028922"/>
    <n v="-10.56263369186688"/>
    <n v="0"/>
    <x v="3"/>
  </r>
  <r>
    <n v="178927"/>
    <s v="ALIEL MACHADO"/>
    <s v="PCdoB"/>
    <s v="PR"/>
    <n v="30.436808005907551"/>
    <n v="-5.3026759652244264"/>
    <n v="-2.6213822456080238"/>
    <n v="-2.0086373353413882"/>
    <n v="11.506477732535711"/>
    <n v="-6.9056775938083463"/>
    <n v="-2.9143098405071748"/>
    <n v="8.1658520573026951"/>
    <n v="1"/>
    <n v="132.53363826083839"/>
    <n v="22.572291115122251"/>
    <n v="-16.76027193061767"/>
    <n v="-4.782385043435502"/>
    <n v="0"/>
    <x v="3"/>
  </r>
  <r>
    <n v="204353"/>
    <s v="Aline Gurgel"/>
    <s v="PRB"/>
    <s v="AP"/>
    <n v="-1.492563952992922"/>
    <n v="-1.9565479879557499"/>
    <n v="-2.617164998327"/>
    <n v="-13.91967881219761"/>
    <n v="0.2151120026493028"/>
    <n v="1.640246835907182"/>
    <n v="-6.8573990015600206"/>
    <n v="2.3530953179073841"/>
    <n v="1"/>
    <n v="57.257688039944462"/>
    <n v="-3.5060869587824499E-2"/>
    <n v="2.6752223427660611"/>
    <n v="3.9004132865504131"/>
    <n v="0"/>
    <x v="3"/>
  </r>
  <r>
    <n v="204400"/>
    <s v="Aline Sleutjes"/>
    <s v="PSL"/>
    <s v="PR"/>
    <n v="-18.78370516272588"/>
    <n v="0.3932861782174375"/>
    <n v="4.1465631785614754"/>
    <n v="-5.0931428264736951"/>
    <n v="10.926622887707129"/>
    <n v="3.7313207464765239"/>
    <n v="-3.8983441249922541"/>
    <n v="-0.90500365600661603"/>
    <n v="1"/>
    <n v="96.836745734965007"/>
    <n v="-13.22894826918912"/>
    <n v="-8.8243655971034691"/>
    <n v="-5.0485658988307422"/>
    <n v="0"/>
    <x v="3"/>
  </r>
  <r>
    <n v="178937"/>
    <s v="ALTINEU CÔRTES"/>
    <s v="PR"/>
    <s v="RJ"/>
    <n v="-16.162425663109971"/>
    <n v="-0.23931653929095939"/>
    <n v="-1.107499490233594"/>
    <n v="-1.2351013254024521"/>
    <n v="-4.3017514752641457"/>
    <n v="-0.84598991361185694"/>
    <n v="7.7247620969208457"/>
    <n v="-9.1795664108490485"/>
    <n v="1"/>
    <n v="63.348058014660928"/>
    <n v="29.952020995159721"/>
    <n v="-7.2596812433709559"/>
    <n v="-12.80065698134003"/>
    <n v="0"/>
    <x v="3"/>
  </r>
  <r>
    <n v="178881"/>
    <s v="ALUISIO MENDES"/>
    <s v="PSDC"/>
    <s v="MA"/>
    <n v="0.49794132378563638"/>
    <n v="-2.778686233222611"/>
    <n v="-3.9370475927943702"/>
    <n v="4.4875425314879953"/>
    <n v="-18.662875389399019"/>
    <n v="-0.49022982710729252"/>
    <n v="0.52312947462917647"/>
    <n v="-26.662631063190549"/>
    <n v="1"/>
    <n v="121.668591162702"/>
    <n v="21.042951140122081"/>
    <n v="2.4932133022551679"/>
    <n v="-14.80644455457484"/>
    <n v="0"/>
    <x v="3"/>
  </r>
  <r>
    <n v="204356"/>
    <s v="Amaro Neto"/>
    <s v="PRB"/>
    <s v="ES"/>
    <n v="-14.280606313553809"/>
    <n v="-1.388337240277379"/>
    <n v="-2.9894110508503662"/>
    <n v="-1.9292689718604521"/>
    <n v="-4.1952906928690554"/>
    <n v="2.6603786773325071"/>
    <n v="5.3648402600366394"/>
    <n v="-3.993703160326008"/>
    <n v="1"/>
    <n v="95.709654475665999"/>
    <n v="47.839393930180478"/>
    <n v="-12.45228537923199"/>
    <n v="-18.790126898892929"/>
    <n v="0"/>
    <x v="3"/>
  </r>
  <r>
    <n v="178831"/>
    <s v="ANDRÉ ABDON"/>
    <s v="PRB"/>
    <s v="AP"/>
    <n v="-37.399951014237082"/>
    <n v="0.78481461483295289"/>
    <n v="-0.47227065318504691"/>
    <n v="4.6725747845513794"/>
    <n v="0.91580242382776955"/>
    <n v="1.078808254960139"/>
    <n v="-1.769348531686129"/>
    <n v="3.0942425620488119"/>
    <n v="1"/>
    <n v="94.357455777284486"/>
    <n v="45.558722628330457"/>
    <n v="-3.838505284925513"/>
    <n v="-3.1300997779614619"/>
    <n v="0"/>
    <x v="3"/>
  </r>
  <r>
    <n v="74471"/>
    <s v="ANDRÉ DE PAULA"/>
    <s v="PFL"/>
    <s v="PE"/>
    <n v="-15.084934147487051"/>
    <n v="-1.543344269091983"/>
    <n v="3.137261687958711"/>
    <n v="2.9237564073921178"/>
    <n v="3.3978737505932419"/>
    <n v="-1.0764274702842751"/>
    <n v="4.4592121343889026"/>
    <n v="4.4219107163913396"/>
    <n v="1"/>
    <n v="98.64402203505658"/>
    <n v="32.835725200033338"/>
    <n v="5.376550479036788"/>
    <n v="14.602491760477729"/>
    <n v="0"/>
    <x v="3"/>
  </r>
  <r>
    <n v="204423"/>
    <s v="André Ferreira"/>
    <s v="PSC"/>
    <s v="PE"/>
    <n v="-15.75057117317046"/>
    <n v="-2.539025638495763"/>
    <n v="0.25119014282391061"/>
    <n v="-2.002707884574352"/>
    <n v="-2.2802034314231361"/>
    <n v="0.1692426964330947"/>
    <n v="3.5909379242928252"/>
    <n v="-5.9824155076621173"/>
    <n v="1"/>
    <n v="60.017836136597687"/>
    <n v="13.608385338708199"/>
    <n v="-14.791743453742709"/>
    <n v="6.7999621157676131"/>
    <n v="0"/>
    <x v="3"/>
  </r>
  <r>
    <n v="178882"/>
    <s v="ANDRÉ FUFUCA"/>
    <s v="PEN"/>
    <s v="MA"/>
    <n v="-29.121066564616651"/>
    <n v="-0.85757359830304314"/>
    <n v="-0.67371477735703689"/>
    <n v="1.0306022927447951"/>
    <n v="5.2788857542478747"/>
    <n v="-3.3353360279205222"/>
    <n v="1.540263444476935"/>
    <n v="0.99266959285996881"/>
    <n v="1"/>
    <n v="25.603596143428579"/>
    <n v="13.580404683734731"/>
    <n v="-10.079845721618749"/>
    <n v="-6.5861283143233642"/>
    <n v="0"/>
    <x v="3"/>
  </r>
  <r>
    <n v="204515"/>
    <s v="André Janones"/>
    <s v="AVANTE"/>
    <s v="MG"/>
    <n v="-9.5839486796709092"/>
    <n v="-3.1211907420428191"/>
    <n v="-3.4344029198982642"/>
    <n v="-5.4981617385160932"/>
    <n v="5.6140277688195583"/>
    <n v="-8.4630793681413454"/>
    <n v="1.9889495889711939"/>
    <n v="6.3090322794994114"/>
    <n v="1"/>
    <n v="100.51422035823779"/>
    <n v="44.304465722428439"/>
    <n v="-2.635100393716761"/>
    <n v="-12.402600914738169"/>
    <n v="0"/>
    <x v="3"/>
  </r>
  <r>
    <n v="73696"/>
    <s v="ÂNGELA AMIN"/>
    <s v="PDS"/>
    <s v="SC"/>
    <n v="-17.61949628055093"/>
    <n v="-0.8977887843993364"/>
    <n v="-1.8046859934401629"/>
    <n v="-3.9660433784822722"/>
    <n v="-3.023212021998372"/>
    <n v="3.753100003185601"/>
    <n v="1.195848681502061"/>
    <n v="1.736942044684388"/>
    <n v="1"/>
    <n v="100.8380870939646"/>
    <n v="10.71542036657109"/>
    <n v="3.2635560096767842"/>
    <n v="12.448899310528819"/>
    <n v="0"/>
    <x v="3"/>
  </r>
  <r>
    <n v="74212"/>
    <s v="ANÍBAL GOMES"/>
    <s v="PMDB"/>
    <s v="CE"/>
    <n v="-39.219503508923403"/>
    <n v="1.119246710902843"/>
    <n v="0.54145027233775256"/>
    <n v="5.1291044787300644"/>
    <n v="2.71851202191238"/>
    <n v="3.0772702032091681"/>
    <n v="-2.1836476284553021"/>
    <n v="1.613271294321196"/>
    <n v="1"/>
    <n v="40.865883086755609"/>
    <n v="25.403752948350562"/>
    <n v="-8.3782850071333801"/>
    <n v="0.3303844092046046"/>
    <n v="0"/>
    <x v="3"/>
  </r>
  <r>
    <n v="160553"/>
    <s v="ANTONIO BRITO"/>
    <s v="PTB"/>
    <s v="BA"/>
    <n v="-20.458885095430801"/>
    <n v="-2.3796379362737019"/>
    <n v="-1.8727224346466851"/>
    <n v="-5.291252596447273"/>
    <n v="7.1751247068174084"/>
    <n v="-5.3156262711371216"/>
    <n v="3.6152327291910211"/>
    <n v="3.3062315544814189"/>
    <n v="1"/>
    <n v="42.505308435580552"/>
    <n v="8.9349371831425106"/>
    <n v="2.8367686235153031"/>
    <n v="-6.3309266283338266"/>
    <n v="0"/>
    <x v="3"/>
  </r>
  <r>
    <n v="73433"/>
    <s v="ARLINDO CHINAGLIA"/>
    <s v="PT"/>
    <s v="SP"/>
    <n v="14.4462913492087"/>
    <n v="-3.1089419230945321"/>
    <n v="0.73168216863674584"/>
    <n v="-3.3414758003553611"/>
    <n v="-0.64301762502933568"/>
    <n v="-11.15839507920097"/>
    <n v="-0.80425234098780096"/>
    <n v="8.1643734265083125"/>
    <n v="1"/>
    <n v="103.932267814291"/>
    <n v="16.571717786591481"/>
    <n v="-3.3833696930457529"/>
    <n v="11.51905368938726"/>
    <n v="0"/>
    <x v="3"/>
  </r>
  <r>
    <n v="141391"/>
    <s v="ARNALDO JARDIM"/>
    <s v="PPS"/>
    <s v="SP"/>
    <n v="-7.2424855668649073"/>
    <n v="-2.9773564479382162"/>
    <n v="3.2419003477119102"/>
    <n v="-0.5618215320409895"/>
    <n v="2.745688883592448"/>
    <n v="-5.3521695873664958"/>
    <n v="8.3321828265451945"/>
    <n v="0.23986868059248581"/>
    <n v="1"/>
    <n v="155.16859999013261"/>
    <n v="6.0511002238610789"/>
    <n v="-5.2016903960807896"/>
    <n v="-5.0961083125634987"/>
    <n v="0"/>
    <x v="3"/>
  </r>
  <r>
    <n v="204414"/>
    <s v="Aroldo Martins"/>
    <s v="PRB"/>
    <s v="PR"/>
    <n v="-24.606433836937459"/>
    <n v="1.757611061943233"/>
    <n v="-1.3675735577446779"/>
    <n v="-2.1337776930054329"/>
    <n v="-0.2346524398642432"/>
    <n v="0.56473252702201426"/>
    <n v="-5.0152283135214963"/>
    <n v="2.6975636505562681"/>
    <n v="1"/>
    <n v="100.4691707734008"/>
    <n v="30.148256571561951"/>
    <n v="0.62956865960133956"/>
    <n v="-1.829386392760304"/>
    <n v="0"/>
    <x v="3"/>
  </r>
  <r>
    <n v="160600"/>
    <s v="ARTHUR OLIVEIRA MAIA"/>
    <s v="PMDB"/>
    <s v="BA"/>
    <n v="-31.222106078503"/>
    <n v="-0.41491612369807018"/>
    <n v="2.055287983768284"/>
    <n v="0.62301360391954008"/>
    <n v="1.545219087522669"/>
    <n v="8.8656735681316698E-2"/>
    <n v="3.5600437415582391"/>
    <n v="-2.62054579575784"/>
    <n v="1"/>
    <n v="44.302795938332402"/>
    <n v="27.501879476766891"/>
    <n v="-2.9546883756858162"/>
    <n v="1.4556760398143951"/>
    <n v="0"/>
    <x v="3"/>
  </r>
  <r>
    <n v="159237"/>
    <s v="ASSIS CARVALHO"/>
    <s v="PT"/>
    <s v="PI"/>
    <n v="19.22755583080113"/>
    <n v="-1.747984465401307"/>
    <n v="-3.9045722420250351"/>
    <n v="-17.470421872798092"/>
    <n v="9.2308237052631199"/>
    <n v="-8.2460016291342146"/>
    <n v="-16.97169665117578"/>
    <n v="6.5316174402334974"/>
    <n v="1"/>
    <n v="98.247209760609834"/>
    <n v="19.280626597779278"/>
    <n v="16.38011689340069"/>
    <n v="-5.664418308527873"/>
    <n v="0"/>
    <x v="3"/>
  </r>
  <r>
    <n v="74090"/>
    <s v="ÁTILA LINS"/>
    <s v="PFL"/>
    <s v="AM"/>
    <n v="-18.691412222419821"/>
    <n v="-1.940209640641362"/>
    <n v="0.61085346717626388"/>
    <n v="6.3816087084273141"/>
    <n v="5.3660207195663068"/>
    <n v="-1.2025840298908901"/>
    <n v="2.3303192973786762"/>
    <n v="1.1650537294216909"/>
    <n v="1"/>
    <n v="53.888779688153733"/>
    <n v="21.472518122460091"/>
    <n v="4.3830389243146799"/>
    <n v="-10.758642547634951"/>
    <n v="0"/>
    <x v="3"/>
  </r>
  <r>
    <n v="74459"/>
    <s v="ÁTILA LIRA"/>
    <s v="PFL"/>
    <s v="PI"/>
    <n v="-30.660790325905939"/>
    <n v="-4.1104092586117101E-2"/>
    <n v="-1.2343845977669501"/>
    <n v="4.9220760477285568"/>
    <n v="4.3885943344492899"/>
    <n v="2.7568908942413359"/>
    <n v="0.15544747675852449"/>
    <n v="1.1344346556478651"/>
    <n v="1"/>
    <n v="112.994453649533"/>
    <n v="58.715078963666471"/>
    <n v="-15.80942865819171"/>
    <n v="0.82655611143342123"/>
    <n v="0"/>
    <x v="3"/>
  </r>
  <r>
    <n v="160665"/>
    <s v="AUGUSTO COUTINHO"/>
    <s v="DEM"/>
    <s v="PE"/>
    <n v="-7.6139492255399119"/>
    <n v="-2.4356127672966421"/>
    <n v="-0.46263936777135217"/>
    <n v="-0.43948290811737323"/>
    <n v="-0.2467952547410551"/>
    <n v="-2.7765062638550488"/>
    <n v="15.92862022028018"/>
    <n v="-1.315446110329034"/>
    <n v="1"/>
    <n v="69.648312007878033"/>
    <n v="12.43434357634127"/>
    <n v="0.12910779439195219"/>
    <n v="8.7489857048710569"/>
    <n v="0"/>
    <x v="3"/>
  </r>
  <r>
    <n v="69871"/>
    <s v="BACELAR"/>
    <s v="PTN"/>
    <s v="BA"/>
    <n v="17.405206613707179"/>
    <n v="-2.738337643402287"/>
    <n v="-5.253324229440838"/>
    <n v="-1.2189946580952491"/>
    <n v="16.28407159208972"/>
    <n v="6.3549910121264412"/>
    <n v="6.54572886772754"/>
    <n v="0.65884314883532735"/>
    <n v="1"/>
    <n v="147.14213535071801"/>
    <n v="43.050970535441373"/>
    <n v="-7.4089964980227743"/>
    <n v="0.36540067094764472"/>
    <n v="0"/>
    <x v="3"/>
  </r>
  <r>
    <n v="178975"/>
    <s v="BALEIA ROSSI"/>
    <s v="PMDB"/>
    <s v="SP"/>
    <n v="-21.09323304277985"/>
    <n v="-1.672357723704736"/>
    <n v="-1.921011384790456"/>
    <n v="3.1544664670780169"/>
    <n v="1.0755608026508841"/>
    <n v="-3.227637654816562"/>
    <n v="0.5202553501425764"/>
    <n v="3.0660804165494371"/>
    <n v="1"/>
    <n v="54.187954696117863"/>
    <n v="8.7700533616936411"/>
    <n v="-12.95768269468131"/>
    <n v="7.8984262073095506"/>
    <n v="0"/>
    <x v="3"/>
  </r>
  <r>
    <n v="109429"/>
    <s v="Benes Leocádio"/>
    <s v="PTC"/>
    <s v="RN"/>
    <n v="7.1447068727363643"/>
    <n v="-3.3877957244576442"/>
    <n v="-1.147581342359379"/>
    <n v="-1.4582035679891761"/>
    <n v="-2.7183965798293319"/>
    <n v="0.6977062076106505"/>
    <n v="2.6841717941755441"/>
    <n v="-8.092431074640011"/>
    <n v="1"/>
    <n v="48.171162849867208"/>
    <n v="16.862365200742879"/>
    <n v="8.5057126370629597"/>
    <n v="7.3895446425769187"/>
    <n v="0"/>
    <x v="3"/>
  </r>
  <r>
    <n v="204358"/>
    <s v="Beto Pereira"/>
    <s v="PSDB"/>
    <s v="MS"/>
    <n v="-23.538929478964612"/>
    <n v="-1.352031216665676"/>
    <n v="1.0006618955117581"/>
    <n v="2.5485452369591211"/>
    <n v="-0.67668720721863207"/>
    <n v="-6.3808297510229003E-3"/>
    <n v="5.2251051059707052"/>
    <n v="-1.91309193461573"/>
    <n v="1"/>
    <n v="58.845511441633469"/>
    <n v="17.643450660307199"/>
    <n v="-1.2585854355155921"/>
    <n v="-6.2514941173457554"/>
    <n v="0"/>
    <x v="3"/>
  </r>
  <r>
    <n v="178948"/>
    <s v="BETO ROSADO"/>
    <s v="PP**"/>
    <s v="RN"/>
    <n v="-21.871211097509889"/>
    <n v="-0.80726872623511736"/>
    <n v="-0.13676909977480201"/>
    <n v="0.30896997732238729"/>
    <n v="5.7343781378696086"/>
    <n v="0.27495048299584179"/>
    <n v="0.22849584708478329"/>
    <n v="0.38226538635554341"/>
    <n v="1"/>
    <n v="89.685925140355053"/>
    <n v="36.031859278081932"/>
    <n v="2.3545057319577962"/>
    <n v="-1.9273657712981009"/>
    <n v="0"/>
    <x v="3"/>
  </r>
  <r>
    <n v="207176"/>
    <s v="Bia Cavassa"/>
    <s v="PSDB"/>
    <s v="MS"/>
    <n v="-21.57099670894041"/>
    <n v="-1.637285084128512"/>
    <n v="-3.1882874561502841"/>
    <n v="-6.30077235855277"/>
    <n v="-1.0670953242636749"/>
    <n v="5.3564648379940554"/>
    <n v="-9.4331182121679795"/>
    <n v="1.3581107705068201"/>
    <n v="1"/>
    <n v="79.574865598407669"/>
    <n v="13.75826690789645"/>
    <n v="-11.05896117476718"/>
    <n v="-10.028917666687031"/>
    <n v="0"/>
    <x v="3"/>
  </r>
  <r>
    <n v="204374"/>
    <s v="Bia Kicis"/>
    <s v="PRP"/>
    <s v="DF"/>
    <n v="31.893166910361909"/>
    <n v="-1.7498140642248909"/>
    <n v="-4.8924150026739914"/>
    <n v="-3.461175164506276"/>
    <n v="-13.423819720244319"/>
    <n v="-7.7926735641048017"/>
    <n v="-3.9870057964495431"/>
    <n v="-15.031929521552801"/>
    <n v="1"/>
    <n v="64.560647346864201"/>
    <n v="16.611252964008791"/>
    <n v="-4.1056576629065367"/>
    <n v="2.9889869140571319"/>
    <n v="0"/>
    <x v="3"/>
  </r>
  <r>
    <n v="204388"/>
    <s v="Bibo Nunes"/>
    <s v="PSL"/>
    <s v="RS"/>
    <n v="39.57457001789583"/>
    <n v="-1.650276449305536"/>
    <n v="-3.873030992512986"/>
    <n v="0.95477831104136657"/>
    <n v="-6.0769051602456514"/>
    <n v="-6.1392860988372986"/>
    <n v="10.57377738378549"/>
    <n v="-24.19662833217356"/>
    <n v="1"/>
    <n v="76.334564842585593"/>
    <n v="12.31371896503412"/>
    <n v="2.471197816270271"/>
    <n v="-5.5948567227344492"/>
    <n v="0"/>
    <x v="3"/>
  </r>
  <r>
    <n v="141513"/>
    <s v="BILAC PINTO"/>
    <s v="PR"/>
    <s v="MG"/>
    <n v="-34.463295880274387"/>
    <n v="0.5553237928476078"/>
    <n v="-0.3301046356876709"/>
    <n v="5.7417554488478864"/>
    <n v="1.1860031304837111"/>
    <n v="0.60347348305187332"/>
    <n v="2.4426241484635201"/>
    <n v="3.9232488003177228"/>
    <n v="1"/>
    <n v="63.403369004577847"/>
    <n v="31.352740444802169"/>
    <n v="-11.833015579361019"/>
    <n v="-10.59601015619511"/>
    <n v="0"/>
    <x v="3"/>
  </r>
  <r>
    <n v="74052"/>
    <s v="BOSCO COSTA"/>
    <s v="PSDB"/>
    <s v="SE"/>
    <n v="1.28029293979061"/>
    <n v="-1.079298345805725"/>
    <n v="-0.24893624956803881"/>
    <n v="0.6057075767360719"/>
    <n v="3.4216036452824801"/>
    <n v="-3.353024125661511"/>
    <n v="1.1706083453174621"/>
    <n v="-2.8195960628775958"/>
    <n v="1"/>
    <n v="153.5980899766806"/>
    <n v="61.530688365850587"/>
    <n v="-3.3085702252840958"/>
    <n v="3.407503584292662"/>
    <n v="0"/>
    <x v="3"/>
  </r>
  <r>
    <n v="204551"/>
    <s v="Bosco Saraiva"/>
    <s v="SOLIDARIEDADE"/>
    <s v="AM"/>
    <n v="-33.875847842864381"/>
    <n v="0.144283682531648"/>
    <n v="-0.22397059276917819"/>
    <n v="2.3044614449448559"/>
    <n v="1.3035299742747259"/>
    <n v="1.2720193612210009"/>
    <n v="-4.6219922283985682"/>
    <n v="2.6663825853197678"/>
    <n v="1"/>
    <n v="87.735495026628371"/>
    <n v="38.922670413934497"/>
    <n v="9.6635226572232966"/>
    <n v="9.6212800377374492"/>
    <n v="0"/>
    <x v="3"/>
  </r>
  <r>
    <n v="204502"/>
    <s v="BOZZELLA"/>
    <s v="PSL"/>
    <s v="SP"/>
    <n v="-21.578105138395621"/>
    <n v="-0.37154862562589341"/>
    <n v="-1.894597616236471"/>
    <n v="-2.17524652488598"/>
    <n v="-3.479216308444872"/>
    <n v="3.6564189081400529"/>
    <n v="-1.2825858757442761"/>
    <n v="0.93288460030537157"/>
    <n v="1"/>
    <n v="57.48633020212808"/>
    <n v="15.208020509390879"/>
    <n v="1.0195307391501109"/>
    <n v="-3.1725722458791399"/>
    <n v="0"/>
    <x v="3"/>
  </r>
  <r>
    <n v="160589"/>
    <s v="BRUNA FURLAN"/>
    <s v="PSDB"/>
    <s v="SP"/>
    <n v="-38.067780687229167"/>
    <n v="0.92111347248927478"/>
    <n v="2.9441588556440201E-2"/>
    <n v="2.5621153842989899"/>
    <n v="2.370087975064834"/>
    <n v="3.3487223009330922"/>
    <n v="-0.90506713698267038"/>
    <n v="2.5424407351166698"/>
    <n v="1"/>
    <n v="33.647221794819721"/>
    <n v="15.319138052923449"/>
    <n v="-7.8053695672822991"/>
    <n v="2.4343475781510802"/>
    <n v="0"/>
    <x v="3"/>
  </r>
  <r>
    <n v="204520"/>
    <s v="CABO JUNIO AMARAL"/>
    <s v="PSL"/>
    <s v="MG"/>
    <n v="30.802824532089009"/>
    <n v="0.1226342961655595"/>
    <n v="-4.9404570695659258"/>
    <n v="4.847500104076933"/>
    <n v="-13.76291637717391"/>
    <n v="-2.293195918172978"/>
    <n v="-0.9090004926678944"/>
    <n v="-33.472924454981268"/>
    <n v="1"/>
    <n v="45.054354934768817"/>
    <n v="10.24135445590076"/>
    <n v="-7.9179278202934986"/>
    <n v="-0.27096862516056469"/>
    <n v="0"/>
    <x v="3"/>
  </r>
  <r>
    <n v="93083"/>
    <s v="CACÁ LEÃO"/>
    <s v="PP**"/>
    <s v="BA"/>
    <n v="-30.407871182522829"/>
    <n v="1.841538600064041"/>
    <n v="-0.94469399171810642"/>
    <n v="5.3970363078882002"/>
    <n v="-0.3335822976128372"/>
    <n v="-1.370068021979288"/>
    <n v="-2.226507522199995"/>
    <n v="3.7797718732125718"/>
    <n v="1"/>
    <n v="101.88518657775769"/>
    <n v="28.339812451820041"/>
    <n v="-6.1043804511414459"/>
    <n v="12.67636550071364"/>
    <n v="0"/>
    <x v="3"/>
  </r>
  <r>
    <n v="178829"/>
    <s v="CAPITÃO AUGUSTO"/>
    <s v="PR"/>
    <s v="SP"/>
    <n v="11.881425272425171"/>
    <n v="-6.5023464570859764"/>
    <n v="-3.218478962067989"/>
    <n v="-0.18889942875398569"/>
    <n v="-13.466325091705169"/>
    <n v="-9.5400222881845114"/>
    <n v="3.086311817677049"/>
    <n v="-29.711336025475049"/>
    <n v="1"/>
    <n v="81.365695061421903"/>
    <n v="33.418370944332082"/>
    <n v="-7.3467745006239003E-3"/>
    <n v="-12.11475824147025"/>
    <n v="0"/>
    <x v="3"/>
  </r>
  <r>
    <n v="204531"/>
    <s v="Capitão Derrite"/>
    <s v="PP"/>
    <s v="SP"/>
    <n v="-3.389908613521694"/>
    <n v="-1.7518954007409679"/>
    <n v="-5.5295234082538691"/>
    <n v="7.550965886932115"/>
    <n v="-12.350723443123419"/>
    <n v="-6.5300191336159203"/>
    <n v="-5.4335510941645992"/>
    <n v="-20.875438687535809"/>
    <n v="1"/>
    <n v="86.573452433050633"/>
    <n v="24.716906475511909"/>
    <n v="-3.140131918393013"/>
    <n v="-3.1971782927855401E-2"/>
    <n v="0"/>
    <x v="3"/>
  </r>
  <r>
    <n v="178924"/>
    <s v="CAPITÃO FÁBIO ABREU"/>
    <s v="PTB"/>
    <s v="PI"/>
    <n v="-28.374057774439869"/>
    <n v="-0.96998955737363324"/>
    <n v="-1.672550742406822"/>
    <n v="-1.908235470570729"/>
    <n v="-1.547994422152595"/>
    <n v="-1.8899688963043"/>
    <n v="-3.4934559835616308"/>
    <n v="-1.597576355896601"/>
    <n v="1"/>
    <n v="25.872072059690659"/>
    <n v="-13.7860091089892"/>
    <n v="-3.917316614371658"/>
    <n v="-0.19207833822003489"/>
    <n v="0"/>
    <x v="3"/>
  </r>
  <r>
    <n v="204487"/>
    <s v="Capitão Wagner"/>
    <s v="PROS"/>
    <s v="CE"/>
    <n v="-13.36829975081991"/>
    <n v="-3.601965845236637"/>
    <n v="-1.2216883835473971"/>
    <n v="-4.4073838170720077"/>
    <n v="2.812389360714497"/>
    <n v="-7.2057914839422086"/>
    <n v="-1.1500569115122641"/>
    <n v="-4.8106666500537676"/>
    <n v="1"/>
    <n v="130.19790524757079"/>
    <n v="39.704658633786522"/>
    <n v="-18.022610799290049"/>
    <n v="-15.089725099589661"/>
    <n v="0"/>
    <x v="3"/>
  </r>
  <r>
    <n v="213762"/>
    <s v="Carla Dickson"/>
    <s v="PROS"/>
    <s v="RN"/>
    <n v="-3.895553483782789"/>
    <n v="-3.3040480440862119"/>
    <n v="-5.0145658885222097"/>
    <n v="-11.298729347336369"/>
    <n v="-4.9024664659275112"/>
    <n v="-1.180240375706032"/>
    <n v="-8.089940556766182"/>
    <n v="4.8132328713468739"/>
    <n v="1"/>
    <n v="46.133227712523222"/>
    <n v="-13.41625541992836"/>
    <n v="3.7173094795797281"/>
    <n v="2.434982135826302"/>
    <n v="0"/>
    <x v="3"/>
  </r>
  <r>
    <n v="204507"/>
    <s v="Carla Zambelli"/>
    <s v="PSL"/>
    <s v="SP"/>
    <n v="33.903829335843447"/>
    <n v="-0.25320324624739943"/>
    <n v="-8.0805784927333661"/>
    <n v="-10.16800277866388"/>
    <n v="-13.64708627616602"/>
    <n v="-4.9323153288927353"/>
    <n v="-8.5622964108867468"/>
    <n v="-26.57710370792039"/>
    <n v="1"/>
    <n v="76.648479203711105"/>
    <n v="-3.129093721012671"/>
    <n v="2.275662077317461"/>
    <n v="-1.8942393090906"/>
    <n v="0"/>
    <x v="3"/>
  </r>
  <r>
    <n v="141401"/>
    <s v="CARLOS BEZERRA"/>
    <s v="PMDB"/>
    <s v="MT"/>
    <n v="34.779109069725337"/>
    <n v="-9.9696414522015164"/>
    <n v="-0.42389157043236259"/>
    <n v="-31.440193838388229"/>
    <n v="-13.574756243442179"/>
    <n v="-13.164620806987269"/>
    <n v="40.787460743818592"/>
    <n v="-5.447017901456209"/>
    <n v="1"/>
    <n v="52.871949375610228"/>
    <n v="9.4104536129492367"/>
    <n v="14.11348434014508"/>
    <n v="-22.46952468306284"/>
    <n v="0"/>
    <x v="3"/>
  </r>
  <r>
    <n v="204361"/>
    <s v="Carlos Chiodini"/>
    <s v="MDB"/>
    <s v="SC"/>
    <n v="-4.9536285045798811"/>
    <n v="-4.6538969826489653"/>
    <n v="-0.71693162835078783"/>
    <n v="-4.3757168634135564"/>
    <n v="2.4416919328875362"/>
    <n v="-7.6368001111585784"/>
    <n v="5.1330458284611531"/>
    <n v="-0.57191095518020896"/>
    <n v="1"/>
    <n v="48.11763201074551"/>
    <n v="4.4838251620703478"/>
    <n v="-2.4420272512976271"/>
    <n v="3.0786818967222711"/>
    <n v="0"/>
    <x v="3"/>
  </r>
  <r>
    <n v="178962"/>
    <s v="CARLOS GOMES"/>
    <s v="PRB"/>
    <s v="RS"/>
    <n v="-30.807000017369429"/>
    <n v="-1.11624072896951E-2"/>
    <n v="0.20421849234574169"/>
    <n v="0.52605460686163663"/>
    <n v="-1.096313772126108"/>
    <n v="3.0536218111793172"/>
    <n v="4.0921330013984809"/>
    <n v="0.18023767531925691"/>
    <n v="1"/>
    <n v="56.623801158389988"/>
    <n v="18.3306250816578"/>
    <n v="7.2902283484822474"/>
    <n v="-3.443725678480086"/>
    <n v="0"/>
    <x v="3"/>
  </r>
  <r>
    <n v="204460"/>
    <s v="Carlos Jordy"/>
    <s v="PSL"/>
    <s v="RJ"/>
    <n v="3.588946832093697"/>
    <n v="2.7703219034180959"/>
    <n v="-5.0718064370325537"/>
    <n v="2.9032888415337399"/>
    <n v="-16.020887133243871"/>
    <n v="-1.214986639962484"/>
    <n v="-1.990116688058883"/>
    <n v="-19.308883083449551"/>
    <n v="1"/>
    <n v="43.396017671637679"/>
    <n v="3.3696779434043842"/>
    <n v="3.4455432691313841"/>
    <n v="1.714181448325975"/>
    <n v="0"/>
    <x v="3"/>
  </r>
  <r>
    <n v="74262"/>
    <s v="CARLOS SAMPAIO"/>
    <s v="PSDB"/>
    <s v="SP"/>
    <n v="-0.1111273718296536"/>
    <n v="-2.159042870634265"/>
    <n v="-1.6699456114294791"/>
    <n v="-3.3314292558910288"/>
    <n v="0.63777147565667669"/>
    <n v="-8.7575234476156005"/>
    <n v="-0.2217194039162293"/>
    <n v="-6.0480524514150629"/>
    <n v="1"/>
    <n v="105.7409081020773"/>
    <n v="-35.2094032565942"/>
    <n v="-7.9474251277431511"/>
    <n v="2.414232709303969"/>
    <n v="0"/>
    <x v="3"/>
  </r>
  <r>
    <n v="204369"/>
    <s v="Caroline de Toni"/>
    <s v="PSL"/>
    <s v="SC"/>
    <n v="11.66950103751071"/>
    <n v="-2.8369518534019811"/>
    <n v="5.5693241989340381"/>
    <n v="2.7767056418194498"/>
    <n v="-10.22006548653918"/>
    <n v="0.666253555169949"/>
    <n v="-2.1287850210561219"/>
    <n v="-21.527356715730861"/>
    <n v="1"/>
    <n v="58.652346664382968"/>
    <n v="17.15540597036588"/>
    <n v="2.3338775598532702"/>
    <n v="-2.9939481816104201"/>
    <n v="0"/>
    <x v="3"/>
  </r>
  <r>
    <n v="204499"/>
    <s v="Cássio Andrade"/>
    <s v="PSB"/>
    <s v="PA"/>
    <n v="22.303773855829832"/>
    <n v="-4.7657815527601226"/>
    <n v="-3.344247649134203"/>
    <n v="-17.109991617561469"/>
    <n v="13.17142226316656"/>
    <n v="-15.43794926608826"/>
    <n v="-13.70782957537843"/>
    <n v="4.3409671197409914"/>
    <n v="1"/>
    <n v="112.21318527968489"/>
    <n v="16.545360239886431"/>
    <n v="3.6272399892805511"/>
    <n v="0.71175198671926632"/>
    <n v="0"/>
    <x v="3"/>
  </r>
  <r>
    <n v="204380"/>
    <s v="Celina Leão"/>
    <s v="PP"/>
    <s v="DF"/>
    <n v="0.48563170007420359"/>
    <n v="-3.8916305787406502"/>
    <n v="-3.6442285592007488"/>
    <n v="-11.46303072522945"/>
    <n v="-5.1838892030253474"/>
    <n v="0.62487552178821471"/>
    <n v="-2.5550947871648209"/>
    <n v="-3.4395527171945979"/>
    <n v="1"/>
    <n v="159.9845731112961"/>
    <n v="51.23977857157179"/>
    <n v="16.344821989789288"/>
    <n v="-5.719357762041609"/>
    <n v="0"/>
    <x v="3"/>
  </r>
  <r>
    <n v="178876"/>
    <s v="CÉLIO SILVEIRA"/>
    <s v="PSDB"/>
    <s v="GO"/>
    <n v="1.497359024840647"/>
    <n v="-4.5391102958342913"/>
    <n v="-3.636015447220569"/>
    <n v="-18.26064020344662"/>
    <n v="4.1562040199743731"/>
    <n v="1.017115423053889"/>
    <n v="-3.8649518735076001"/>
    <n v="-1.506416890552829"/>
    <n v="1"/>
    <n v="128.77386464017451"/>
    <n v="52.317657314828438"/>
    <n v="3.8639306510926401"/>
    <n v="-1.9290886890307319"/>
    <n v="0"/>
    <x v="3"/>
  </r>
  <r>
    <n v="141405"/>
    <s v="CELSO MALDANER"/>
    <s v="PMDB"/>
    <s v="SC"/>
    <n v="-22.487385617070821"/>
    <n v="-1.926707413972637"/>
    <n v="4.1128546880563484"/>
    <n v="0.68946292840376411"/>
    <n v="4.8931793427028394"/>
    <n v="-2.6277254353259112"/>
    <n v="0.81824389885355586"/>
    <n v="2.6331097018744711"/>
    <n v="1"/>
    <n v="134.00655218220319"/>
    <n v="55.434794286407246"/>
    <n v="6.4247472578566489"/>
    <n v="-10.57101374080518"/>
    <n v="0"/>
    <x v="3"/>
  </r>
  <r>
    <n v="73441"/>
    <s v="CELSO RUSSOMANNO"/>
    <s v="PSDB"/>
    <s v="SP"/>
    <n v="-20.38042330055108"/>
    <n v="2.2585069140110892"/>
    <n v="3.04289779202635E-2"/>
    <n v="3.537148704233561"/>
    <n v="-2.2106855613018328"/>
    <n v="-3.924605959556521"/>
    <n v="7.1888209654345001"/>
    <n v="-8.2322782772521155"/>
    <n v="1"/>
    <n v="53.671985125519257"/>
    <n v="21.033871044344469"/>
    <n v="1.6286745243769361"/>
    <n v="-0.64867096116766521"/>
    <n v="0"/>
    <x v="3"/>
  </r>
  <r>
    <n v="204496"/>
    <s v="Celso Sabino"/>
    <s v="PSDB"/>
    <s v="PA"/>
    <n v="10.75155566767779"/>
    <n v="-3.940543574343192"/>
    <n v="-3.551680234674444"/>
    <n v="-0.50794614078357925"/>
    <n v="4.3383985056359444"/>
    <n v="-1.575778217012139"/>
    <n v="16.471611067085831"/>
    <n v="3.030831909155788"/>
    <n v="1"/>
    <n v="107.1365838066726"/>
    <n v="28.916227292551589"/>
    <n v="-12.602578249071881"/>
    <n v="-16.28214738808057"/>
    <n v="0"/>
    <x v="3"/>
  </r>
  <r>
    <n v="204504"/>
    <s v="Cezinha de Madureira"/>
    <s v="PSD"/>
    <s v="SP"/>
    <n v="-16.91249752666889"/>
    <n v="8.3006033521156617"/>
    <n v="-1.7583567713869599"/>
    <n v="-0.53274827175340966"/>
    <n v="-0.67931449631015683"/>
    <n v="1.4216442048692799"/>
    <n v="-4.7905666726777572"/>
    <n v="0.4266742272160336"/>
    <n v="1"/>
    <n v="70.994661478629823"/>
    <n v="13.05770861780015"/>
    <n v="4.5995484719509641"/>
    <n v="-12.447811507988719"/>
    <n v="0"/>
    <x v="3"/>
  </r>
  <r>
    <n v="205476"/>
    <s v="Charles Fernandes"/>
    <s v="PSD"/>
    <s v="BA"/>
    <n v="-13.080543876116501"/>
    <n v="1.9813191572693221"/>
    <n v="-1.9779096556111979"/>
    <n v="-1.1871762940232491"/>
    <n v="5.8838646472380383"/>
    <n v="-1.551571142848498"/>
    <n v="2.7380060172587908"/>
    <n v="-3.160543401093499"/>
    <n v="1"/>
    <n v="47.733071912980193"/>
    <n v="27.742886482454391"/>
    <n v="-7.022169363131777"/>
    <n v="-7.443756557402744"/>
    <n v="0"/>
    <x v="3"/>
  </r>
  <r>
    <n v="204490"/>
    <s v="Charlles Evangelista"/>
    <s v="PSL"/>
    <s v="MG"/>
    <n v="-28.859321232108961"/>
    <n v="0.25512809579537971"/>
    <n v="-0.70174037717202609"/>
    <n v="1.467519467800531"/>
    <n v="2.2711476718896462"/>
    <n v="-2.085209514141539"/>
    <n v="-9.8529876819224094E-2"/>
    <n v="-0.79026180824213677"/>
    <n v="1"/>
    <n v="40.54953727410107"/>
    <n v="17.035318707610969"/>
    <n v="-3.0853598517498799"/>
    <n v="-3.8711405649419048"/>
    <n v="0"/>
    <x v="3"/>
  </r>
  <r>
    <n v="74171"/>
    <s v="CHICO ALENCAR"/>
    <s v="PT"/>
    <s v="RJ"/>
    <n v="3.2952189898386659"/>
    <n v="-0.52919057303870398"/>
    <n v="-3.902421658996813"/>
    <n v="11.463419816017669"/>
    <n v="0.4629438438302233"/>
    <n v="4.4856656278681211"/>
    <n v="1.5137239998693119"/>
    <n v="-1.376440882580646"/>
    <n v="1"/>
    <n v="0.17804903949989109"/>
    <n v="0"/>
    <n v="0.1865786491068453"/>
    <n v="0"/>
    <n v="0"/>
    <x v="3"/>
  </r>
  <r>
    <n v="141439"/>
    <s v="CHICO D'ANGELO"/>
    <s v="PT"/>
    <s v="RJ"/>
    <n v="-1.433385799208075"/>
    <n v="8.2107720848540939"/>
    <n v="0.88262044635411052"/>
    <n v="12.658069786906911"/>
    <n v="4.0600701397836652"/>
    <n v="-7.3071173420191009"/>
    <n v="-7.3971858346413928"/>
    <n v="6.0573121727580581"/>
    <n v="1"/>
    <n v="81.719490727328335"/>
    <n v="35.051975165276147"/>
    <n v="-20.73091815115146"/>
    <n v="-3.734223823637481"/>
    <n v="0"/>
    <x v="3"/>
  </r>
  <r>
    <n v="204476"/>
    <s v="Chiquinho Brazão"/>
    <s v="AVANTE"/>
    <s v="RJ"/>
    <n v="-16.255768451938021"/>
    <n v="-0.61808068846395192"/>
    <n v="-1.2526677891714399"/>
    <n v="-4.5332199381667078"/>
    <n v="3.3342696624981678"/>
    <n v="1.4056625521294139"/>
    <n v="0.95569063026680157"/>
    <n v="-0.91453483477173236"/>
    <n v="1"/>
    <n v="137.23238981447909"/>
    <n v="57.684429771649818"/>
    <n v="3.69899275271607"/>
    <n v="7.2433028081799016"/>
    <n v="0"/>
    <x v="3"/>
  </r>
  <r>
    <n v="178928"/>
    <s v="CHRISTIANE DE SOUZA YARED"/>
    <s v="PTN"/>
    <s v="PR"/>
    <n v="-36.665880346281462"/>
    <n v="0.4469638316323376"/>
    <n v="-0.59397628741453434"/>
    <n v="2.731083046835352"/>
    <n v="1.7242975463897741"/>
    <n v="2.204596834639649"/>
    <n v="-2.2138029584050489"/>
    <n v="-0.29207939127055588"/>
    <n v="1"/>
    <n v="99.543407946817723"/>
    <n v="43.962921975967532"/>
    <n v="-12.417767015553011"/>
    <n v="-8.7872563599060154"/>
    <n v="0"/>
    <x v="3"/>
  </r>
  <r>
    <n v="204440"/>
    <s v="Christino Aureo"/>
    <s v="PP"/>
    <s v="RJ"/>
    <n v="-16.351243472441229"/>
    <n v="0.17328651785118679"/>
    <n v="1.806576771279254"/>
    <n v="7.3783056076438633"/>
    <n v="0.4180878035644327"/>
    <n v="0.79137203169476766"/>
    <n v="8.9262212849142077"/>
    <n v="6.3436346846603424"/>
    <n v="1"/>
    <n v="98.516768508227997"/>
    <n v="11.425593938741921"/>
    <n v="-11.264364651460941"/>
    <n v="3.5294069394359471"/>
    <n v="0"/>
    <x v="3"/>
  </r>
  <r>
    <n v="178939"/>
    <s v="CLARISSA GAROTINHO"/>
    <s v="PR"/>
    <s v="RJ"/>
    <n v="-21.252488046841702"/>
    <n v="-0.35285453206116602"/>
    <n v="-1.368356129457962"/>
    <n v="-5.7716844922575516"/>
    <n v="4.2222874244234969"/>
    <n v="-4.6596236026889919"/>
    <n v="-3.910233252588192"/>
    <n v="2.0574943922872801"/>
    <n v="1"/>
    <n v="82.971651858051018"/>
    <n v="32.522770993201668"/>
    <n v="-4.6953759842217639"/>
    <n v="-5.905277929779424"/>
    <n v="0"/>
    <x v="3"/>
  </r>
  <r>
    <n v="74537"/>
    <s v="CLAUDIO CAJADO"/>
    <s v="PFL"/>
    <s v="BA"/>
    <n v="-32.406251223426757"/>
    <n v="0.23075595402514881"/>
    <n v="0.38876989460053479"/>
    <n v="5.1286633395545724"/>
    <n v="-0.39260816983143498"/>
    <n v="0.91922318235553324"/>
    <n v="3.9265935915152221"/>
    <n v="7.1146663979411606E-2"/>
    <n v="1"/>
    <n v="16.566490024090221"/>
    <n v="-3.2715955489664368"/>
    <n v="-1.35262517165109"/>
    <n v="2.4029145271544672"/>
    <n v="0"/>
    <x v="3"/>
  </r>
  <r>
    <n v="141408"/>
    <s v="CLEBER VERDE"/>
    <s v="PAN"/>
    <s v="MA"/>
    <n v="1.417816912091866"/>
    <n v="-5.0776527164720653"/>
    <n v="2.3306077880934142"/>
    <n v="-12.331698769919241"/>
    <n v="-11.25534265224236"/>
    <n v="1.949188500683775"/>
    <n v="10.64501938517734"/>
    <n v="1.8379406326852721"/>
    <n v="1"/>
    <n v="124.6853841188498"/>
    <n v="49.412822256927647"/>
    <n v="-5.9394406117997667"/>
    <n v="-2.2654477333546592"/>
    <n v="0"/>
    <x v="3"/>
  </r>
  <r>
    <n v="204376"/>
    <s v="Coronel Armando"/>
    <s v="PSL"/>
    <s v="SC"/>
    <n v="1.3795865007781101"/>
    <n v="-2.5563072714838189"/>
    <n v="-5.268335172416335"/>
    <n v="-7.2458514575065873"/>
    <n v="2.3233147784756571"/>
    <n v="-8.5769648332123332"/>
    <n v="-5.6055712758541913"/>
    <n v="1.52435423968651E-2"/>
    <n v="1"/>
    <n v="73.865291511457883"/>
    <n v="-19.564368983057449"/>
    <n v="-6.9725948121445516"/>
    <n v="0.178857187412654"/>
    <n v="0"/>
    <x v="3"/>
  </r>
  <r>
    <n v="204378"/>
    <s v="Coronel Chrisóstomo"/>
    <s v="PSL"/>
    <s v="RO"/>
    <n v="8.9000886399231725"/>
    <n v="-1.8564887980466931"/>
    <n v="-2.2120644897506709"/>
    <n v="1.612450945094815"/>
    <n v="-11.69881189171924"/>
    <n v="3.9605963062876581"/>
    <n v="1.2084204302074739"/>
    <n v="-13.8422092717926"/>
    <n v="1"/>
    <n v="60.830497253545033"/>
    <n v="3.124227478198935"/>
    <n v="-2.8699790478491289"/>
    <n v="-4.4910780461820714"/>
    <n v="0"/>
    <x v="3"/>
  </r>
  <r>
    <n v="204514"/>
    <s v="Coronel Tadeu"/>
    <s v="PSL"/>
    <s v="SP"/>
    <n v="5.4486222095934727"/>
    <n v="0.28761299252610678"/>
    <n v="-4.3627436785983544"/>
    <n v="1.9036275247352901"/>
    <n v="-9.9930333654692944"/>
    <n v="-12.31376718550719"/>
    <n v="-2.7651127705779448"/>
    <n v="-11.81113800721465"/>
    <n v="1"/>
    <n v="134.43731345465361"/>
    <n v="37.301470214795948"/>
    <n v="-3.8726598808729791"/>
    <n v="3.6324785276716209"/>
    <n v="0"/>
    <x v="3"/>
  </r>
  <r>
    <n v="178963"/>
    <s v="COVATTI FILHO"/>
    <s v="PP**"/>
    <s v="RS"/>
    <n v="-22.185992730150758"/>
    <n v="-1.304065755023005"/>
    <n v="3.6952550492024399"/>
    <n v="4.866206253501641"/>
    <n v="1.447491906753674"/>
    <n v="0.9430257636733278"/>
    <n v="12.93155088458543"/>
    <n v="0.2924864065634884"/>
    <n v="1"/>
    <n v="10.101888139408279"/>
    <n v="-5.4290948527105396"/>
    <n v="-0.72186904045113365"/>
    <n v="-2.1668754354055562"/>
    <n v="0"/>
    <x v="3"/>
  </r>
  <r>
    <n v="135054"/>
    <s v="Cristiano Vale"/>
    <s v="PR"/>
    <s v="PA"/>
    <n v="-38.97117515517612"/>
    <n v="1.0233976183624269"/>
    <n v="-0.2227810262960889"/>
    <n v="4.8173687544931667"/>
    <n v="1.860905448696063"/>
    <n v="1.637722739431676"/>
    <n v="-0.48840757785607941"/>
    <n v="3.0466958981241978"/>
    <n v="1"/>
    <n v="64.728726411061601"/>
    <n v="31.831171513484399"/>
    <n v="-1.7109946499871429"/>
    <n v="0.90595092748554495"/>
    <n v="0"/>
    <x v="3"/>
  </r>
  <r>
    <n v="204355"/>
    <s v="Da Vitoria"/>
    <s v="PPS"/>
    <s v="ES"/>
    <n v="-11.271992426186261"/>
    <n v="-1.8797795989858741"/>
    <n v="2.3166157254584241"/>
    <n v="-4.016431952134476"/>
    <n v="3.1149485092700222"/>
    <n v="-8.2951238444382955"/>
    <n v="9.5168015454110488"/>
    <n v="-4.4284197004461019"/>
    <n v="1"/>
    <n v="89.536983797966315"/>
    <n v="31.143201545082899"/>
    <n v="-13.70069356824955"/>
    <n v="12.277892356478089"/>
    <n v="0"/>
    <x v="3"/>
  </r>
  <r>
    <n v="141411"/>
    <s v="DAGOBERTO"/>
    <s v="PDT"/>
    <s v="MS"/>
    <n v="18.19408706587339"/>
    <n v="1.251965533208288"/>
    <n v="-0.41787553318206128"/>
    <n v="-7.9389583920603188"/>
    <n v="6.6568586133704821"/>
    <n v="-5.3369935938204387"/>
    <n v="8.8743041321732505"/>
    <n v="0.55225441189714974"/>
    <n v="1"/>
    <n v="127.88964916127399"/>
    <n v="22.850933868652639"/>
    <n v="2.5716209755060291"/>
    <n v="0.9811290479200484"/>
    <n v="0"/>
    <x v="3"/>
  </r>
  <r>
    <n v="74467"/>
    <s v="DAMIÃO FELICIANO"/>
    <s v="PTB"/>
    <s v="PB"/>
    <n v="-12.854346633007809"/>
    <n v="-0.2098758710777609"/>
    <n v="-1.396876455019747"/>
    <n v="-1.1596804960742939"/>
    <n v="-2.831959107562898"/>
    <n v="5.1722269924868316"/>
    <n v="-1.8491366170389441"/>
    <n v="1.033745354224441"/>
    <n v="1"/>
    <n v="104.5127343184255"/>
    <n v="38.698493444131287"/>
    <n v="-1.3302728804880899"/>
    <n v="5.3682480046764924"/>
    <n v="0"/>
    <x v="3"/>
  </r>
  <r>
    <n v="178916"/>
    <s v="DANIEL COELHO"/>
    <s v="PSDB"/>
    <s v="PE"/>
    <n v="-16.920040137348739"/>
    <n v="0.16191554090215379"/>
    <n v="-1.9786269053662811"/>
    <n v="3.2213601330766939"/>
    <n v="-2.1574306991600731"/>
    <n v="-0.23227355786169959"/>
    <n v="0.61263345705661942"/>
    <n v="6.1736016329957808"/>
    <n v="1"/>
    <n v="78.677320484104271"/>
    <n v="20.225427721269391"/>
    <n v="-12.00461365108934"/>
    <n v="1.597080112817072"/>
    <n v="0"/>
    <x v="3"/>
  </r>
  <r>
    <n v="204367"/>
    <s v="Daniel Freitas"/>
    <s v="PSL"/>
    <s v="SC"/>
    <n v="-5.8602985662302496"/>
    <n v="0.15853745565321159"/>
    <n v="-2.934823643644771"/>
    <n v="1.0536217804760899"/>
    <n v="-4.1600475251094204"/>
    <n v="4.3238119565346942"/>
    <n v="8.6175752277400672"/>
    <n v="-8.2292146372248549"/>
    <n v="1"/>
    <n v="45.203760580910398"/>
    <n v="10.842803907200951"/>
    <n v="-4.671022181374985"/>
    <n v="-5.2772558397979648"/>
    <n v="0"/>
    <x v="3"/>
  </r>
  <r>
    <n v="204454"/>
    <s v="Daniel Silveira"/>
    <s v="PSL"/>
    <s v="RJ"/>
    <n v="-9.2032500687756293"/>
    <n v="2.8210551590585839"/>
    <n v="-4.0611513471999903"/>
    <n v="1.2772737644798999"/>
    <n v="-4.3291922731082781"/>
    <n v="-1.6435862990021659"/>
    <n v="-5.2737324071209351"/>
    <n v="-9.6061291480219175"/>
    <n v="1"/>
    <n v="79.108104359359572"/>
    <n v="10.83975157674449"/>
    <n v="-11.16478716215779"/>
    <n v="-2.9889105529454678"/>
    <n v="0"/>
    <x v="3"/>
  </r>
  <r>
    <n v="204409"/>
    <s v="Daniel Trzeciak"/>
    <s v="PSDB"/>
    <s v="RS"/>
    <n v="-19.46582252648227"/>
    <n v="1.7072513020409319"/>
    <n v="0.80419717117132683"/>
    <n v="3.0926622442252252"/>
    <n v="-0.80866684882795659"/>
    <n v="3.5238454854649759"/>
    <n v="14.853809786670221"/>
    <n v="-4.6360110881408891"/>
    <n v="1"/>
    <n v="55.962895332920219"/>
    <n v="9.6227444448488217"/>
    <n v="-5.3279138577873599"/>
    <n v="0.37973227081789263"/>
    <n v="0"/>
    <x v="3"/>
  </r>
  <r>
    <n v="204459"/>
    <s v="Daniela do Waguinho"/>
    <s v="MDB"/>
    <s v="RJ"/>
    <n v="-7.4332685638487561"/>
    <n v="-4.1408020484387764"/>
    <n v="-4.1929089818705343"/>
    <n v="-17.496404221389952"/>
    <n v="-1.5319885218107689"/>
    <n v="3.5120964633873788"/>
    <n v="-9.3251098823608007"/>
    <n v="3.3754656238943639"/>
    <n v="1"/>
    <n v="86.165580754425434"/>
    <n v="28.864884774712291"/>
    <n v="-13.369303748505621"/>
    <n v="15.233797752829711"/>
    <n v="0"/>
    <x v="3"/>
  </r>
  <r>
    <n v="62881"/>
    <s v="DANILO FORTE"/>
    <s v="PMDB"/>
    <s v="CE"/>
    <n v="-13.81247158387864"/>
    <n v="-2.1581862243922019"/>
    <n v="-1.404691484336396"/>
    <n v="3.2247461998815492"/>
    <n v="-3.8943351494028078"/>
    <n v="-2.3445970154940028"/>
    <n v="12.41935739312266"/>
    <n v="-2.3602484294045918"/>
    <n v="1"/>
    <n v="33.376968904379638"/>
    <n v="-14.747895667583119"/>
    <n v="3.05313193768742E-2"/>
    <n v="5.536781367914104"/>
    <n v="0"/>
    <x v="3"/>
  </r>
  <r>
    <n v="160552"/>
    <s v="DANRLEI DE DEUS HINTERHOLZ"/>
    <s v="PTB"/>
    <s v="RS"/>
    <n v="-33.132469565952107"/>
    <n v="-0.26936188877266048"/>
    <n v="0.33515749139888318"/>
    <n v="-2.2155982737345412"/>
    <n v="4.0026735773785322"/>
    <n v="1.924226196062703"/>
    <n v="2.96823080070675E-2"/>
    <n v="1.489028972726556"/>
    <n v="1"/>
    <n v="16.48154866770431"/>
    <n v="-3.5147099018160599E-2"/>
    <n v="-0.58646790191105436"/>
    <n v="-1.83074897117645"/>
    <n v="0"/>
    <x v="3"/>
  </r>
  <r>
    <n v="116379"/>
    <s v="Darci de Matos"/>
    <s v="PSD"/>
    <s v="SC"/>
    <n v="5.2813248530610659"/>
    <n v="-6.1912026733916088"/>
    <n v="0.67308822595591489"/>
    <n v="-1.7928541022802249"/>
    <n v="2.118575856206474"/>
    <n v="-10.11511573746739"/>
    <n v="11.025947624847699"/>
    <n v="3.3742316835470612"/>
    <n v="1"/>
    <n v="131.06757161933359"/>
    <n v="41.786657399610426"/>
    <n v="-1.804895979040456"/>
    <n v="12.755388784234899"/>
    <n v="0"/>
    <x v="3"/>
  </r>
  <r>
    <n v="73891"/>
    <s v="DARCÍSIO PERONDI"/>
    <s v="PMDB"/>
    <s v="RS"/>
    <n v="-40.173585080545607"/>
    <n v="1.063919052684182"/>
    <n v="-7.1397749645025196E-2"/>
    <n v="2.318829144207136"/>
    <n v="2.269816654653511"/>
    <n v="2.4946986246350962"/>
    <n v="-1.59523620798527"/>
    <n v="1.9323038933661481"/>
    <n v="1"/>
    <n v="20.99426422897584"/>
    <n v="9.4937888367369698"/>
    <n v="3.9383658754261819"/>
    <n v="2.6317767419942659"/>
    <n v="0"/>
    <x v="3"/>
  </r>
  <r>
    <n v="204511"/>
    <s v="David Soares"/>
    <s v="DEM"/>
    <s v="SP"/>
    <n v="33.684162804163293"/>
    <n v="-8.72849367523134E-2"/>
    <n v="-5.1448095350985286"/>
    <n v="-14.610724689662071"/>
    <n v="-8.009097729288591"/>
    <n v="5.5748887069916977"/>
    <n v="1.1811354525403659"/>
    <n v="-15.3985418391501"/>
    <n v="1"/>
    <n v="83.183066803203857"/>
    <n v="11.449882335277559"/>
    <n v="6.7358001580366453"/>
    <n v="-2.6989728896661971"/>
    <n v="0"/>
    <x v="3"/>
  </r>
  <r>
    <n v="101309"/>
    <s v="DAVIDSON MAGALHÃES"/>
    <s v="PCdoB"/>
    <s v="BA"/>
    <n v="-41.670557638527526"/>
    <n v="1.303024663425165"/>
    <n v="0.11222368706867521"/>
    <n v="3.377420786215815"/>
    <n v="1.909467948382193"/>
    <n v="2.570180921221128"/>
    <n v="-2.6457986916237362"/>
    <n v="2.0767420452749001"/>
    <n v="1"/>
    <n v="0.29471779625332939"/>
    <n v="0.57846734374821496"/>
    <n v="-0.69599698945192001"/>
    <n v="0.17160813887999021"/>
    <n v="0"/>
    <x v="3"/>
  </r>
  <r>
    <n v="204451"/>
    <s v="Delegado Antônio Furtado"/>
    <s v="PSL"/>
    <s v="RJ"/>
    <n v="-15.662646018533961"/>
    <n v="-0.70333571486055391"/>
    <n v="-2.3661182185829328"/>
    <n v="-4.3489158100969254"/>
    <n v="-6.9201505376053678"/>
    <n v="-2.5645944462506471"/>
    <n v="-3.4041804185445939"/>
    <n v="-2.2089062662953149"/>
    <n v="1"/>
    <n v="73.3622734854887"/>
    <n v="20.80738065178944"/>
    <n v="6.2026543186197847"/>
    <n v="-5.3551463636265382"/>
    <n v="0"/>
    <x v="3"/>
  </r>
  <r>
    <n v="178908"/>
    <s v="DELEGADO ÉDER MAURO"/>
    <s v="PSD"/>
    <s v="PA"/>
    <n v="-15.31426389329113"/>
    <n v="-1.0905613817427799"/>
    <n v="0.4815204109785744"/>
    <n v="6.4941368641490049"/>
    <n v="-10.23652804950078"/>
    <n v="-2.3835508428575469"/>
    <n v="4.2307196116799579"/>
    <n v="-12.692562634151029"/>
    <n v="1"/>
    <n v="77.254755588546701"/>
    <n v="40.032844974765332"/>
    <n v="-0.39559716452678079"/>
    <n v="6.5828221473991171"/>
    <n v="0"/>
    <x v="3"/>
  </r>
  <r>
    <n v="204512"/>
    <s v="Delegado Marcelo Freitas"/>
    <s v="PSL"/>
    <s v="MG"/>
    <n v="-10.69489555892409"/>
    <n v="-1.7799997352130219"/>
    <n v="-0.7327155919468703"/>
    <n v="6.5702006255998464"/>
    <n v="-2.9395992724719999"/>
    <n v="-0.56595742255770332"/>
    <n v="2.90911490441747"/>
    <n v="-13.658439084084881"/>
    <n v="1"/>
    <n v="54.614666432352003"/>
    <n v="14.53193506082"/>
    <n v="0.2511691264001672"/>
    <n v="-4.0986808863892774"/>
    <n v="0"/>
    <x v="3"/>
  </r>
  <r>
    <n v="204569"/>
    <s v="Delegado Pablo"/>
    <s v="PSL"/>
    <s v="AM"/>
    <n v="-14.638765207993149"/>
    <n v="-1.947811536294094"/>
    <n v="-0.42300827229985971"/>
    <n v="5.5717515614587656"/>
    <n v="2.908151362386739"/>
    <n v="-7.9125431248727827"/>
    <n v="3.8398927851044991"/>
    <n v="-0.48027062981600688"/>
    <n v="1"/>
    <n v="65.201444798045529"/>
    <n v="9.4804995192761847"/>
    <n v="5.5420361684500694"/>
    <n v="-0.61296251686745051"/>
    <n v="0"/>
    <x v="3"/>
  </r>
  <r>
    <n v="220652"/>
    <s v="Delegado Palumbo"/>
    <s v="MDB"/>
    <s v="SP"/>
    <n v="-1.3515554524993141"/>
    <n v="-2.8082852204895321"/>
    <n v="-1.806435118597925"/>
    <n v="1.2415113730224361"/>
    <n v="-14.542344687610241"/>
    <n v="3.0081121622618139"/>
    <n v="-4.8544214017865661"/>
    <n v="-21.594292096633609"/>
    <n v="1"/>
    <n v="0.54477147917508184"/>
    <n v="0.1151610223961779"/>
    <n v="0.30540346109388927"/>
    <n v="-0.38964275767996498"/>
    <n v="0"/>
    <x v="3"/>
  </r>
  <r>
    <n v="164359"/>
    <s v="DELEGADO WALDIR"/>
    <s v="PSDB"/>
    <s v="GO"/>
    <n v="-22.774571178457979"/>
    <n v="-1.5232214727490021"/>
    <n v="-0.538684852965014"/>
    <n v="1.5443898079986389"/>
    <n v="-1.304722091302579"/>
    <n v="-0.63288415057593839"/>
    <n v="-4.0961976910862363"/>
    <n v="-3.569717222589885"/>
    <n v="1"/>
    <n v="38.406151272053783"/>
    <n v="12.29733708766627"/>
    <n v="-0.29249999452819958"/>
    <n v="-5.9472511014897362"/>
    <n v="0"/>
    <x v="3"/>
  </r>
  <r>
    <n v="213856"/>
    <s v="Deuzinho Filho"/>
    <s v="PROS"/>
    <s v="CE"/>
    <n v="-22.06033360581069"/>
    <n v="-1.698368297507638"/>
    <n v="-1.6113562743863401"/>
    <n v="-4.522870473352687"/>
    <n v="4.3493453006694498"/>
    <n v="3.5693853302925729"/>
    <n v="-2.2708436006267418"/>
    <n v="1.7919449299020651"/>
    <n v="1"/>
    <n v="9.1999508802207277"/>
    <n v="1.948512758130724"/>
    <n v="4.2448594467491132"/>
    <n v="-2.2643333495760132"/>
    <n v="0"/>
    <x v="3"/>
  </r>
  <r>
    <n v="160588"/>
    <s v="DIEGO ANDRADE"/>
    <s v="PR"/>
    <s v="MG"/>
    <n v="-13.77318638719426"/>
    <n v="-3.0541943991534999"/>
    <n v="2.4197039466233168"/>
    <n v="-4.09894928458493"/>
    <n v="8.0805330049515245"/>
    <n v="0.85827656456431212"/>
    <n v="16.15229775385405"/>
    <n v="-2.883774717072014"/>
    <n v="1"/>
    <n v="63.401103171002987"/>
    <n v="-7.6815231218623756"/>
    <n v="-6.2616986738375617"/>
    <n v="4.3609782738071434"/>
    <n v="0"/>
    <x v="3"/>
  </r>
  <r>
    <n v="160599"/>
    <s v="DIMAS FABIANO"/>
    <s v="PP**"/>
    <s v="MG"/>
    <n v="-32.419728818647563"/>
    <n v="1.2852795341524901E-2"/>
    <n v="0.87888867280626193"/>
    <n v="3.3743815493167082"/>
    <n v="0.63441832530684783"/>
    <n v="-7.7687521679917507E-2"/>
    <n v="3.4854040335956888"/>
    <n v="2.1193421345714012"/>
    <n v="1"/>
    <n v="10.284468847943"/>
    <n v="2.9483833086537898"/>
    <n v="-3.6247306675253341"/>
    <n v="-3.2368386157599192"/>
    <n v="0"/>
    <x v="3"/>
  </r>
  <r>
    <n v="143632"/>
    <s v="DOMINGOS NETO"/>
    <s v="PSB"/>
    <s v="CE"/>
    <n v="-7.1795057240851694"/>
    <n v="-1.1232824643122841"/>
    <n v="5.1336376514128172"/>
    <n v="-1.1609262716194311"/>
    <n v="7.192531450766328"/>
    <n v="-2.18611073639517"/>
    <n v="14.40506426037536"/>
    <n v="-1.3215138845686649"/>
    <n v="1"/>
    <n v="88.341657183980317"/>
    <n v="41.028469461467253"/>
    <n v="-8.9166439206275729"/>
    <n v="0.31191916010604298"/>
    <n v="0"/>
    <x v="3"/>
  </r>
  <r>
    <n v="160758"/>
    <s v="DOMINGOS SÁVIO"/>
    <s v="PSDB"/>
    <s v="MG"/>
    <n v="-9.9137590890970202"/>
    <n v="-0.11022306024681899"/>
    <n v="2.2820028394558252"/>
    <n v="-1.889913630905917"/>
    <n v="-3.5536937115294078"/>
    <n v="-0.8946981258968274"/>
    <n v="11.21855713411558"/>
    <n v="-10.698064162409651"/>
    <n v="1"/>
    <n v="83.574632826065184"/>
    <n v="31.825007667044311"/>
    <n v="-1.9966758366711419"/>
    <n v="16.82787011565517"/>
    <n v="0"/>
    <x v="3"/>
  </r>
  <r>
    <n v="204450"/>
    <s v="Doutor Luizinho"/>
    <s v="PP"/>
    <s v="RJ"/>
    <n v="11.431152667884311"/>
    <n v="-8.5978587350325757"/>
    <n v="-5.6375384141808667"/>
    <n v="-16.78141589580272"/>
    <n v="18.265849615471829"/>
    <n v="-22.429753632313801"/>
    <n v="-4.4125850154464246"/>
    <n v="5.5277453800211598"/>
    <n v="1"/>
    <n v="107.80801213161"/>
    <n v="12.268484705355741"/>
    <n v="-12.22834944168099"/>
    <n v="5.2110149857020298"/>
    <n v="0"/>
    <x v="3"/>
  </r>
  <r>
    <n v="213854"/>
    <s v="Dr. Agripino Magalhães"/>
    <s v="PROS"/>
    <s v="CE"/>
    <n v="-41.624723542782903"/>
    <n v="1.2875702180203741"/>
    <n v="9.9368543434334503E-2"/>
    <n v="3.2731264663373318"/>
    <n v="1.9246090420870261"/>
    <n v="2.5573016695846591"/>
    <n v="-2.6768223297513281"/>
    <n v="2.2049712710621052"/>
    <n v="1"/>
    <n v="1.3172238139338921"/>
    <n v="0.38064847638096011"/>
    <n v="0.82271753467570552"/>
    <n v="-0.1389422887767158"/>
    <n v="0"/>
    <x v="3"/>
  </r>
  <r>
    <n v="204518"/>
    <s v="DR. FREDERICO"/>
    <s v="PATRI"/>
    <s v="MG"/>
    <n v="23.147524588587881"/>
    <n v="-5.6794299485067512"/>
    <n v="-5.1408859755579588"/>
    <n v="-4.9858327619217517"/>
    <n v="1.482922407154968"/>
    <n v="-19.413044851680681"/>
    <n v="-3.0483308681671839"/>
    <n v="-5.2040767210008863"/>
    <n v="1"/>
    <n v="107.2992302687953"/>
    <n v="41.791305851579438"/>
    <n v="20.7069898103451"/>
    <n v="6.5953829421189134"/>
    <n v="0"/>
    <x v="3"/>
  </r>
  <r>
    <n v="212625"/>
    <s v="Dr. Gonçalo"/>
    <s v="AVANTE"/>
    <s v="MA"/>
    <n v="-34.363637916317167"/>
    <n v="0.24163617821347219"/>
    <n v="-1.0081767273802991"/>
    <n v="2.5948462630945821"/>
    <n v="1.3525818601329509"/>
    <n v="1.8805076341688189"/>
    <n v="-3.8873810195534508"/>
    <n v="0.91747567975342315"/>
    <n v="1"/>
    <n v="9.9637773344419536"/>
    <n v="0.34428260951293588"/>
    <n v="0.96673623968856603"/>
    <n v="-4.1211980639511374"/>
    <n v="0"/>
    <x v="3"/>
  </r>
  <r>
    <n v="204481"/>
    <s v="Dr. Jaziel"/>
    <s v="PR"/>
    <s v="CE"/>
    <n v="10.97567274243799"/>
    <n v="-3.91945534707112"/>
    <n v="-6.6375489074837803"/>
    <n v="-15.88504834418119"/>
    <n v="4.6388724658909837"/>
    <n v="-0.52447112678638241"/>
    <n v="-9.7932512762840656"/>
    <n v="-9.1039609849752594"/>
    <n v="1"/>
    <n v="52.268157369078402"/>
    <n v="-3.8489673009197021"/>
    <n v="5.8378520419435374"/>
    <n v="-4.537372991048235"/>
    <n v="0"/>
    <x v="3"/>
  </r>
  <r>
    <n v="178940"/>
    <s v="DR. JOÃO"/>
    <s v="PR"/>
    <s v="RJ"/>
    <n v="-41.606507120745363"/>
    <n v="1.284362510301823"/>
    <n v="9.2059267112080206E-2"/>
    <n v="3.3992815712762008"/>
    <n v="2.0578925761127431"/>
    <n v="2.6437553796910289"/>
    <n v="-2.7271880347025679"/>
    <n v="2.0704588402060589"/>
    <n v="1"/>
    <n v="1.4091224585324149"/>
    <n v="0.25713263461500507"/>
    <n v="1.126150965249566"/>
    <n v="1.0825677581120079"/>
    <n v="0"/>
    <x v="3"/>
  </r>
  <r>
    <n v="213679"/>
    <s v="Dr. João"/>
    <s v="PROS"/>
    <s v="BA"/>
    <n v="-39.22347313937702"/>
    <n v="0.96185934142528839"/>
    <n v="-0.14067028203730009"/>
    <n v="2.7365851729617439"/>
    <n v="1.6654820378299731"/>
    <n v="2.393961018215931"/>
    <n v="-0.28703372012550732"/>
    <n v="2.8593892602275601"/>
    <n v="1"/>
    <n v="1.5562031813153081"/>
    <n v="0.25713263461500507"/>
    <n v="1.047734170043948"/>
    <n v="1.1614682857521039"/>
    <n v="0"/>
    <x v="3"/>
  </r>
  <r>
    <n v="204439"/>
    <s v="Dr. Leonardo"/>
    <s v="SOLIDARIEDADE"/>
    <s v="MT"/>
    <n v="-7.0110193864103048"/>
    <n v="-3.8718012559234141"/>
    <n v="-3.365386751153931"/>
    <n v="-10.201614639517601"/>
    <n v="8.8582800622912607"/>
    <n v="-10.12503120252255"/>
    <n v="2.172630851466419"/>
    <n v="-0.84264646629286943"/>
    <n v="1"/>
    <n v="153.81039650611791"/>
    <n v="44.613471929164781"/>
    <n v="-7.6348957497259979"/>
    <n v="1.3560224333454141"/>
    <n v="0"/>
    <x v="3"/>
  </r>
  <r>
    <n v="204351"/>
    <s v="Dr. Luiz Ovando"/>
    <s v="PSL"/>
    <s v="MS"/>
    <n v="-7.1704939215139731"/>
    <n v="-2.193490309261839"/>
    <n v="-1.351381671556837"/>
    <n v="-7.2948730623116589"/>
    <n v="-0.28352490394365182"/>
    <n v="-5.8739071712985362"/>
    <n v="-0.15509868347574821"/>
    <n v="0.13971352145364391"/>
    <n v="1"/>
    <n v="66.477674099807274"/>
    <n v="25.89868375760372"/>
    <n v="3.6705435890589309"/>
    <n v="2.2857291483122251"/>
    <n v="0"/>
    <x v="3"/>
  </r>
  <r>
    <n v="152610"/>
    <s v="DR. ROBERTO ALVES"/>
    <s v="PTB"/>
    <s v="SP"/>
    <n v="-23.926214403938651"/>
    <n v="5.2894469738471797"/>
    <n v="-1.7162585368076519"/>
    <n v="-0.1166466961220087"/>
    <n v="-7.2104771788244202"/>
    <n v="3.7887626974060429"/>
    <n v="-6.2114241928350076"/>
    <n v="-1.6455360099194449"/>
    <n v="1"/>
    <n v="110.5002911253579"/>
    <n v="44.656180877875521"/>
    <n v="2.9128762273594671"/>
    <n v="-4.4751481833286517"/>
    <n v="0"/>
    <x v="3"/>
  </r>
  <r>
    <n v="178830"/>
    <s v="DR. SINVAL MALHEIROS"/>
    <s v="PV"/>
    <s v="SP"/>
    <n v="-37.723901277568032"/>
    <n v="0.48362743320291068"/>
    <n v="-0.41495149782670809"/>
    <n v="0.20093957983672731"/>
    <n v="2.8035617467424658"/>
    <n v="1.185160253597654"/>
    <n v="-2.2816648107453572"/>
    <n v="2.807722401350444"/>
    <n v="1"/>
    <n v="2.3268891827248841"/>
    <n v="-1.017296560165063"/>
    <n v="-0.1608700230138583"/>
    <n v="-1.360452335665439"/>
    <n v="0"/>
    <x v="3"/>
  </r>
  <r>
    <n v="204412"/>
    <s v="Dr. Zacharias Calil"/>
    <s v="DEM"/>
    <s v="GO"/>
    <n v="30.887702608093448"/>
    <n v="-11.27724156635762"/>
    <n v="-9.1106260861436503"/>
    <n v="-36.775999964654481"/>
    <n v="20.919499297774539"/>
    <n v="-24.071135676840619"/>
    <n v="-13.039970073141619"/>
    <n v="-0.80267191392122983"/>
    <n v="1"/>
    <n v="108.5823903184849"/>
    <n v="5.2714009633184542"/>
    <n v="8.5097519821135457"/>
    <n v="21.351629081915611"/>
    <n v="0"/>
    <x v="3"/>
  </r>
  <r>
    <n v="204434"/>
    <s v="Dra. Vanda Milani"/>
    <s v="SOLIDARIEDADE"/>
    <s v="AC"/>
    <n v="-36.813048643838961"/>
    <n v="0.47215251605750919"/>
    <n v="-0.71414324396299633"/>
    <n v="0.96577419910772921"/>
    <n v="2.482714475484793"/>
    <n v="2.1480266221344939"/>
    <n v="-4.681587590099249"/>
    <n v="2.7676971795640202"/>
    <n v="1"/>
    <n v="76.091829635710454"/>
    <n v="36.619107100115748"/>
    <n v="-3.1383181865978438"/>
    <n v="-6.435277658953602"/>
    <n v="0"/>
    <x v="3"/>
  </r>
  <r>
    <n v="178994"/>
    <s v="DULCE MIRANDA"/>
    <s v="PMDB"/>
    <s v="TO"/>
    <n v="-8.2148772120602089"/>
    <n v="-1.711346718351926"/>
    <n v="-4.7453854613611748"/>
    <n v="-12.561474613153999"/>
    <n v="-5.8208586674357514"/>
    <n v="2.509332077769479"/>
    <n v="-8.6419237177940591"/>
    <n v="4.3635583062249683"/>
    <n v="1"/>
    <n v="72.934862364949367"/>
    <n v="3.6251057001432261"/>
    <n v="-9.4327686246047797"/>
    <n v="8.4382310255026862"/>
    <n v="0"/>
    <x v="3"/>
  </r>
  <r>
    <n v="204562"/>
    <s v="Edilázio Júnior"/>
    <s v="PSD"/>
    <s v="MA"/>
    <n v="-30.1883622412543"/>
    <n v="-0.1680800140274554"/>
    <n v="-1.7648118931378869"/>
    <n v="6.4729580619291882"/>
    <n v="3.131491695079843"/>
    <n v="-0.50952087098245447"/>
    <n v="-2.1883531495349029"/>
    <n v="3.3065071015480889"/>
    <n v="1"/>
    <n v="63.258197298908229"/>
    <n v="30.491210492240011"/>
    <n v="0.17645859350303361"/>
    <n v="2.5593568704375351"/>
    <n v="0"/>
    <x v="3"/>
  </r>
  <r>
    <n v="141417"/>
    <s v="EDIO LOPES"/>
    <s v="PMDB"/>
    <s v="RR"/>
    <n v="-37.451727369115993"/>
    <n v="0.77743301125712982"/>
    <n v="-0.49785353560717638"/>
    <n v="2.9227408269184152"/>
    <n v="1.780925650860508"/>
    <n v="2.4098435224975372"/>
    <n v="-1.425048455933323"/>
    <n v="2.3963470663384081"/>
    <n v="1"/>
    <n v="47.153361406877004"/>
    <n v="15.07356815185382"/>
    <n v="-0.2688757722338016"/>
    <n v="3.8175909423344638"/>
    <n v="0"/>
    <x v="3"/>
  </r>
  <r>
    <n v="204421"/>
    <s v="Edna Henrique"/>
    <s v="PSDB"/>
    <s v="PB"/>
    <n v="50.584401563998192"/>
    <n v="10.001365896473249"/>
    <n v="-6.6455098763989326"/>
    <n v="-22.430607648072179"/>
    <n v="10.26157088283068"/>
    <n v="-5.4193856624583002E-2"/>
    <n v="-27.562490320257819"/>
    <n v="-1.871292958106427"/>
    <n v="1"/>
    <n v="143.12420786731889"/>
    <n v="37.863927964421862"/>
    <n v="-8.5435988741481168"/>
    <n v="-15.49027803027845"/>
    <n v="0"/>
    <x v="3"/>
  </r>
  <r>
    <n v="74655"/>
    <s v="EDUARDO BARBOSA"/>
    <s v="PSDB"/>
    <s v="MG"/>
    <n v="-9.4782352811028403"/>
    <n v="-2.4246129629348161"/>
    <n v="-4.2438673577880834"/>
    <n v="-11.41261555378216"/>
    <n v="-0.48572694350219192"/>
    <n v="5.6199490964505436"/>
    <n v="-4.7961833046545141"/>
    <n v="8.0674075882966907"/>
    <n v="1"/>
    <n v="147.7970465705863"/>
    <n v="6.0667370753156096"/>
    <n v="24.956287066570312"/>
    <n v="7.808309240256758"/>
    <n v="0"/>
    <x v="3"/>
  </r>
  <r>
    <n v="92346"/>
    <s v="EDUARDO BOLSONARO"/>
    <s v="PSC"/>
    <s v="SP"/>
    <n v="-2.9164624293207009"/>
    <n v="0.1061737683866707"/>
    <n v="-3.2929625251921602"/>
    <n v="3.0361864616201522"/>
    <n v="-4.9135175660973056"/>
    <n v="-4.644638095924865"/>
    <n v="-4.4813478162026499"/>
    <n v="-14.67614483200704"/>
    <n v="1"/>
    <n v="22.993313843648679"/>
    <n v="2.016902677185282"/>
    <n v="0.11324549051868731"/>
    <n v="-5.7839629476798757"/>
    <n v="0"/>
    <x v="3"/>
  </r>
  <r>
    <n v="204552"/>
    <s v="Eduardo Braide"/>
    <s v="PMN"/>
    <s v="MA"/>
    <n v="-30.67711652348904"/>
    <n v="-0.64728095741733582"/>
    <n v="-0.5566096110572486"/>
    <n v="-0.93409985712872357"/>
    <n v="3.8851478619268782"/>
    <n v="-0.39468225584244782"/>
    <n v="-1.5652681356227409"/>
    <n v="3.761720270036518"/>
    <n v="1"/>
    <n v="59.779788762817631"/>
    <n v="33.731415215836329"/>
    <n v="-3.1815911898172029"/>
    <n v="2.5044947188622402"/>
    <n v="0"/>
    <x v="3"/>
  </r>
  <r>
    <n v="178977"/>
    <s v="EDUARDO CURY"/>
    <s v="PSDB"/>
    <s v="SP"/>
    <n v="-32.907335532171523"/>
    <n v="1.241727278072104"/>
    <n v="-0.10755495917890159"/>
    <n v="2.5167283945590042"/>
    <n v="1.3402457531193339"/>
    <n v="1.273528435151958"/>
    <n v="0.59685721678118719"/>
    <n v="1.4502426685776171"/>
    <n v="1"/>
    <n v="112.18294960688689"/>
    <n v="30.597819024019309"/>
    <n v="-18.395940260091692"/>
    <n v="-13.09706115884576"/>
    <n v="0"/>
    <x v="3"/>
  </r>
  <r>
    <n v="141421"/>
    <s v="EDUARDO DA FONTE"/>
    <s v="PP**"/>
    <s v="PE"/>
    <n v="35.10237866281156"/>
    <n v="-7.4088842374845996"/>
    <n v="-3.4667440489506252"/>
    <n v="-18.1826321031246"/>
    <n v="-3.762805385622654"/>
    <n v="-6.5248159982776777"/>
    <n v="9.3819049187681713"/>
    <n v="3.7999315812518271"/>
    <n v="1"/>
    <n v="98.249373071468995"/>
    <n v="15.81435747986866"/>
    <n v="-0.13675113742801609"/>
    <n v="7.6014552142916312"/>
    <n v="0"/>
    <x v="3"/>
  </r>
  <r>
    <n v="141422"/>
    <s v="EFRAIM FILHO"/>
    <s v="PFL"/>
    <s v="PB"/>
    <n v="-25.092880722784479"/>
    <n v="-1.5733327563908439"/>
    <n v="2.8709651399697949"/>
    <n v="-2.212959936120277"/>
    <n v="3.907990645364809"/>
    <n v="-2.5250698224086769"/>
    <n v="11.21175375621662"/>
    <n v="3.6681575252029579"/>
    <n v="1"/>
    <n v="134.56771438579091"/>
    <n v="-17.98552975520186"/>
    <n v="-1.5474489157052911"/>
    <n v="2.3396021442691102"/>
    <n v="0"/>
    <x v="3"/>
  </r>
  <r>
    <n v="74075"/>
    <s v="ELCIONE BARBALHO"/>
    <s v="PMDB"/>
    <s v="PA"/>
    <n v="-18.80038928593585"/>
    <n v="-1.652231607141186"/>
    <n v="-2.043767884025621"/>
    <n v="-2.811754108645105"/>
    <n v="-8.0549534120404491"/>
    <n v="3.1568043839961542"/>
    <n v="0.69243314327088867"/>
    <n v="-2.2803588877583909"/>
    <n v="1"/>
    <n v="48.722094736772291"/>
    <n v="10.306212309821071"/>
    <n v="-0.536212449709209"/>
    <n v="-0.24757151306459749"/>
    <n v="0"/>
    <x v="3"/>
  </r>
  <r>
    <n v="204364"/>
    <s v="Eli Borges"/>
    <s v="SOLIDARIEDADE"/>
    <s v="TO"/>
    <n v="-14.93540937551578"/>
    <n v="-2.5261502506959852"/>
    <n v="-1.7069860021863179"/>
    <n v="-1.4457112955419049"/>
    <n v="-2.3227798823307131"/>
    <n v="-2.7929572363145199"/>
    <n v="0.62716954576086414"/>
    <n v="-2.2290102132180731"/>
    <n v="1"/>
    <n v="94.915922986880517"/>
    <n v="40.993263029481909"/>
    <n v="-2.2067634231628328"/>
    <n v="1.82628499413989"/>
    <n v="0"/>
    <x v="3"/>
  </r>
  <r>
    <n v="160532"/>
    <s v="ELI CORREA FILHO"/>
    <s v="DEM"/>
    <s v="SP"/>
    <n v="-38.375169632891613"/>
    <n v="0.8392291789191505"/>
    <n v="-0.31423649775983381"/>
    <n v="3.3952768143173531"/>
    <n v="1.314974537816411"/>
    <n v="1.4898053389098269"/>
    <n v="-1.456834177817826"/>
    <n v="1.9991881737144439"/>
    <n v="1"/>
    <n v="46.206588049079564"/>
    <n v="10.49029567898128"/>
    <n v="-15.243244178600429"/>
    <n v="2.14366655239786"/>
    <n v="0"/>
    <x v="3"/>
  </r>
  <r>
    <n v="178854"/>
    <s v="ELMAR NASCIMENTO"/>
    <s v="DEM"/>
    <s v="BA"/>
    <n v="-31.68872218448502"/>
    <n v="-6.6055806117681998E-2"/>
    <n v="0.26797534588131922"/>
    <n v="5.002573240681337"/>
    <n v="-0.3160444613552057"/>
    <n v="-1.1218573114772601"/>
    <n v="1.8962533451100161"/>
    <n v="1.644235552542076"/>
    <n v="1"/>
    <n v="33.575149192568652"/>
    <n v="4.9493481710131579"/>
    <n v="-0.55947865073537018"/>
    <n v="-2.5568160563045721"/>
    <n v="0"/>
    <x v="3"/>
  </r>
  <r>
    <n v="198783"/>
    <s v="Emanuel Pinheiro Neto"/>
    <s v="PTB"/>
    <s v="MT"/>
    <n v="11.929716203942149"/>
    <n v="-1.7714999744013671"/>
    <n v="-2.3395915037069468"/>
    <n v="-0.42304748952498128"/>
    <n v="-2.0528317483433982"/>
    <n v="4.1662436036177279"/>
    <n v="5.3633608541963786"/>
    <n v="-8.7565679268003578"/>
    <n v="1"/>
    <n v="118.6355035763123"/>
    <n v="37.302351117417089"/>
    <n v="-8.7955866717082127"/>
    <n v="-13.19685262604334"/>
    <n v="0"/>
    <x v="3"/>
  </r>
  <r>
    <n v="161550"/>
    <s v="Emidinho Madeira"/>
    <s v="PSB"/>
    <s v="MG"/>
    <n v="-28.054359565205139"/>
    <n v="-1.2881628602933159"/>
    <n v="9.8279582870569033"/>
    <n v="-0.64849945333999359"/>
    <n v="0.38027471538911339"/>
    <n v="-0.97518444073140564"/>
    <n v="2.7456957944105689"/>
    <n v="-0.63212627043801162"/>
    <n v="1"/>
    <n v="26.649134564597311"/>
    <n v="15.67947257352078"/>
    <n v="-0.2481403780193418"/>
    <n v="3.1717675996566341"/>
    <n v="0"/>
    <x v="3"/>
  </r>
  <r>
    <n v="207309"/>
    <s v="Enéias Reis"/>
    <s v="PSL"/>
    <s v="MG"/>
    <n v="-24.188726051631331"/>
    <n v="-0.42610775445484378"/>
    <n v="-1.721009481327658"/>
    <n v="-0.62800844818915358"/>
    <n v="8.8256608731782613"/>
    <n v="0.88867821903094169"/>
    <n v="0.32139528247904631"/>
    <n v="0.86802239445037976"/>
    <n v="1"/>
    <n v="34.728573559910643"/>
    <n v="8.4598681989830009"/>
    <n v="-8.9370923885043752"/>
    <n v="-5.0487423219292076"/>
    <n v="0"/>
    <x v="3"/>
  </r>
  <r>
    <n v="204537"/>
    <s v="Enrico Misasi"/>
    <s v="PV"/>
    <s v="SP"/>
    <n v="-24.982229805295361"/>
    <n v="-0.68733287093053042"/>
    <n v="-0.66078738794537117"/>
    <n v="4.2033672966891897"/>
    <n v="2.4295213321137199"/>
    <n v="3.2489951268016699"/>
    <n v="1.2932115714875689"/>
    <n v="5.9611039250816082"/>
    <n v="1"/>
    <n v="106.2546765002009"/>
    <n v="11.072987542089891"/>
    <n v="5.7292938887463061"/>
    <n v="18.237512083862139"/>
    <n v="0"/>
    <x v="3"/>
  </r>
  <r>
    <n v="160640"/>
    <s v="EROS BIONDINI"/>
    <s v="PTB"/>
    <s v="MG"/>
    <n v="-17.204510818942389"/>
    <n v="-2.205231949915011"/>
    <n v="1.225657238865492"/>
    <n v="0.54774288285074013"/>
    <n v="-2.5548554678974522"/>
    <n v="-1.6590791955494939"/>
    <n v="0.87818035954818519"/>
    <n v="-4.2104491404303417"/>
    <n v="1"/>
    <n v="74.351704014269288"/>
    <n v="20.656750573719918"/>
    <n v="10.64423375856736"/>
    <n v="11.92616678192719"/>
    <n v="0"/>
    <x v="3"/>
  </r>
  <r>
    <n v="204482"/>
    <s v="Euclydes Pettersen"/>
    <s v="PSC"/>
    <s v="MG"/>
    <n v="-29.83879307040247"/>
    <n v="-0.2442556852605447"/>
    <n v="-0.38656983530809758"/>
    <n v="1.6742696920918221"/>
    <n v="0.49967096550470852"/>
    <n v="2.3920258298927579"/>
    <n v="4.9108772985159366"/>
    <n v="-2.9513435098900329"/>
    <n v="1"/>
    <n v="53.611399365176553"/>
    <n v="14.909225605340829"/>
    <n v="-7.8339146002279403"/>
    <n v="4.6847179687495322"/>
    <n v="0"/>
    <x v="3"/>
  </r>
  <r>
    <n v="178930"/>
    <s v="EVANDRO ROGÉRIO ROMAN"/>
    <s v="PSD"/>
    <s v="PR"/>
    <n v="-32.420257509858189"/>
    <n v="0.20787175727951571"/>
    <n v="2.2843348986717298"/>
    <n v="7.5926207031362294"/>
    <n v="1.612939680129827"/>
    <n v="1.352146146164428"/>
    <n v="-0.1322203231202117"/>
    <n v="2.71839356178686"/>
    <n v="1"/>
    <n v="113.5148316740476"/>
    <n v="35.336068981052847"/>
    <n v="9.8144713412219282"/>
    <n v="12.079972145710091"/>
    <n v="0"/>
    <x v="3"/>
  </r>
  <r>
    <n v="178953"/>
    <s v="EXPEDITO NETTO"/>
    <s v="SD"/>
    <s v="RO"/>
    <n v="-22.548340158738291"/>
    <n v="0.67747005223035917"/>
    <n v="-2.4666917800195951"/>
    <n v="-0.40588810538176878"/>
    <n v="2.7697564275589062"/>
    <n v="3.9178306387488688"/>
    <n v="-4.0694346769365302"/>
    <n v="-2.395351949224966"/>
    <n v="1"/>
    <n v="108.7620209175967"/>
    <n v="61.766538354487153"/>
    <n v="-5.8491133778015438"/>
    <n v="1.765597967394444"/>
    <n v="0"/>
    <x v="3"/>
  </r>
  <r>
    <n v="211866"/>
    <s v="FABIANO GALLETTI TOLENTINO"/>
    <s v="PPS"/>
    <s v="MG"/>
    <n v="-39.299382617332157"/>
    <n v="0.89403308260376346"/>
    <n v="0.69989108742865724"/>
    <n v="2.910016470877641"/>
    <n v="-0.59040560720709245"/>
    <n v="2.3316263196666771"/>
    <n v="-2.9746139987858391"/>
    <n v="-2.4732044243284141"/>
    <n v="1"/>
    <n v="26.230947675017539"/>
    <n v="3.9023744551036041"/>
    <n v="-1.545301411964666"/>
    <n v="6.7369058793597372"/>
    <n v="0"/>
    <x v="3"/>
  </r>
  <r>
    <n v="178969"/>
    <s v="FÁBIO CRUZ MITIDIERI"/>
    <s v="PSD"/>
    <s v="SE"/>
    <n v="-30.687072822271499"/>
    <n v="-0.28252501834823152"/>
    <n v="-0.4421344908734442"/>
    <n v="2.2144582134898241"/>
    <n v="3.1200554157736908"/>
    <n v="-0.72102544600105534"/>
    <n v="2.676659245349827"/>
    <n v="1.793890053242079"/>
    <n v="1"/>
    <n v="106.1498684607116"/>
    <n v="49.841793422047367"/>
    <n v="-0.85404953562902741"/>
    <n v="3.3896755402876249"/>
    <n v="0"/>
    <x v="3"/>
  </r>
  <r>
    <n v="141428"/>
    <s v="FÁBIO FARIA"/>
    <s v="PMN"/>
    <s v="RN"/>
    <n v="-30.95420405950092"/>
    <n v="1.856956916238012"/>
    <n v="-1.545689375995118"/>
    <n v="0.93974033061268081"/>
    <n v="1.593361639071913"/>
    <n v="2.469106273875997"/>
    <n v="-5.647258641430648"/>
    <n v="3.4161322473257929"/>
    <n v="1"/>
    <n v="27.359613020986259"/>
    <n v="13.8228299394383"/>
    <n v="3.1459125524288392"/>
    <n v="-0.63430368520947367"/>
    <n v="0"/>
    <x v="3"/>
  </r>
  <r>
    <n v="141427"/>
    <s v="FÁBIO RAMALHO"/>
    <s v="PV"/>
    <s v="MG"/>
    <n v="-34.677285729121728"/>
    <n v="-1.930660387709E-2"/>
    <n v="-0.34517769764451828"/>
    <n v="0.82406493390274405"/>
    <n v="3.195088184430952"/>
    <n v="-0.92161186939507844"/>
    <n v="-0.95891510506428479"/>
    <n v="1.5554567515618429"/>
    <n v="1"/>
    <n v="54.718739841863922"/>
    <n v="6.5665700398342954"/>
    <n v="2.2186469523301762"/>
    <n v="-0.94198138474373883"/>
    <n v="0"/>
    <x v="3"/>
  </r>
  <r>
    <n v="171623"/>
    <s v="FABIO REIS"/>
    <s v="PMDB"/>
    <s v="SE"/>
    <n v="-19.186192762010631"/>
    <n v="-0.68201389635103871"/>
    <n v="0.14374593393601109"/>
    <n v="6.1750311030005376"/>
    <n v="4.1330946315451893"/>
    <n v="-0.43640886579418148"/>
    <n v="-1.9283717050719"/>
    <n v="-0.86047941619936918"/>
    <n v="1"/>
    <n v="58.013907258166043"/>
    <n v="15.641199110960761"/>
    <n v="-2.7751040188601119"/>
    <n v="7.3524955273825476"/>
    <n v="0"/>
    <x v="3"/>
  </r>
  <r>
    <n v="204368"/>
    <s v="Fabio Schiochet"/>
    <s v="PSL"/>
    <s v="SC"/>
    <n v="-15.443988246771211"/>
    <n v="4.8569812388455409"/>
    <n v="4.2199742803264737"/>
    <n v="8.5200815587357273"/>
    <n v="3.0332581599988169"/>
    <n v="1.6897467167742961"/>
    <n v="3.6774411436527359"/>
    <n v="-6.1129738201909767"/>
    <n v="1"/>
    <n v="32.112843433887193"/>
    <n v="14.11526394850171"/>
    <n v="-5.8605305650230886"/>
    <n v="10.90312377719647"/>
    <n v="0"/>
    <x v="3"/>
  </r>
  <r>
    <n v="66828"/>
    <s v="FAUSTO PINATO"/>
    <s v="PRB"/>
    <s v="SP"/>
    <n v="5.8728812398885806"/>
    <n v="-5.0297133259365578"/>
    <n v="4.1635816686751754"/>
    <n v="1.691272588675921"/>
    <n v="4.1362851972829766"/>
    <n v="-10.87304159511292"/>
    <n v="14.12184985750021"/>
    <n v="-4.2184510941984694"/>
    <n v="1"/>
    <n v="98.192655358447794"/>
    <n v="10.28669103368026"/>
    <n v="7.4546326425555209"/>
    <n v="18.724843267647799"/>
    <n v="0"/>
    <x v="3"/>
  </r>
  <r>
    <n v="204477"/>
    <s v="Felício Laterça"/>
    <s v="PSL"/>
    <s v="RJ"/>
    <n v="-17.689295948979261"/>
    <n v="-9.2867322050497594E-2"/>
    <n v="-1.9102878589580761"/>
    <n v="0.9085621082744294"/>
    <n v="-3.824930285280066"/>
    <n v="-2.0958327009208948"/>
    <n v="5.3603715971327626"/>
    <n v="-1.6464514007877611"/>
    <n v="1"/>
    <n v="64.842068482037206"/>
    <n v="8.1982416726013696"/>
    <n v="0.38516277308514679"/>
    <n v="4.5141915499123089"/>
    <n v="0"/>
    <x v="3"/>
  </r>
  <r>
    <n v="204398"/>
    <s v="Felipe Francischini"/>
    <s v="PSL"/>
    <s v="PR"/>
    <n v="-16.51168073224601"/>
    <n v="0.85314695470516955"/>
    <n v="0.43946180397998008"/>
    <n v="1.61733252011204E-2"/>
    <n v="-4.3732443587955867"/>
    <n v="0.19468514173908"/>
    <n v="10.80541236038048"/>
    <n v="-9.4786759465939436"/>
    <n v="1"/>
    <n v="89.710040901241541"/>
    <n v="-3.8142316690628859"/>
    <n v="1.979469917362696"/>
    <n v="10.75447376465601"/>
    <n v="0"/>
    <x v="3"/>
  </r>
  <r>
    <n v="205234"/>
    <s v="FELIPE SOUZA"/>
    <s v="PODE"/>
    <s v="AM"/>
    <n v="-37.538225875037703"/>
    <n v="0.80276582133793362"/>
    <n v="-0.57217286090632136"/>
    <n v="3.130091376211825"/>
    <n v="0.56896900742664425"/>
    <n v="2.8367559089569139"/>
    <n v="-4.1500243138119703"/>
    <n v="1.809333246914679"/>
    <n v="1"/>
    <n v="1.9326452163566801"/>
    <n v="0.1419716122188272"/>
    <n v="1.9402193987967491"/>
    <n v="1.4722105157919729"/>
    <n v="0"/>
    <x v="3"/>
  </r>
  <r>
    <n v="160666"/>
    <s v="FÉLIX JÚNIOR"/>
    <s v="PDT"/>
    <s v="BA"/>
    <n v="-2.5335091045035791"/>
    <n v="-1.05901855964661"/>
    <n v="10.88923512088285"/>
    <n v="6.743277259046887"/>
    <n v="5.773448197060068"/>
    <n v="-3.700308470601422"/>
    <n v="10.050709868351939"/>
    <n v="1.354264990420325"/>
    <n v="1"/>
    <n v="108.70938601656999"/>
    <n v="46.058534415913464"/>
    <n v="1.2510272306395931"/>
    <n v="6.9197726153621861"/>
    <n v="0"/>
    <x v="3"/>
  </r>
  <r>
    <n v="212504"/>
    <s v="Fernando Borja"/>
    <s v="AVANTE"/>
    <s v="MG"/>
    <n v="-39.014323869271252"/>
    <n v="2.0549994564909828"/>
    <n v="-0.28090583676524322"/>
    <n v="3.7549915889777892"/>
    <n v="1.2247949453804341"/>
    <n v="3.137466120395378"/>
    <n v="-3.4614480290884631"/>
    <n v="3.0721164390250282"/>
    <n v="1"/>
    <n v="2.8182449170648312"/>
    <n v="0.51426526923001026"/>
    <n v="2.2523019304991321"/>
    <n v="2.1651355162240158"/>
    <n v="0"/>
    <x v="3"/>
  </r>
  <r>
    <n v="141431"/>
    <s v="FERNANDO COELHO FILHO"/>
    <s v="PSB"/>
    <s v="PE"/>
    <n v="-36.154586409627882"/>
    <n v="0.45055482848683193"/>
    <n v="1.336236947081608"/>
    <n v="1.4616229697086169"/>
    <n v="1.0693016352629909"/>
    <n v="1.987799800326896"/>
    <n v="1.7928284715625451"/>
    <n v="0.8498317020044206"/>
    <n v="1"/>
    <n v="30.789069830681179"/>
    <n v="13.447803292708979"/>
    <n v="-3.837028967654236"/>
    <n v="1.570682582116506"/>
    <n v="0"/>
    <x v="3"/>
  </r>
  <r>
    <n v="92699"/>
    <s v="FERNANDO MONTEIRO"/>
    <s v="PP**"/>
    <s v="PE"/>
    <n v="-27.830044221260859"/>
    <n v="1.5640559458984089"/>
    <n v="-0.36155452926539933"/>
    <n v="7.896258776552382"/>
    <n v="2.5464140960455688"/>
    <n v="-2.7896879275211282"/>
    <n v="2.551678349553927"/>
    <n v="0.89216216935082637"/>
    <n v="1"/>
    <n v="71.25624697497075"/>
    <n v="21.893350615045019"/>
    <n v="0.76880633817123911"/>
    <n v="-5.8328859295109847"/>
    <n v="0"/>
    <x v="3"/>
  </r>
  <r>
    <n v="204427"/>
    <s v="Fernando Rodolfo"/>
    <s v="PHS"/>
    <s v="PE"/>
    <n v="0.47131807190473268"/>
    <n v="-3.8855530211780009"/>
    <n v="-3.2965024217694281"/>
    <n v="-0.3660232947069984"/>
    <n v="4.0621532273612644"/>
    <n v="-3.4847605918446498"/>
    <n v="8.932268060368191"/>
    <n v="-7.4395694637944594"/>
    <n v="1"/>
    <n v="109.0436001896463"/>
    <n v="35.064501534024259"/>
    <n v="-6.6049852790000383"/>
    <n v="1.6253574163837461"/>
    <n v="0"/>
    <x v="3"/>
  </r>
  <r>
    <n v="204411"/>
    <s v="Filipe Barros"/>
    <s v="PSL"/>
    <s v="PR"/>
    <n v="53.051800152976377"/>
    <n v="1.807614155755243"/>
    <n v="6.0290041725540998E-2"/>
    <n v="16.625524211332952"/>
    <n v="-6.0965157591633581"/>
    <n v="-17.721343657337879"/>
    <n v="12.29663370848982"/>
    <n v="-17.211475510496289"/>
    <n v="1"/>
    <n v="62.409428290626238"/>
    <n v="-6.8133498386278877"/>
    <n v="-6.5758488737693943"/>
    <n v="-5.0066542356546488"/>
    <n v="0"/>
    <x v="3"/>
  </r>
  <r>
    <n v="204354"/>
    <s v="Flávia Arruda"/>
    <s v="PR"/>
    <s v="DF"/>
    <n v="-21.1147311016062"/>
    <n v="-0.324691651787063"/>
    <n v="-0.64295428854259307"/>
    <n v="-7.137445189366451"/>
    <n v="3.831388379147382"/>
    <n v="-1.9087721631064281"/>
    <n v="-5.7327571987666408"/>
    <n v="3.4896115725268171"/>
    <n v="1"/>
    <n v="86.803479805264942"/>
    <n v="27.908467131885761"/>
    <n v="4.9961299115450766"/>
    <n v="-3.0445441122986021"/>
    <n v="0"/>
    <x v="3"/>
  </r>
  <r>
    <n v="160598"/>
    <s v="FLÁVIA MORAIS"/>
    <s v="PDT"/>
    <s v="GO"/>
    <n v="47.687047578159103"/>
    <n v="-7.3135243105041807"/>
    <n v="-9.7002680192260478"/>
    <n v="-27.495133092400859"/>
    <n v="13.946975959656029"/>
    <n v="-16.556444403243141"/>
    <n v="-17.891239753373611"/>
    <n v="5.7296456604736266"/>
    <n v="1"/>
    <n v="138.12134235291501"/>
    <n v="7.1377607330344146"/>
    <n v="-1.9194265094358609"/>
    <n v="-0.80562164447419038"/>
    <n v="0"/>
    <x v="3"/>
  </r>
  <r>
    <n v="141434"/>
    <s v="FLAVIANO MELO"/>
    <s v="PMDB"/>
    <s v="AC"/>
    <n v="-34.416314190812123"/>
    <n v="0.1804484362652426"/>
    <n v="-0.84654200659432333"/>
    <n v="3.5598155580961581"/>
    <n v="1.422096211690552"/>
    <n v="-1.189983406090602"/>
    <n v="-1.3526546900917009"/>
    <n v="3.3596361143569569"/>
    <n v="1"/>
    <n v="11.502365052605089"/>
    <n v="2.9405383418813491"/>
    <n v="-4.975496458277787"/>
    <n v="-0.5379569008266728"/>
    <n v="0"/>
    <x v="3"/>
  </r>
  <r>
    <n v="191923"/>
    <s v="FLAVIO NOGUEIRA"/>
    <s v="PDT"/>
    <s v="PI"/>
    <n v="-5.0784490849735811"/>
    <n v="-3.9198180045237261"/>
    <n v="-2.4683970834560061"/>
    <n v="-14.568359606201041"/>
    <n v="3.7783563220846088"/>
    <n v="-1.758303241956171"/>
    <n v="-3.784260180818003"/>
    <n v="1.187924663507586"/>
    <n v="1"/>
    <n v="73.874523528242278"/>
    <n v="30.799973294965952"/>
    <n v="-6.7079018790584204"/>
    <n v="-4.0757545896016794"/>
    <n v="0"/>
    <x v="3"/>
  </r>
  <r>
    <n v="204447"/>
    <s v="Flordelis"/>
    <s v="PSD"/>
    <s v="RJ"/>
    <n v="-29.93313035507574"/>
    <n v="0.66777540899515708"/>
    <n v="-1.1647447635414661"/>
    <n v="-3.2696244802618359"/>
    <n v="-2.7466978705463561"/>
    <n v="4.8546974586749414"/>
    <n v="-6.254013662711448"/>
    <n v="2.522497883431281"/>
    <n v="1"/>
    <n v="43.24227629309506"/>
    <n v="18.410276349423"/>
    <n v="-3.109919478469557"/>
    <n v="-8.0058905211566511"/>
    <n v="0"/>
    <x v="3"/>
  </r>
  <r>
    <n v="204392"/>
    <s v="Francisco Jr."/>
    <s v="PSD"/>
    <s v="GO"/>
    <n v="2.090907008356687"/>
    <n v="-4.4384240574394109"/>
    <n v="-5.7087237370552462"/>
    <n v="-16.14008061285352"/>
    <n v="6.2812128280128796"/>
    <n v="4.3722461821088867"/>
    <n v="-11.933333369107009"/>
    <n v="2.4172246263463451"/>
    <n v="1"/>
    <n v="58.286678468496078"/>
    <n v="17.39916148607697"/>
    <n v="10.433335690721369"/>
    <n v="7.3219772652296049"/>
    <n v="0"/>
    <x v="3"/>
  </r>
  <r>
    <n v="204510"/>
    <s v="Franco Cartafina"/>
    <s v="PHS"/>
    <s v="MG"/>
    <n v="-21.15583774025848"/>
    <n v="0.70642228216126268"/>
    <n v="-0.3406102281812417"/>
    <n v="3.4427601280637452"/>
    <n v="3.394105803812403"/>
    <n v="6.2366659144837699"/>
    <n v="0.78074128603388326"/>
    <n v="4.0746957925467902"/>
    <n v="1"/>
    <n v="47.830068612530432"/>
    <n v="12.92209970434237"/>
    <n v="-8.1538605974262115"/>
    <n v="0.50191983837166854"/>
    <n v="0"/>
    <x v="3"/>
  </r>
  <r>
    <n v="204494"/>
    <s v="FRED COSTA"/>
    <s v="PATRI"/>
    <s v="MG"/>
    <n v="16.18086568102493"/>
    <n v="-5.2595672209416744"/>
    <n v="-5.0601238144706953"/>
    <n v="-15.196091764296989"/>
    <n v="-6.660956789565077"/>
    <n v="29.852272180649859"/>
    <n v="12.883777161670549"/>
    <n v="10.006023291903039"/>
    <n v="1"/>
    <n v="138.00583640226279"/>
    <n v="29.642127717414152"/>
    <n v="3.9000877934894018"/>
    <n v="-6.3249117883660446"/>
    <n v="0"/>
    <x v="3"/>
  </r>
  <r>
    <n v="74200"/>
    <s v="GASTÃO VIEIRA"/>
    <s v="PMDB"/>
    <s v="MA"/>
    <n v="-25.073743974133141"/>
    <n v="0.13252696546284701"/>
    <n v="-0.99550935796140239"/>
    <n v="5.2167169382554324"/>
    <n v="8.2303637469599256"/>
    <n v="2.8936719583268729"/>
    <n v="-2.1937878266203041"/>
    <n v="2.6310705697284531"/>
    <n v="1"/>
    <n v="124.16459627582159"/>
    <n v="51.213881554176801"/>
    <n v="1.7096462787624671"/>
    <n v="15.04310667054021"/>
    <n v="0"/>
    <x v="3"/>
  </r>
  <r>
    <n v="115746"/>
    <s v="Gelson Azevedo"/>
    <s v="PHS"/>
    <s v="RJ"/>
    <n v="-39.451847660154897"/>
    <n v="0.97717337231813683"/>
    <n v="-0.2143551048811019"/>
    <n v="3.2109143041316339"/>
    <n v="1.7889019117945939"/>
    <n v="2.1308604708691021"/>
    <n v="-2.5300790291946962"/>
    <n v="1.349944247239377"/>
    <n v="1"/>
    <n v="92.792773556154842"/>
    <n v="50.059524837913862"/>
    <n v="2.2175978664261691"/>
    <n v="7.3053842287184239"/>
    <n v="0"/>
    <x v="3"/>
  </r>
  <r>
    <n v="160669"/>
    <s v="GENECIAS NORONHA"/>
    <s v="PMDB"/>
    <s v="CE"/>
    <n v="-40.315241419283133"/>
    <n v="1.183441261144287"/>
    <n v="-0.12902801269483041"/>
    <n v="3.920709392506383"/>
    <n v="1.5812963430775731"/>
    <n v="2.8390382394949678"/>
    <n v="-2.986758079600166"/>
    <n v="1.696382373742799"/>
    <n v="1"/>
    <n v="32.929746567549721"/>
    <n v="13.275125585744719"/>
    <n v="0.84004440699581906"/>
    <n v="11.43975112590809"/>
    <n v="0"/>
    <x v="3"/>
  </r>
  <r>
    <n v="204473"/>
    <s v="General Girão"/>
    <s v="PSL"/>
    <s v="RN"/>
    <n v="20.322227720079841"/>
    <n v="-0.82769325935580484"/>
    <n v="-0.66793766977583102"/>
    <n v="-8.8164362000178791"/>
    <n v="-9.5863082097115448"/>
    <n v="-6.5276565872432988"/>
    <n v="-2.5515421602899231"/>
    <n v="-14.874615027877571"/>
    <n v="1"/>
    <n v="46.953325342150222"/>
    <n v="-7.4627490382774946"/>
    <n v="-3.1527235563094052"/>
    <n v="1.5598720754411479"/>
    <n v="0"/>
    <x v="3"/>
  </r>
  <r>
    <n v="204484"/>
    <s v="General Peternelli"/>
    <s v="PSL"/>
    <s v="SP"/>
    <n v="6.0341930005330306"/>
    <n v="-1.925487761090334"/>
    <n v="-6.237689484942095"/>
    <n v="-1.003108515790031"/>
    <n v="13.9169601941755"/>
    <n v="-9.4886347289699859"/>
    <n v="-7.7368001009430989"/>
    <n v="4.5099116524300626"/>
    <n v="1"/>
    <n v="81.824828375119807"/>
    <n v="3.19027775765456"/>
    <n v="-6.5504263255150912"/>
    <n v="-3.4895475714911952"/>
    <n v="0"/>
    <x v="3"/>
  </r>
  <r>
    <n v="178966"/>
    <s v="GEOVANIA DE SÁ"/>
    <s v="PSDB"/>
    <s v="SC"/>
    <n v="-8.6591354397779519"/>
    <n v="-3.8547531651882561"/>
    <n v="-3.1045459545712171"/>
    <n v="-11.97639531718556"/>
    <n v="1.7011741265713729"/>
    <n v="-0.73537026127942551"/>
    <n v="3.7497803486220449"/>
    <n v="-2.5842358541406178"/>
    <n v="1"/>
    <n v="65.328345291281309"/>
    <n v="26.589482295649042"/>
    <n v="-9.3120247396977955"/>
    <n v="-2.9670126813247442"/>
    <n v="0"/>
    <x v="3"/>
  </r>
  <r>
    <n v="74374"/>
    <s v="GERALDO RESENDE"/>
    <s v="PPS"/>
    <s v="MS"/>
    <n v="-22.459463436126839"/>
    <n v="-0.91571791152376258"/>
    <n v="-1.7756287781541089"/>
    <n v="-4.384504414525817"/>
    <n v="3.0406118968625928"/>
    <n v="-2.1630174496771222"/>
    <n v="-3.6758380202866441"/>
    <n v="1.5400701347215049"/>
    <n v="1"/>
    <n v="0.340276845080144"/>
    <n v="0.19450164787536861"/>
    <n v="0.10694032150397779"/>
    <n v="-0.4854047889927372"/>
    <n v="0"/>
    <x v="3"/>
  </r>
  <r>
    <n v="204394"/>
    <s v="Gervásio Maia"/>
    <s v="PSB"/>
    <s v="PB"/>
    <n v="19.088920143129801"/>
    <n v="-5.9354661981641392"/>
    <n v="-0.30167962077321292"/>
    <n v="-6.5609610984247837"/>
    <n v="1.21079512157629"/>
    <n v="-9.8641569898899739"/>
    <n v="6.5815157375631248"/>
    <n v="5.2993329256869286"/>
    <n v="1"/>
    <n v="102.8883602877948"/>
    <n v="3.8275091759268109"/>
    <n v="-7.0168457553972923"/>
    <n v="-3.6766852308029851"/>
    <n v="0"/>
    <x v="3"/>
  </r>
  <r>
    <n v="73472"/>
    <s v="GERVÁSIO SILVA"/>
    <s v="PFL"/>
    <s v="SC"/>
    <n v="-41.143091542614357"/>
    <n v="1.238066112886367"/>
    <n v="3.40303704440807E-2"/>
    <n v="2.823813050350128"/>
    <n v="1.4761814536420881"/>
    <n v="3.0162147783410882"/>
    <n v="-2.9997544371419971"/>
    <n v="2.4478920182255499"/>
    <n v="1"/>
    <n v="0.4617574869448115"/>
    <n v="-0.76073043915598904"/>
    <n v="-0.43336638811127431"/>
    <n v="0"/>
    <n v="0"/>
    <x v="3"/>
  </r>
  <r>
    <n v="74383"/>
    <s v="GIACOBO"/>
    <s v="PPS"/>
    <s v="PR"/>
    <n v="-32.465302332466443"/>
    <n v="0.23563678510397959"/>
    <n v="1.291813869444173"/>
    <n v="2.6769967079691401"/>
    <n v="-1.8424078964851569"/>
    <n v="2.3427387537060538"/>
    <n v="1.674824113360494"/>
    <n v="-2.659146025880883"/>
    <n v="1"/>
    <n v="20.0075146546714"/>
    <n v="6.6705647098611838"/>
    <n v="0.4302685585617485"/>
    <n v="5.2970375641841194"/>
    <n v="0"/>
    <x v="3"/>
  </r>
  <r>
    <n v="204575"/>
    <s v="Gil Cutrim"/>
    <s v="PDT"/>
    <s v="MA"/>
    <n v="-28.872403934149599"/>
    <n v="-0.62274876082837582"/>
    <n v="-0.40775081363416782"/>
    <n v="2.4283843182189742"/>
    <n v="4.3442012742624243"/>
    <n v="-0.27656113062687149"/>
    <n v="0.13680186547570489"/>
    <n v="2.2428498420675762"/>
    <n v="1"/>
    <n v="112.8477435560623"/>
    <n v="55.639104859163361"/>
    <n v="0.37469145564469503"/>
    <n v="2.5183843744064651"/>
    <n v="0"/>
    <x v="3"/>
  </r>
  <r>
    <n v="204491"/>
    <s v="Gilberto Abramo"/>
    <s v="PRB"/>
    <s v="MG"/>
    <n v="9.9685674574925969"/>
    <n v="-1.3420027399012999"/>
    <n v="-3.2532851522383011"/>
    <n v="-1.8541807130225541"/>
    <n v="-7.0021054652402288"/>
    <n v="-0.3098570438667928"/>
    <n v="9.4383807808602178"/>
    <n v="-8.7972266118613049"/>
    <n v="1"/>
    <n v="112.288338120215"/>
    <n v="38.40490061969551"/>
    <n v="5.1945034359125142"/>
    <n v="8.132980212847329"/>
    <n v="0"/>
    <x v="3"/>
  </r>
  <r>
    <n v="74270"/>
    <s v="GILBERTO NASCIMENTO"/>
    <s v="PSB"/>
    <s v="SP"/>
    <n v="-24.94390744924328"/>
    <n v="-1.191231829224731"/>
    <n v="-0.73603903162334472"/>
    <n v="-3.348368020849577"/>
    <n v="-0.30570017292920071"/>
    <n v="1.723392065435805"/>
    <n v="1.750321174810644"/>
    <n v="-1.8293048001545129"/>
    <n v="1"/>
    <n v="101.5972137749536"/>
    <n v="50.782878806313562"/>
    <n v="-6.9805699003036299"/>
    <n v="7.1941900636597929"/>
    <n v="0"/>
    <x v="3"/>
  </r>
  <r>
    <n v="204570"/>
    <s v="GILDENEMYR"/>
    <s v="PMN"/>
    <s v="MA"/>
    <n v="23.371037556195311"/>
    <n v="-4.5779905051080201"/>
    <n v="-1.0578995807883851"/>
    <n v="-20.90634134707123"/>
    <n v="4.5759709629786922"/>
    <n v="4.7668972129198552"/>
    <n v="-1.213659648291032"/>
    <n v="-10.20106411646106"/>
    <n v="1"/>
    <n v="73.154377198321924"/>
    <n v="5.4275032485544044"/>
    <n v="1.2493281636881799"/>
    <n v="0.89047090711775589"/>
    <n v="0"/>
    <x v="3"/>
  </r>
  <r>
    <n v="160673"/>
    <s v="GIOVANI CHERINI"/>
    <s v="PDT"/>
    <s v="RS"/>
    <n v="6.0967442180029368"/>
    <n v="-2.8088455854840491"/>
    <n v="4.476586099604595"/>
    <n v="-10.600100789824941"/>
    <n v="4.1877038790052419"/>
    <n v="-8.9177865090152224"/>
    <n v="10.269991029780909"/>
    <n v="-3.5721259159036571"/>
    <n v="1"/>
    <n v="62.401955950673901"/>
    <n v="6.6527704227882234"/>
    <n v="2.0240374870526492"/>
    <n v="-2.4459259741292319"/>
    <n v="0"/>
    <x v="3"/>
  </r>
  <r>
    <n v="178996"/>
    <s v="GIOVANI FELTES"/>
    <s v="PMDB"/>
    <s v="RS"/>
    <n v="-38.37552904815314"/>
    <n v="0.83296993082620174"/>
    <n v="-0.3372517663616752"/>
    <n v="1.927211696219671"/>
    <n v="1.8951691622895379"/>
    <n v="2.2357298980081488"/>
    <n v="-2.010261454645327"/>
    <n v="2.6665212553843558"/>
    <n v="1"/>
    <n v="9.0718648090016778"/>
    <n v="2.3410097762626512"/>
    <n v="-3.9993849619845832"/>
    <n v="1.114077626643126"/>
    <n v="0"/>
    <x v="3"/>
  </r>
  <r>
    <n v="204419"/>
    <s v="Glaustin da Fokus"/>
    <s v="PSC"/>
    <s v="GO"/>
    <n v="-11.718341406742191"/>
    <n v="-1.323001112666881"/>
    <n v="-3.141743319160295"/>
    <n v="-3.298355986859312"/>
    <n v="1.10315399957878"/>
    <n v="-3.3492749420969181"/>
    <n v="-0.20789726059823449"/>
    <n v="-0.61411574597552288"/>
    <n v="1"/>
    <n v="61.240540125278358"/>
    <n v="4.2093058651925404"/>
    <n v="-2.220502113906897"/>
    <n v="-3.169883101729901"/>
    <n v="0"/>
    <x v="3"/>
  </r>
  <r>
    <n v="74419"/>
    <s v="GONZAGA PATRIOTA"/>
    <s v="PMDB"/>
    <s v="PE"/>
    <n v="-11.688923865940881"/>
    <n v="-2.2442952092875101"/>
    <n v="-0.55639701937465758"/>
    <n v="2.2943260340702958"/>
    <n v="0.79526740466062185"/>
    <n v="-4.6578456303136422"/>
    <n v="1.20929993280029"/>
    <n v="3.9919402008969378"/>
    <n v="1"/>
    <n v="154.06265950216331"/>
    <n v="57.028220464397762"/>
    <n v="2.8701791786099689"/>
    <n v="30.097862920310821"/>
    <n v="0"/>
    <x v="3"/>
  </r>
  <r>
    <n v="129618"/>
    <s v="GORETE PEREIRA"/>
    <s v="PFL"/>
    <s v="CE"/>
    <n v="-40.599464548917616"/>
    <n v="1.1983443298310501"/>
    <n v="-5.4439445500430103E-2"/>
    <n v="3.430055335124893"/>
    <n v="1.2181262798535939"/>
    <n v="2.6462682786284542"/>
    <n v="-2.9203238062777448"/>
    <n v="2.909222002845234"/>
    <n v="1"/>
    <n v="2.8243304902716182"/>
    <n v="-3.810970605678361"/>
    <n v="-1.7564581884785331"/>
    <n v="0.73610525789598635"/>
    <n v="0"/>
    <x v="3"/>
  </r>
  <r>
    <n v="198197"/>
    <s v="Greyce Elias"/>
    <s v="AVANTE"/>
    <s v="MG"/>
    <n v="-0.56635010765880667"/>
    <n v="-3.2108323543967572"/>
    <n v="-0.60069933701169609"/>
    <n v="-1.7459323650665399"/>
    <n v="-5.9658712255081294"/>
    <n v="1.884723464927766"/>
    <n v="5.0826206104541933"/>
    <n v="-1.8736177616533209"/>
    <n v="1"/>
    <n v="82.676771327432235"/>
    <n v="12.60778557006444"/>
    <n v="-10.30934629273548"/>
    <n v="15.61378447484751"/>
    <n v="0"/>
    <x v="3"/>
  </r>
  <r>
    <n v="204513"/>
    <s v="Guiga Peixoto"/>
    <s v="PSL"/>
    <s v="SP"/>
    <n v="-8.9386685377872901"/>
    <n v="-1.066561832837029"/>
    <n v="-3.901161925465265"/>
    <n v="1.8152484026126421"/>
    <n v="5.1617250740408099E-2"/>
    <n v="-0.19936417952607999"/>
    <n v="-0.48513433844299247"/>
    <n v="0.42122459809165641"/>
    <n v="1"/>
    <n v="38.13087498978615"/>
    <n v="3.7513087970207679"/>
    <n v="-9.6108676071752779"/>
    <n v="0.72079165605765305"/>
    <n v="0"/>
    <x v="3"/>
  </r>
  <r>
    <n v="160667"/>
    <s v="GUILHERME MUSSI"/>
    <s v="PV"/>
    <s v="SP"/>
    <n v="-37.922931070574002"/>
    <n v="0.65849299923617799"/>
    <n v="4.3023531819550001E-2"/>
    <n v="1.4556446910610441"/>
    <n v="1.9613939353172369"/>
    <n v="1.439171778515288"/>
    <n v="-2.2654702091811791"/>
    <n v="2.2246810774532761"/>
    <n v="1"/>
    <n v="7.9352015151015038"/>
    <n v="0.75733085864690031"/>
    <n v="0.1836659880182171"/>
    <n v="1.527984405522363"/>
    <n v="0"/>
    <x v="3"/>
  </r>
  <r>
    <n v="204442"/>
    <s v="GURGEL"/>
    <s v="PSL"/>
    <s v="RJ"/>
    <n v="-14.22365347263437"/>
    <n v="-2.0231188791624879"/>
    <n v="-3.3507930357014302"/>
    <n v="7.1411390939006276"/>
    <n v="-3.6343916097220861"/>
    <n v="0.27220161475997001"/>
    <n v="-2.814020081001972"/>
    <n v="-18.168629974907251"/>
    <n v="1"/>
    <n v="57.704239944641259"/>
    <n v="15.11369109740434"/>
    <n v="-9.3454141635096555"/>
    <n v="6.5090981212797709"/>
    <n v="0"/>
    <x v="3"/>
  </r>
  <r>
    <n v="73460"/>
    <s v="GUSTAVO FRUET"/>
    <s v="PMDB"/>
    <s v="PR"/>
    <n v="6.0530577814578344"/>
    <n v="3.297117759878947"/>
    <n v="-2.4369763174855978"/>
    <n v="19.327507639331721"/>
    <n v="-2.0574700959805101E-2"/>
    <n v="-1.9766069134441291"/>
    <n v="5.8665723572941619"/>
    <n v="5.1476305591964637"/>
    <n v="1"/>
    <n v="116.0866202185348"/>
    <n v="21.285116446953481"/>
    <n v="-8.397897576416705"/>
    <n v="-10.94216079792211"/>
    <n v="0"/>
    <x v="3"/>
  </r>
  <r>
    <n v="204408"/>
    <s v="Gustinho Ribeiro"/>
    <s v="SOLIDARIEDADE"/>
    <s v="SE"/>
    <n v="-21.242970946452331"/>
    <n v="-1.643086719250582"/>
    <n v="-0.84167487354185644"/>
    <n v="-2.3398494626149522"/>
    <n v="2.848705392038049"/>
    <n v="4.612640381915126"/>
    <n v="-2.356932202054097"/>
    <n v="-0.31753283088936879"/>
    <n v="1"/>
    <n v="45.343608615705833"/>
    <n v="23.041007218743999"/>
    <n v="-3.2190024573074578"/>
    <n v="-8.4952987423743647"/>
    <n v="0"/>
    <x v="3"/>
  </r>
  <r>
    <n v="204456"/>
    <s v="Gutemberg Reis"/>
    <s v="MDB"/>
    <s v="RJ"/>
    <n v="-13.251301798390671"/>
    <n v="-2.2885873176834521"/>
    <n v="-1.4988478941976759"/>
    <n v="2.5525196523077649"/>
    <n v="-4.7068781072782491"/>
    <n v="0.43853015099080089"/>
    <n v="5.473372906123962"/>
    <n v="-5.3746989463056494"/>
    <n v="1"/>
    <n v="101.4246517887271"/>
    <n v="41.681397387830522"/>
    <n v="-6.3553940001742193"/>
    <n v="4.5222691940363706"/>
    <n v="0"/>
    <x v="3"/>
  </r>
  <r>
    <n v="204465"/>
    <s v="Haroldo Cathedral"/>
    <s v="PSD"/>
    <s v="RR"/>
    <n v="-34.153434634447933"/>
    <n v="0.2092573780395213"/>
    <n v="-1.1508688111207319"/>
    <n v="1.289544471951384"/>
    <n v="4.156013630391711"/>
    <n v="3.1460048111405792"/>
    <n v="-3.001337176700789"/>
    <n v="2.1957504209645302"/>
    <n v="1"/>
    <n v="55.726187387796912"/>
    <n v="31.22875213790002"/>
    <n v="-7.5150043598989598"/>
    <n v="12.423973209358969"/>
    <n v="0"/>
    <x v="3"/>
  </r>
  <r>
    <n v="204548"/>
    <s v="Heitor Freire"/>
    <s v="PSL"/>
    <s v="CE"/>
    <n v="12.605056550524081"/>
    <n v="-7.6963202525602501"/>
    <n v="12.733968497724311"/>
    <n v="-0.4348248933885841"/>
    <n v="17.936665766580429"/>
    <n v="-10.88356784633824"/>
    <n v="-11.521508186399879"/>
    <n v="-9.525607349774786"/>
    <n v="1"/>
    <n v="97.168353936964877"/>
    <n v="5.0788501400979378"/>
    <n v="2.115718402092118"/>
    <n v="-7.7946887002992664"/>
    <n v="0"/>
    <x v="3"/>
  </r>
  <r>
    <n v="178964"/>
    <s v="HEITOR SCHUCH"/>
    <s v="PSB"/>
    <s v="RS"/>
    <n v="4.0896381167041351"/>
    <n v="-2.815123313075413"/>
    <n v="13.24239731020881"/>
    <n v="-2.184395088719024"/>
    <n v="1.195814901691673"/>
    <n v="-2.5328381362529342"/>
    <n v="16.72947283101502"/>
    <n v="7.2776483851259233"/>
    <n v="1"/>
    <n v="145.93373700767361"/>
    <n v="45.226836127161263"/>
    <n v="-13.664591389067819"/>
    <n v="2.031090562779085"/>
    <n v="0"/>
    <x v="3"/>
  </r>
  <r>
    <n v="204373"/>
    <s v="Hélio Costa"/>
    <s v="PRB"/>
    <s v="SC"/>
    <n v="-30.80674542051937"/>
    <n v="-0.15572600441089279"/>
    <n v="-1.370124261521809"/>
    <n v="2.759176491238303"/>
    <n v="-2.690851155920134"/>
    <n v="1.3867794373079001"/>
    <n v="-1.4555443112610329"/>
    <n v="0.5165515134974944"/>
    <n v="1"/>
    <n v="118.70005662717971"/>
    <n v="60.445656203159047"/>
    <n v="11.050216268050489"/>
    <n v="13.376289158159331"/>
    <n v="0"/>
    <x v="3"/>
  </r>
  <r>
    <n v="178909"/>
    <s v="HÉLIO LEITE"/>
    <s v="DEM"/>
    <s v="PA"/>
    <n v="-25.967352846067548"/>
    <n v="-0.16406579813326469"/>
    <n v="-0.69819737471067489"/>
    <n v="0.1911031589000281"/>
    <n v="3.6834765143822938"/>
    <n v="-2.105044990839029"/>
    <n v="0.39739410650926649"/>
    <n v="4.5416798936935781"/>
    <n v="1"/>
    <n v="52.599852658697891"/>
    <n v="24.523255399153069"/>
    <n v="-7.384284893291885"/>
    <n v="7.900276315025879"/>
    <n v="0"/>
    <x v="3"/>
  </r>
  <r>
    <n v="204444"/>
    <s v="Helio Lopes"/>
    <s v="PSL"/>
    <s v="RJ"/>
    <n v="64.143085941287708"/>
    <n v="-0.25881071367020608"/>
    <n v="-6.3864237294467214"/>
    <n v="-4.4101803358913676"/>
    <n v="-17.227909166326441"/>
    <n v="6.6135917480923014"/>
    <n v="-2.568792054658346"/>
    <n v="-27.93621115335597"/>
    <n v="1"/>
    <n v="72.883819378434723"/>
    <n v="-18.325136876741851"/>
    <n v="3.1063615996886531"/>
    <n v="2.7313180744004502"/>
    <n v="0"/>
    <x v="3"/>
  </r>
  <r>
    <n v="73940"/>
    <s v="HENRIQUE AFONSO"/>
    <s v="PT"/>
    <s v="AC"/>
    <n v="-39.855359818865637"/>
    <n v="1.099341832248772"/>
    <n v="-0.1950729963066585"/>
    <n v="3.3352122841258822"/>
    <n v="1.3945709050752659"/>
    <n v="2.7658515145645559"/>
    <n v="-3.2620104732722419"/>
    <n v="2.3430061466997039"/>
    <n v="1"/>
    <n v="0.340276845080144"/>
    <n v="0.19450164787536861"/>
    <n v="0.10694032150397779"/>
    <n v="-0.4854047889927372"/>
    <n v="0"/>
    <x v="3"/>
  </r>
  <r>
    <n v="217036"/>
    <s v="Henrique do Paraíso"/>
    <s v="PRB"/>
    <s v="SP"/>
    <n v="-40.086118060969383"/>
    <n v="1.106631352429569"/>
    <n v="0.3472705990307357"/>
    <n v="3.4677452508111011"/>
    <n v="1.5738301812106621"/>
    <n v="2.5888138542971859"/>
    <n v="-2.111828498070687"/>
    <n v="2.057659514861879"/>
    <n v="1"/>
    <n v="0.54477147917508184"/>
    <n v="0.1151610223961779"/>
    <n v="0.30540346109388927"/>
    <n v="-0.38964275767996498"/>
    <n v="0"/>
    <x v="3"/>
  </r>
  <r>
    <n v="73482"/>
    <s v="HENRIQUE FONTANA"/>
    <s v="PT"/>
    <s v="RS"/>
    <n v="36.736336812816482"/>
    <n v="-5.8967839055726161"/>
    <n v="-2.6334929959998452"/>
    <n v="-1.7277068979613199"/>
    <n v="0.2010285164040691"/>
    <n v="-11.09324892573806"/>
    <n v="-5.2986729761548101"/>
    <n v="13.71075483378336"/>
    <n v="1"/>
    <n v="158.4573517299533"/>
    <n v="36.431242474619708"/>
    <n v="-32.791664938568267"/>
    <n v="14.045496199432501"/>
    <n v="0"/>
    <x v="3"/>
  </r>
  <r>
    <n v="204539"/>
    <s v="Hercílio Coelho Diniz"/>
    <s v="MDB"/>
    <s v="MG"/>
    <n v="-12.102071463552409"/>
    <n v="1.389407383864101"/>
    <n v="0.82548251490107061"/>
    <n v="-0.81010307775700774"/>
    <n v="3.0806884859076979"/>
    <n v="6.7719933587764016"/>
    <n v="12.5129548597107"/>
    <n v="-2.6525381456637378"/>
    <n v="1"/>
    <n v="60.261299355115703"/>
    <n v="19.80121269923864"/>
    <n v="2.566319881605112"/>
    <n v="-0.33571548164455028"/>
    <n v="0"/>
    <x v="3"/>
  </r>
  <r>
    <n v="178981"/>
    <s v="HERCULANO PASSOS"/>
    <s v="PSD"/>
    <s v="SP"/>
    <n v="-29.493734112408902"/>
    <n v="-0.61822514293436226"/>
    <n v="-0.80634334244523587"/>
    <n v="-0.3380628442316736"/>
    <n v="4.1369969484777043"/>
    <n v="0.58510909787268228"/>
    <n v="-1.138134325981784"/>
    <n v="-9.5404623971729205E-2"/>
    <n v="1"/>
    <n v="63.044584261722527"/>
    <n v="18.9878739252648"/>
    <n v="-2.0422916315929762"/>
    <n v="8.6570947391742799"/>
    <n v="0"/>
    <x v="3"/>
  </r>
  <r>
    <n v="73772"/>
    <s v="HERMES PARCIANELLO"/>
    <s v="PMDB"/>
    <s v="PR"/>
    <n v="38.571236127742146"/>
    <n v="-8.4767197211113334"/>
    <n v="-16.22134776781898"/>
    <n v="18.710248598015799"/>
    <n v="114.6394663559954"/>
    <n v="61.508656722484709"/>
    <n v="69.424005693089342"/>
    <n v="-30.23474717198085"/>
    <n v="1"/>
    <n v="29.498842338697791"/>
    <n v="3.3228176134659848"/>
    <n v="6.4257834124665623"/>
    <n v="5.0633222889846508"/>
    <n v="0"/>
    <x v="3"/>
  </r>
  <r>
    <n v="178884"/>
    <s v="HILDO ROCHA"/>
    <s v="PMDB"/>
    <s v="MA"/>
    <n v="23.15949054532086"/>
    <n v="-6.2670415277221014"/>
    <n v="-1.5070561661774551"/>
    <n v="-7.8222630803560182"/>
    <n v="15.022928938875291"/>
    <n v="-13.10984457947993"/>
    <n v="1.44269423646462"/>
    <n v="-0.75910993910609947"/>
    <n v="1"/>
    <n v="151.02215277513349"/>
    <n v="43.413684300436728"/>
    <n v="4.5214780040581752"/>
    <n v="1.329047956301987"/>
    <n v="0"/>
    <x v="3"/>
  </r>
  <r>
    <n v="178959"/>
    <s v="HIRAN GONÇALVES"/>
    <s v="PMN"/>
    <s v="RR"/>
    <n v="-8.2555543863147403"/>
    <n v="-4.9701735914162724"/>
    <n v="-4.7182456594604254"/>
    <n v="-5.8386690095017171"/>
    <n v="12.43790897331124"/>
    <n v="-18.132539421558519"/>
    <n v="-1.3486124655981879"/>
    <n v="6.0492717290981286"/>
    <n v="1"/>
    <n v="109.1692940559206"/>
    <n v="23.175808152502121"/>
    <n v="-2.9054905967213132"/>
    <n v="-4.8989749684351729"/>
    <n v="0"/>
    <x v="3"/>
  </r>
  <r>
    <n v="160674"/>
    <s v="HUGO MOTTA"/>
    <s v="PMDB"/>
    <s v="PB"/>
    <n v="-25.695917410960391"/>
    <n v="-8.9330824779829801E-2"/>
    <n v="0.37919303559953571"/>
    <n v="4.3909383353310396"/>
    <n v="4.2797853365253067"/>
    <n v="-3.816387129404506"/>
    <n v="5.7165978338474872"/>
    <n v="1.3795958554661849"/>
    <n v="1"/>
    <n v="135.98617732496851"/>
    <n v="-28.230893081890599"/>
    <n v="8.3324822367834059"/>
    <n v="4.9374636221562298"/>
    <n v="0"/>
    <x v="3"/>
  </r>
  <r>
    <n v="74420"/>
    <s v="HUMBERTO COSTA"/>
    <s v="PT"/>
    <s v="PE"/>
    <n v="-41.646692645339172"/>
    <n v="1.3025618216908601"/>
    <n v="0.1054265848449922"/>
    <n v="3.4046782683993091"/>
    <n v="1.856141590433092"/>
    <n v="2.5368201453715931"/>
    <n v="-2.7131180763750722"/>
    <n v="2.0866406903624171"/>
    <n v="1"/>
    <n v="41.077870933303203"/>
    <n v="16.421035985671178"/>
    <n v="-7.8297397287993276"/>
    <n v="2.0948932776175591"/>
    <n v="0"/>
    <x v="3"/>
  </r>
  <r>
    <n v="204533"/>
    <s v="Idilvan Alencar"/>
    <s v="PDT"/>
    <s v="CE"/>
    <n v="-4.8606818031896024"/>
    <n v="-1.9282592862261609"/>
    <n v="-6.2385137999064133"/>
    <n v="7.3963312482749144"/>
    <n v="26.055051688343589"/>
    <n v="19.15747950384101"/>
    <n v="-7.7035426734369761"/>
    <n v="3.7422822176381279"/>
    <n v="1"/>
    <n v="81.004391321930896"/>
    <n v="8.5286219575587658"/>
    <n v="-1.3457571835247479"/>
    <n v="0.71594193129613115"/>
    <n v="0"/>
    <x v="3"/>
  </r>
  <r>
    <n v="204564"/>
    <s v="Igor Kannário"/>
    <s v="PHS"/>
    <s v="BA"/>
    <n v="-17.531645225874499"/>
    <n v="0.67237863461683889"/>
    <n v="0.50474043036401139"/>
    <n v="-2.6080862998103602"/>
    <n v="2.1018752430893182"/>
    <n v="4.0367036175569906"/>
    <n v="-4.7687939324519792"/>
    <n v="0.59884168571286611"/>
    <n v="1"/>
    <n v="14.836154979869359"/>
    <n v="4.7833299278730008"/>
    <n v="3.511757246813008"/>
    <n v="0.42065401143546111"/>
    <n v="0"/>
    <x v="3"/>
  </r>
  <r>
    <n v="204508"/>
    <s v="Igor Timo"/>
    <s v="PODE"/>
    <s v="MG"/>
    <n v="-16.807996590084809"/>
    <n v="-1.794287922778846"/>
    <n v="-1.13617388111657"/>
    <n v="3.9657818429339029"/>
    <n v="-4.6477524003867812"/>
    <n v="1.8777371698119949"/>
    <n v="2.4753796167715478"/>
    <n v="-2.0881357322761618"/>
    <n v="1"/>
    <n v="74.165968894842678"/>
    <n v="32.202627817788951"/>
    <n v="-20.765840271655868"/>
    <n v="-5.6566708730037547"/>
    <n v="0"/>
    <x v="3"/>
  </r>
  <r>
    <n v="67138"/>
    <s v="IRACEMA PORTELLA"/>
    <s v="PP**"/>
    <s v="PI"/>
    <n v="-28.042227165190749"/>
    <n v="-0.30804557393038928"/>
    <n v="-1.9223044354651659"/>
    <n v="0.21845802878474449"/>
    <n v="-1.398809942783525"/>
    <n v="5.6328929744202778"/>
    <n v="-1.3930195570705699"/>
    <n v="2.775205910228872"/>
    <n v="1"/>
    <n v="51.120848240494773"/>
    <n v="13.582998278549759"/>
    <n v="8.6315389584386022"/>
    <n v="8.4231233210392755"/>
    <n v="0"/>
    <x v="3"/>
  </r>
  <r>
    <n v="204436"/>
    <s v="Isnaldo Bulhões Jr."/>
    <s v="MDB"/>
    <s v="AL"/>
    <n v="-25.27060732742936"/>
    <n v="-0.4974143999470671"/>
    <n v="-0.23743399091194309"/>
    <n v="7.868063549720131"/>
    <n v="-1.650281415343825"/>
    <n v="-0.32817537489860421"/>
    <n v="4.6236440484711698"/>
    <n v="0.26111394626830359"/>
    <n v="1"/>
    <n v="57.271218649655623"/>
    <n v="11.681269406985381"/>
    <n v="-1.034011761371135"/>
    <n v="2.8109217031459468"/>
    <n v="0"/>
    <x v="3"/>
  </r>
  <r>
    <n v="108338"/>
    <s v="Jaqueline Cassol"/>
    <s v="PP"/>
    <s v="RO"/>
    <n v="-5.1449485430357633"/>
    <n v="-0.92718347256844957"/>
    <n v="3.234591334721431"/>
    <n v="-7.4698823489879196"/>
    <n v="3.1911343765588569"/>
    <n v="-6.0385465108657677"/>
    <n v="-2.3133089268956191"/>
    <n v="5.4982267557177034"/>
    <n v="1"/>
    <n v="84.14193229019574"/>
    <n v="28.124029043404651"/>
    <n v="-9.2082189781708408"/>
    <n v="9.0755090508762724"/>
    <n v="0"/>
    <x v="3"/>
  </r>
  <r>
    <n v="74273"/>
    <s v="JEFFERSON CAMPOS"/>
    <s v="PSB"/>
    <s v="SP"/>
    <n v="0.77588097413269397"/>
    <n v="-2.772896010691924"/>
    <n v="-3.5494373714777012"/>
    <n v="-8.9789080343619609"/>
    <n v="-6.6056348613528719"/>
    <n v="-3.8298767097215497E-2"/>
    <n v="-0.71958870819636922"/>
    <n v="-8.8358053688091474"/>
    <n v="1"/>
    <n v="74.573336523568912"/>
    <n v="35.904146752889403"/>
    <n v="6.0954763919331709"/>
    <n v="8.2566635545293643"/>
    <n v="0"/>
    <x v="3"/>
  </r>
  <r>
    <n v="178839"/>
    <s v="JÉSSICA SALES"/>
    <s v="PMDB"/>
    <s v="AC"/>
    <n v="-21.458279137637451"/>
    <n v="-0.71328932736387529"/>
    <n v="-3.0800849958380319"/>
    <n v="2.020499465557128"/>
    <n v="3.5559521256033242"/>
    <n v="-4.2777630713213428"/>
    <n v="-5.9675777532530683"/>
    <n v="5.3034827746201554"/>
    <n v="1"/>
    <n v="41.78472187935418"/>
    <n v="15.073469450101699"/>
    <n v="-8.7638036828799724"/>
    <n v="6.4446145964829338"/>
    <n v="0"/>
    <x v="3"/>
  </r>
  <r>
    <n v="178842"/>
    <s v="JHC"/>
    <s v="SD"/>
    <s v="AL"/>
    <n v="-15.52712213691742"/>
    <n v="0.96398106135844019"/>
    <n v="-0.26395310612119349"/>
    <n v="-3.0602105371793029"/>
    <n v="7.7243199626010117"/>
    <n v="-4.302883815193919"/>
    <n v="3.1372475692352362"/>
    <n v="4.143916873354784"/>
    <n v="1"/>
    <n v="63.431661199529358"/>
    <n v="25.185705443894349"/>
    <n v="-12.940485521119561"/>
    <n v="8.3435289618762969"/>
    <n v="0"/>
    <x v="3"/>
  </r>
  <r>
    <n v="160531"/>
    <s v="JHONATAN DE JESUS"/>
    <s v="PRB"/>
    <s v="RR"/>
    <n v="-29.683474285088309"/>
    <n v="0.58854181763782354"/>
    <n v="-1.296129362983824"/>
    <n v="1.81603430214616"/>
    <n v="1.156001106086777"/>
    <n v="-0.22663383512548771"/>
    <n v="2.7563093343750338"/>
    <n v="3.6114285670594422"/>
    <n v="1"/>
    <n v="138.02081862478579"/>
    <n v="-25.64195153121636"/>
    <n v="-9.270726463948268"/>
    <n v="13.070037896934091"/>
    <n v="0"/>
    <x v="3"/>
  </r>
  <r>
    <n v="74366"/>
    <s v="JOÃO CAMPOS"/>
    <s v="PSDB"/>
    <s v="GO"/>
    <n v="-30.401553641503209"/>
    <n v="-0.4392116087374624"/>
    <n v="-1.0003429630611931"/>
    <n v="1.7044350060500231"/>
    <n v="0.3113621387585554"/>
    <n v="-1.474203835628132"/>
    <n v="-3.0155256660662619"/>
    <n v="2.6373675602473678"/>
    <n v="1"/>
    <n v="91.533831204140299"/>
    <n v="17.181523864052121"/>
    <n v="8.0482057769295068"/>
    <n v="21.26506284439472"/>
    <n v="0"/>
    <x v="3"/>
  </r>
  <r>
    <n v="141458"/>
    <s v="JOÃO CARLOS BACELAR"/>
    <s v="PR"/>
    <s v="BA"/>
    <n v="-21.167541559480469"/>
    <n v="-1.382859569021502"/>
    <n v="0.76874189118094505"/>
    <n v="7.0199260082991897"/>
    <n v="0.98619615236655322"/>
    <n v="-4.1792934129608188"/>
    <n v="10.089998674805161"/>
    <n v="-0.77551936703030344"/>
    <n v="1"/>
    <n v="59.471546602721688"/>
    <n v="13.851638316944429"/>
    <n v="-4.4758887540425301"/>
    <n v="1.6499420048171809"/>
    <n v="0"/>
    <x v="3"/>
  </r>
  <r>
    <n v="141459"/>
    <s v="JOÃO MAIA"/>
    <s v="PR"/>
    <s v="RN"/>
    <n v="-21.151196473705269"/>
    <n v="7.7498131216833261"/>
    <n v="-0.49143491255386351"/>
    <n v="6.0767510682906662"/>
    <n v="0.99746018695798744"/>
    <n v="-2.9590115767440701"/>
    <n v="8.2495122037223272"/>
    <n v="1.262858431628908"/>
    <n v="1"/>
    <n v="43.397831782218518"/>
    <n v="12.34681805121072"/>
    <n v="-4.8623363891540983"/>
    <n v="12.716995893004119"/>
    <n v="0"/>
    <x v="3"/>
  </r>
  <r>
    <n v="112437"/>
    <s v="JOÃO MARCELO"/>
    <s v="PMDB"/>
    <s v="MA"/>
    <n v="-37.77263525485337"/>
    <n v="0.9987707070313766"/>
    <n v="-0.49478301838715988"/>
    <n v="6.0775823517281422"/>
    <n v="9.9157504343654005E-3"/>
    <n v="2.2351424471393511"/>
    <n v="-2.3807561766089882"/>
    <n v="1.0122357737574339"/>
    <n v="1"/>
    <n v="21.554644105300252"/>
    <n v="13.851800435144559"/>
    <n v="-6.3700462967653433"/>
    <n v="3.9779410487209872"/>
    <n v="0"/>
    <x v="3"/>
  </r>
  <r>
    <n v="204576"/>
    <s v="João Roma"/>
    <s v="PRB"/>
    <s v="BA"/>
    <n v="-27.25729740830355"/>
    <n v="0.36928891886718951"/>
    <n v="-0.3968175520923054"/>
    <n v="3.4202728815139229"/>
    <n v="5.6430521990696416"/>
    <n v="4.173889994213317"/>
    <n v="0.89252333289233465"/>
    <n v="-1.7391629016546271"/>
    <n v="1"/>
    <n v="141.8047243143389"/>
    <n v="36.289318206506081"/>
    <n v="-11.410967610949969"/>
    <n v="25.361405530511789"/>
    <n v="0"/>
    <x v="3"/>
  </r>
  <r>
    <n v="178910"/>
    <s v="JOAQUIM PASSARINHO"/>
    <s v="PSD"/>
    <s v="PA"/>
    <n v="-9.9231546186448583"/>
    <n v="-1.809277114673673"/>
    <n v="3.366528620194857"/>
    <n v="7.1584061823256926"/>
    <n v="-2.8994188321485348"/>
    <n v="-4.2650751501611248"/>
    <n v="14.057263354823149"/>
    <n v="-5.3189742749412101"/>
    <n v="1"/>
    <n v="67.791400342029121"/>
    <n v="4.507617493856225"/>
    <n v="2.3926641201334649"/>
    <n v="17.580442958215919"/>
    <n v="0"/>
    <x v="3"/>
  </r>
  <r>
    <n v="204468"/>
    <s v="Joenia Wapichana"/>
    <s v="REDE"/>
    <s v="RR"/>
    <n v="4.90987549942081"/>
    <n v="-2.9542556865407228"/>
    <n v="-6.1121661744930149"/>
    <n v="-6.5572924613629562"/>
    <n v="-12.39582750692181"/>
    <n v="16.275166867891102"/>
    <n v="-11.902821799089519"/>
    <n v="3.7225686052725528"/>
    <n v="1"/>
    <n v="125.18905873985661"/>
    <n v="15.8703896797432"/>
    <n v="4.379348891201154"/>
    <n v="7.5909942062858766"/>
    <n v="0"/>
    <x v="3"/>
  </r>
  <r>
    <n v="204546"/>
    <s v="Joice Hasselmann"/>
    <s v="PSL"/>
    <s v="SP"/>
    <n v="1.2537435602949749"/>
    <n v="2.1332729147930811"/>
    <n v="-4.1039722328765986"/>
    <n v="5.4660609597612613"/>
    <n v="-1.2174348313816961"/>
    <n v="-5.4780689105224134"/>
    <n v="2.3134707283233769"/>
    <n v="1.6525485675021829"/>
    <n v="1"/>
    <n v="56.397662704781062"/>
    <n v="-21.777980890157139"/>
    <n v="-6.3407986424709089"/>
    <n v="-4.0898052041750361"/>
    <n v="0"/>
    <x v="3"/>
  </r>
  <r>
    <n v="205550"/>
    <s v="Jorge Braz"/>
    <s v="PRB"/>
    <s v="RJ"/>
    <n v="-29.111949585201529"/>
    <n v="0.76000080534568903"/>
    <n v="-1.293758789683934"/>
    <n v="5.1881257907206226"/>
    <n v="-1.3649945421434659"/>
    <n v="-1.1756080255304511"/>
    <n v="4.2673946180913456"/>
    <n v="-4.1122132322479867"/>
    <n v="1"/>
    <n v="72.165423549675197"/>
    <n v="38.140051211071537"/>
    <n v="-10.58748317799251"/>
    <n v="16.448780629242378"/>
    <n v="0"/>
    <x v="3"/>
  </r>
  <r>
    <n v="214694"/>
    <s v="Jorge Goetten"/>
    <s v="PR"/>
    <s v="SC"/>
    <n v="-2.2107236351937098"/>
    <n v="-1.9237693894439809"/>
    <n v="1.2056427484375041"/>
    <n v="-0.77381002703312829"/>
    <n v="1.0431479268747319"/>
    <n v="4.0042691209433601"/>
    <n v="6.849624916252516"/>
    <n v="-6.5883018380893974"/>
    <n v="1"/>
    <n v="1.808563298144849"/>
    <n v="-1.2117982080404319"/>
    <n v="-0.45438899362468149"/>
    <n v="-0.87504754667270224"/>
    <n v="0"/>
    <x v="3"/>
  </r>
  <r>
    <n v="141464"/>
    <s v="JOSÉ AIRTON"/>
    <s v="PT"/>
    <s v="CE"/>
    <n v="38.690400181843273"/>
    <n v="-6.2199065596846213"/>
    <n v="-0.27110543721167729"/>
    <n v="-11.077687699642119"/>
    <n v="-1.256800339867211"/>
    <n v="-15.535005046473589"/>
    <n v="1.317121491791899"/>
    <n v="5.9212414228077144"/>
    <n v="1"/>
    <n v="123.65913495396209"/>
    <n v="-2.9615032526979959"/>
    <n v="-0.59452544564870546"/>
    <n v="8.2168575417672809"/>
    <n v="0"/>
    <x v="3"/>
  </r>
  <r>
    <n v="204386"/>
    <s v="Jose Mario Schreiner"/>
    <s v="DEM"/>
    <s v="GO"/>
    <n v="-21.508862438406538"/>
    <n v="-2.310058032784251"/>
    <n v="12.418009020500831"/>
    <n v="2.663202893584788"/>
    <n v="6.3508670545635137"/>
    <n v="-1.9060121748733361"/>
    <n v="8.1742432575641679"/>
    <n v="3.2106400206051271"/>
    <n v="1"/>
    <n v="102.6540961400182"/>
    <n v="4.6846273606405511"/>
    <n v="9.7496311906058928"/>
    <n v="3.9822926962293028"/>
    <n v="0"/>
    <x v="3"/>
  </r>
  <r>
    <n v="160619"/>
    <s v="JOSÉ NUNES"/>
    <s v="DEM"/>
    <s v="BA"/>
    <n v="-37.914323800698881"/>
    <n v="0.72259167954383263"/>
    <n v="-0.3475265853377108"/>
    <n v="0.93157088093906804"/>
    <n v="1.449628896571042"/>
    <n v="2.5227528662376901"/>
    <n v="-1.419577694606122"/>
    <n v="1.4221249038150059"/>
    <n v="1"/>
    <n v="54.801250478612467"/>
    <n v="26.42860789792935"/>
    <n v="2.607273982179557"/>
    <n v="18.311951721754411"/>
    <n v="0"/>
    <x v="3"/>
  </r>
  <r>
    <n v="74079"/>
    <s v="JOSÉ PRIANTE"/>
    <s v="PMDB"/>
    <s v="PA"/>
    <n v="-28.489962853568869"/>
    <n v="-0.42701429309897088"/>
    <n v="-0.91168282386835997"/>
    <n v="2.9344902365073962"/>
    <n v="1.1059814711538269"/>
    <n v="1.1143124109850471"/>
    <n v="-0.49071448889903951"/>
    <n v="3.8565383156205639"/>
    <n v="1"/>
    <n v="39.714789174964181"/>
    <n v="21.054876354072029"/>
    <n v="-9.3714744480054488"/>
    <n v="7.9806471484481678"/>
    <n v="0"/>
    <x v="3"/>
  </r>
  <r>
    <n v="74554"/>
    <s v="JOSÉ ROCHA"/>
    <s v="PFL"/>
    <s v="BA"/>
    <n v="-29.65506741423933"/>
    <n v="-0.49188589861091658"/>
    <n v="1.943950170773822"/>
    <n v="1.01063514507131"/>
    <n v="-0.52563735091252006"/>
    <n v="0.53801230883575379"/>
    <n v="5.2306049275873008"/>
    <n v="-2.625494157088804"/>
    <n v="1"/>
    <n v="42.985011211394003"/>
    <n v="29.961994450908371"/>
    <n v="-15.4044786378659"/>
    <n v="8.0735799582321484"/>
    <n v="0"/>
    <x v="3"/>
  </r>
  <r>
    <n v="209189"/>
    <s v="Joseildo Ramos"/>
    <s v="PT"/>
    <s v="BA"/>
    <n v="33.829998047399471"/>
    <n v="-6.8229806417752474"/>
    <n v="0.56183700955642657"/>
    <n v="-4.7442220561889537"/>
    <n v="-4.8121404177401166"/>
    <n v="-12.15900091537849"/>
    <n v="-0.69215270997412781"/>
    <n v="11.673360606868419"/>
    <n v="1"/>
    <n v="157.50357417848119"/>
    <n v="4.039705316788881"/>
    <n v="-17.5948187210459"/>
    <n v="-1.0051013949947449"/>
    <n v="0"/>
    <x v="3"/>
  </r>
  <r>
    <n v="204563"/>
    <s v="Josimar Maranhãozinho"/>
    <s v="PR"/>
    <s v="MA"/>
    <n v="-34.637640363192617"/>
    <n v="0.25450261377020611"/>
    <n v="0.86091205108466695"/>
    <n v="3.7868359020015019"/>
    <n v="2.831395423291124"/>
    <n v="1.5311381440991749"/>
    <n v="-1.777559941318213"/>
    <n v="2.8623566822101241"/>
    <n v="1"/>
    <n v="33.246785305229523"/>
    <n v="16.690101878138311"/>
    <n v="3.9970648954894852"/>
    <n v="-2.4510664564386362"/>
    <n v="0"/>
    <x v="3"/>
  </r>
  <r>
    <n v="215043"/>
    <s v="Josivaldo JP"/>
    <s v="PHS"/>
    <s v="MA"/>
    <n v="-24.49854674099285"/>
    <n v="-1.21170409518411"/>
    <n v="-1.694696717774562"/>
    <n v="-0.77778762943550006"/>
    <n v="-0.4867072364784143"/>
    <n v="0.68330946510624846"/>
    <n v="1.4823093924004549"/>
    <n v="-0.46817451991998998"/>
    <n v="1"/>
    <n v="6.374984735529746"/>
    <n v="0.33810014695743718"/>
    <n v="1.7392763653886401"/>
    <n v="1.980005074180474"/>
    <n v="0"/>
    <x v="3"/>
  </r>
  <r>
    <n v="204474"/>
    <s v="Juarez Costa"/>
    <s v="MDB"/>
    <s v="MT"/>
    <n v="-26.975766685798501"/>
    <n v="-0.5524061859138486"/>
    <n v="-0.86417309471809667"/>
    <n v="6.4719916921762284"/>
    <n v="0.3861997591982349"/>
    <n v="-1.7959624757330921"/>
    <n v="5.0772332193934044"/>
    <n v="3.5025501138488999"/>
    <n v="1"/>
    <n v="100.1264253958105"/>
    <n v="46.322747741559347"/>
    <n v="-0.15014338910977901"/>
    <n v="14.970776059126541"/>
    <n v="0"/>
    <x v="3"/>
  </r>
  <r>
    <n v="204420"/>
    <s v="Julian Lemos"/>
    <s v="PSL"/>
    <s v="PB"/>
    <n v="-1.8373557805688581"/>
    <n v="-5.9131200144993947"/>
    <n v="-5.5651748500103073"/>
    <n v="-25.34683990090776"/>
    <n v="26.10054208935248"/>
    <n v="-25.3342823331121"/>
    <n v="-23.4912518759382"/>
    <n v="-0.54654708166246502"/>
    <n v="1"/>
    <n v="57.817305316291069"/>
    <n v="20.598302389211689"/>
    <n v="10.692820627436859"/>
    <n v="-22.8766593842691"/>
    <n v="0"/>
    <x v="3"/>
  </r>
  <r>
    <n v="74317"/>
    <s v="JÚLIO CESAR"/>
    <s v="PFL"/>
    <s v="PI"/>
    <n v="-25.024205635440271"/>
    <n v="-1.2013788660581479"/>
    <n v="3.136585532862092"/>
    <n v="2.1248297826024078"/>
    <n v="3.1150008520387842"/>
    <n v="-0.75839826455068704"/>
    <n v="10.99196560768258"/>
    <n v="2.700561450767847"/>
    <n v="1"/>
    <n v="82.560792137115428"/>
    <n v="20.878748681326108"/>
    <n v="-0.57624302501758984"/>
    <n v="12.330615213698209"/>
    <n v="0"/>
    <x v="3"/>
  </r>
  <r>
    <n v="74253"/>
    <s v="JULIO LOPES"/>
    <s v="PPB"/>
    <s v="RJ"/>
    <n v="18.797123635645569"/>
    <n v="-5.6053841576558217"/>
    <n v="-1.927965612995721"/>
    <n v="17.360367890679139"/>
    <n v="4.4655878209123268"/>
    <n v="-14.93059007841879"/>
    <n v="20.893355042813681"/>
    <n v="-0.70312445622429964"/>
    <n v="1"/>
    <n v="12.525013759823951"/>
    <n v="-4.9692777713379446"/>
    <n v="1.199290417467948"/>
    <n v="1.57091539084195"/>
    <n v="0"/>
    <x v="3"/>
  </r>
  <r>
    <n v="204457"/>
    <s v="Juninho do Pneu"/>
    <s v="DEM"/>
    <s v="RJ"/>
    <n v="44.733296510938992"/>
    <n v="-7.6454812943546857"/>
    <n v="-9.9224944934632848"/>
    <n v="-21.27418957133894"/>
    <n v="1.43104681041729"/>
    <n v="6.5539995807632181"/>
    <n v="-16.9243468508262"/>
    <n v="-7.7956320176606448"/>
    <n v="1"/>
    <n v="72.759691116650487"/>
    <n v="22.756804378955131"/>
    <n v="-5.5593585234209808"/>
    <n v="-1.8890939138670799"/>
    <n v="0"/>
    <x v="3"/>
  </r>
  <r>
    <n v="204497"/>
    <s v="Júnior Ferrari"/>
    <s v="PSD"/>
    <s v="PA"/>
    <n v="-21.077201123504981"/>
    <n v="0.71426493742338049"/>
    <n v="1.897574131596456"/>
    <n v="-4.5474756967434349"/>
    <n v="4.5755462335196464"/>
    <n v="-0.2795902079935132"/>
    <n v="0.36838857943512821"/>
    <n v="-3.6548933113933639"/>
    <n v="1"/>
    <n v="30.01747359410658"/>
    <n v="4.7684485878453646"/>
    <n v="3.28922600850552"/>
    <n v="-10.14348376443335"/>
    <n v="0"/>
    <x v="3"/>
  </r>
  <r>
    <n v="204574"/>
    <s v="Junior Lourenço"/>
    <s v="PR"/>
    <s v="MA"/>
    <n v="-33.434882430847559"/>
    <n v="0.33608345206936502"/>
    <n v="5.7281828081969998E-3"/>
    <n v="3.7218764040472858"/>
    <n v="-0.87755187019937897"/>
    <n v="1.924896770607941"/>
    <n v="1.3551764927199259"/>
    <n v="-0.55241624829659852"/>
    <n v="1"/>
    <n v="41.699972219665177"/>
    <n v="23.257995583518319"/>
    <n v="-0.34107128628410838"/>
    <n v="13.18687250991154"/>
    <n v="0"/>
    <x v="3"/>
  </r>
  <r>
    <n v="204550"/>
    <s v="Júnior Mano"/>
    <s v="PATRI"/>
    <s v="CE"/>
    <n v="5.0606620727689631"/>
    <n v="2.8585320063580979"/>
    <n v="0.99638878881213377"/>
    <n v="-1.05694026700229E-2"/>
    <n v="2.7965914207593898"/>
    <n v="-1.7595591647568909"/>
    <n v="7.3861063936251563"/>
    <n v="-4.285264904030873"/>
    <n v="1"/>
    <n v="82.075476770932383"/>
    <n v="33.033128276004888"/>
    <n v="1.7741233059430539"/>
    <n v="11.192531632819151"/>
    <n v="0"/>
    <x v="3"/>
  </r>
  <r>
    <n v="178886"/>
    <s v="JUSCELINO FILHO"/>
    <s v="PRP"/>
    <s v="MA"/>
    <n v="-34.055154300782092"/>
    <n v="0.2460183738510566"/>
    <n v="0.81704728194256981"/>
    <n v="4.6099555792798093"/>
    <n v="2.3575660054942662"/>
    <n v="0.71925454377666631"/>
    <n v="-0.21022191787256769"/>
    <n v="1.464372092008045"/>
    <n v="1"/>
    <n v="45.77245240598085"/>
    <n v="25.3999080692037"/>
    <n v="-9.5413764086157418"/>
    <n v="-2.2651196291422799"/>
    <n v="0"/>
    <x v="3"/>
  </r>
  <r>
    <n v="151208"/>
    <s v="LAERCIO OLIVEIRA"/>
    <s v="PSDB"/>
    <s v="SE"/>
    <n v="-28.014058293062192"/>
    <n v="-0.75709315331390781"/>
    <n v="0.22640319253090521"/>
    <n v="2.4230131038226901"/>
    <n v="0.84225536679598811"/>
    <n v="-1.4468068174950039"/>
    <n v="3.2976507557765862"/>
    <n v="3.857467635918816"/>
    <n v="1"/>
    <n v="72.052263149662465"/>
    <n v="12.504225685181099"/>
    <n v="20.26106580131685"/>
    <n v="5.0973083417791303"/>
    <n v="0"/>
    <x v="3"/>
  </r>
  <r>
    <n v="74856"/>
    <s v="LAURA CARNEIRO"/>
    <s v="PP***"/>
    <s v="RJ"/>
    <n v="58.499499564467762"/>
    <n v="-6.8638238890644168"/>
    <n v="-9.7684784211066606"/>
    <n v="-24.780282470668759"/>
    <n v="-25.309055706233369"/>
    <n v="7.7407078769242128"/>
    <n v="8.8312871247402231"/>
    <n v="-2.070268386542812"/>
    <n v="1"/>
    <n v="0.58832289113156999"/>
    <n v="0"/>
    <n v="-0.31366718082247058"/>
    <n v="0.31560211056038517"/>
    <n v="0"/>
    <x v="3"/>
  </r>
  <r>
    <n v="160534"/>
    <s v="LAURIETE"/>
    <s v="PSC"/>
    <s v="ES"/>
    <n v="-14.682883717364851"/>
    <n v="-2.2644590915137162"/>
    <n v="-2.9328010761313559"/>
    <n v="-13.27985141317545"/>
    <n v="-0.39468644519758228"/>
    <n v="1.23988552180112"/>
    <n v="-7.6031045276131151"/>
    <n v="-1.6386228108963981"/>
    <n v="1"/>
    <n v="60.384216890047128"/>
    <n v="6.7883454445898952"/>
    <n v="7.8225333692561136"/>
    <n v="2.3883403246745551"/>
    <n v="0"/>
    <x v="3"/>
  </r>
  <r>
    <n v="178832"/>
    <s v="LEANDRE"/>
    <s v="PV"/>
    <s v="PR"/>
    <n v="36.469075620497101"/>
    <n v="-8.0475840796326494"/>
    <n v="-6.2169985122671294"/>
    <n v="-14.24153562557335"/>
    <n v="-5.6763978490110238"/>
    <n v="5.9528020227759084"/>
    <n v="1.6020382228367409"/>
    <n v="14.12011075805408"/>
    <n v="1"/>
    <n v="148.87710523437261"/>
    <n v="3.6325786460666141"/>
    <n v="-7.3940372774014351"/>
    <n v="-14.985894242064139"/>
    <n v="0"/>
    <x v="3"/>
  </r>
  <r>
    <n v="204375"/>
    <s v="Leda Sadala"/>
    <s v="AVANTE"/>
    <s v="AP"/>
    <n v="-18.726968246336568"/>
    <n v="1.5428408187194"/>
    <n v="-2.7416268891683759"/>
    <n v="7.591173896467529"/>
    <n v="1.4749004004421499E-2"/>
    <n v="-3.3153752283286289"/>
    <n v="-0.88154194528113106"/>
    <n v="4.1384286361514384"/>
    <n v="1"/>
    <n v="50.490539444610519"/>
    <n v="13.429054856445701"/>
    <n v="-4.9060797262858564"/>
    <n v="9.3769909194625072"/>
    <n v="0"/>
    <x v="3"/>
  </r>
  <r>
    <n v="178825"/>
    <s v="LEO DE BRITO"/>
    <s v="PT"/>
    <s v="AC"/>
    <n v="53.274592759196381"/>
    <n v="-8.6292632488393775"/>
    <n v="-6.9288981561156708"/>
    <n v="-0.35517468415416231"/>
    <n v="3.8931902324227181"/>
    <n v="-12.291149425377609"/>
    <n v="4.5674783306241116"/>
    <n v="8.3591988474380212"/>
    <n v="1"/>
    <n v="95.550048482175598"/>
    <n v="-34.412401623283287"/>
    <n v="7.324372388506208"/>
    <n v="7.1033751317181819"/>
    <n v="0"/>
    <x v="3"/>
  </r>
  <r>
    <n v="204547"/>
    <s v="Léo Motta"/>
    <s v="PSL"/>
    <s v="MG"/>
    <n v="-32.561742871768367"/>
    <n v="0.1151792901451229"/>
    <n v="-0.76346021564334643"/>
    <n v="2.2179665853123192"/>
    <n v="0.47764082361556681"/>
    <n v="3.5586273864693538"/>
    <n v="-0.51860167669173041"/>
    <n v="-1.1969527651809031"/>
    <n v="1"/>
    <n v="22.222895893439372"/>
    <n v="9.5970890456318578"/>
    <n v="1.577008525134213"/>
    <n v="-5.7998272493898781"/>
    <n v="0"/>
    <x v="3"/>
  </r>
  <r>
    <n v="122195"/>
    <s v="LEONARDO GADELHA"/>
    <s v="PSC"/>
    <s v="PB"/>
    <n v="-25.988604402676351"/>
    <n v="1.079023523600434"/>
    <n v="-2.1883420883205691"/>
    <n v="2.1487501516367011"/>
    <n v="2.0475572575991192"/>
    <n v="0.21441398155449681"/>
    <n v="-3.7895999017439279"/>
    <n v="1.281552063158458"/>
    <n v="1"/>
    <n v="22.969687819650101"/>
    <n v="-6.2557901128767437"/>
    <n v="4.5246194822558774"/>
    <n v="2.0151726934934331"/>
    <n v="0"/>
    <x v="3"/>
  </r>
  <r>
    <n v="74254"/>
    <s v="LEONARDO PICCIANI"/>
    <s v="PMDB"/>
    <s v="RJ"/>
    <n v="-39.782322560655757"/>
    <n v="1.1077570991251231"/>
    <n v="-0.23403781840623"/>
    <n v="3.239975553143978"/>
    <n v="1.435588545696588"/>
    <n v="3.4806603425435192"/>
    <n v="-3.3507381494535"/>
    <n v="2.5487372516478981"/>
    <n v="1"/>
    <n v="1.60352274200505"/>
    <n v="-0.56254818882020952"/>
    <n v="0.28241082506045329"/>
    <n v="0.34646250021602137"/>
    <n v="0"/>
    <x v="3"/>
  </r>
  <r>
    <n v="74299"/>
    <s v="LEÔNIDAS CRISTINO"/>
    <s v="PSDB"/>
    <s v="CE"/>
    <n v="-18.017269168610049"/>
    <n v="-6.25169863346237E-2"/>
    <n v="-0.2369805960981774"/>
    <n v="3.6641411590814612"/>
    <n v="3.4018193195834039"/>
    <n v="0.12576991667628271"/>
    <n v="0.1298609228588207"/>
    <n v="4.6671726351889253"/>
    <n v="1"/>
    <n v="81.310757490220752"/>
    <n v="25.324972429109842"/>
    <n v="3.122014201256865"/>
    <n v="3.3696553423432611"/>
    <n v="0"/>
    <x v="3"/>
  </r>
  <r>
    <n v="92102"/>
    <s v="Leur Lomanto Júnior"/>
    <s v="DEM"/>
    <s v="BA"/>
    <n v="-28.674981896659371"/>
    <n v="-0.43153940116180989"/>
    <n v="1.791490996784934"/>
    <n v="3.486925628438537"/>
    <n v="-0.85904749453311002"/>
    <n v="0.51277417615474907"/>
    <n v="6.1401057083152626"/>
    <n v="-3.846067833835328"/>
    <n v="1"/>
    <n v="93.902250979296738"/>
    <n v="42.138720702632767"/>
    <n v="-6.2676290919538484"/>
    <n v="5.7778033906859703"/>
    <n v="0"/>
    <x v="3"/>
  </r>
  <r>
    <n v="74585"/>
    <s v="LINCOLN PORTELA"/>
    <s v="PST"/>
    <s v="MG"/>
    <n v="2.2058519080717431"/>
    <n v="-2.1203991263514661"/>
    <n v="-0.4110556498973344"/>
    <n v="-7.426668501147824"/>
    <n v="-9.8882265520501615"/>
    <n v="0.38927582725383691"/>
    <n v="1.427968961398757"/>
    <n v="-13.85279500178158"/>
    <n v="1"/>
    <n v="155.3608457420076"/>
    <n v="48.576238843248419"/>
    <n v="-9.3500459312044129"/>
    <n v="7.2124136065893136"/>
    <n v="0"/>
    <x v="3"/>
  </r>
  <r>
    <n v="204405"/>
    <s v="Liziane Bayer"/>
    <s v="PSB"/>
    <s v="RS"/>
    <n v="-24.492202223845482"/>
    <n v="-0.67588396521882177"/>
    <n v="0.51441702079296092"/>
    <n v="-5.0120780644545047"/>
    <n v="3.5739396604096338"/>
    <n v="-1.00439003810025"/>
    <n v="-0.37967091214198978"/>
    <n v="1.07623593082692"/>
    <n v="1"/>
    <n v="69.544658536981856"/>
    <n v="43.670452684661598"/>
    <n v="-20.94654391520519"/>
    <n v="-0.62276227982159149"/>
    <n v="0"/>
    <x v="3"/>
  </r>
  <r>
    <n v="204382"/>
    <s v="Loester Trutis"/>
    <s v="PSL"/>
    <s v="MS"/>
    <n v="-17.766647590549798"/>
    <n v="-0.5692324424428199"/>
    <n v="-3.3356447909634119"/>
    <n v="2.014863790328306"/>
    <n v="0.21364762447884081"/>
    <n v="6.4647024933773238"/>
    <n v="-1.968601309009222"/>
    <n v="-11.053519987770169"/>
    <n v="1"/>
    <n v="27.927857645980591"/>
    <n v="-2.854850551658128"/>
    <n v="0.49514101414441669"/>
    <n v="-0.67135065554014539"/>
    <n v="0"/>
    <x v="3"/>
  </r>
  <r>
    <n v="196358"/>
    <s v="LOURIVAL GOMES"/>
    <s v="PSDC"/>
    <s v="RJ"/>
    <n v="-32.565041351106622"/>
    <n v="0.9860600153546536"/>
    <n v="-1.0897281288484719"/>
    <n v="0.90622293474037285"/>
    <n v="3.0773857592133601E-2"/>
    <n v="1.911335171961156"/>
    <n v="-1.7392504908344011"/>
    <n v="0.21175556117732261"/>
    <n v="1"/>
    <n v="19.02856464448903"/>
    <n v="10.41692726861082"/>
    <n v="-4.9043713887042983"/>
    <n v="-0.79287878735306327"/>
    <n v="0"/>
    <x v="3"/>
  </r>
  <r>
    <n v="204523"/>
    <s v="Lucas Gonzalez"/>
    <s v="NOVO"/>
    <s v="MG"/>
    <n v="24.067810536713939"/>
    <n v="-5.0004182644683652"/>
    <n v="-4.8458808485288047"/>
    <n v="20.528615890193151"/>
    <n v="-6.7766255022307913"/>
    <n v="-16.538091621725879"/>
    <n v="9.3090473197033088"/>
    <n v="12.791949978340149"/>
    <n v="1"/>
    <n v="98.698130785041286"/>
    <n v="1.25699207116973"/>
    <n v="-9.8687137369895606"/>
    <n v="-7.7088492535329598"/>
    <n v="0"/>
    <x v="3"/>
  </r>
  <r>
    <n v="204404"/>
    <s v="Lucas Redecker"/>
    <s v="PSDB"/>
    <s v="RS"/>
    <n v="7.8407886160983731"/>
    <n v="-3.9287019565085042"/>
    <n v="-1.4688163151443481"/>
    <n v="-4.3802977233371196"/>
    <n v="-3.736629726678026"/>
    <n v="-6.4199536517540299"/>
    <n v="9.3086040419245553"/>
    <n v="-8.1984390438943997"/>
    <n v="1"/>
    <n v="83.517325680547856"/>
    <n v="3.304332329406884"/>
    <n v="-17.940629562141051"/>
    <n v="0.99946205887571882"/>
    <n v="0"/>
    <x v="3"/>
  </r>
  <r>
    <n v="178879"/>
    <s v="LUCAS VERGILIO"/>
    <s v="SD"/>
    <s v="GO"/>
    <n v="-25.822914337638061"/>
    <n v="-0.25116351563623601"/>
    <n v="1.2526382471724691"/>
    <n v="2.7655901984065592"/>
    <n v="3.398123518862759"/>
    <n v="-5.6867893916538552"/>
    <n v="2.478978018870027"/>
    <n v="2.552908342362429"/>
    <n v="1"/>
    <n v="80.392984381043433"/>
    <n v="13.21643472813342"/>
    <n v="10.75146513332961"/>
    <n v="3.0239550561697799"/>
    <n v="0"/>
    <x v="3"/>
  </r>
  <r>
    <n v="74478"/>
    <s v="LUCIANO BIVAR"/>
    <s v="PSL"/>
    <s v="PE"/>
    <n v="-32.815473735574741"/>
    <n v="1.0056111757171851"/>
    <n v="0.8576050573287447"/>
    <n v="2.9116526507937812"/>
    <n v="0.90439747201582477"/>
    <n v="-3.6944240292383801E-2"/>
    <n v="1.6683562548727999"/>
    <n v="-0.433515004689634"/>
    <n v="1"/>
    <n v="51.887309627991257"/>
    <n v="-7.443616056084057"/>
    <n v="13.58706898863959"/>
    <n v="-11.20588753752909"/>
    <n v="0"/>
    <x v="3"/>
  </r>
  <r>
    <n v="178931"/>
    <s v="LUCIANO DUCCI"/>
    <s v="PSB"/>
    <s v="PR"/>
    <n v="41.553361284880921"/>
    <n v="-7.5909217434482201"/>
    <n v="-7.989708111076455"/>
    <n v="-26.72200634217721"/>
    <n v="6.2930142045725397"/>
    <n v="-22.30553817395392"/>
    <n v="-2.4841373901161949"/>
    <n v="11.086429036834691"/>
    <n v="1"/>
    <n v="107.30449283478789"/>
    <n v="17.961038584169689"/>
    <n v="-3.7421335484086868"/>
    <n v="13.607807415588001"/>
    <n v="0"/>
    <x v="3"/>
  </r>
  <r>
    <n v="178954"/>
    <s v="LUCIO MOSQUINI"/>
    <s v="PMDB"/>
    <s v="RO"/>
    <n v="8.1019622795124615"/>
    <n v="-6.1842478274020589"/>
    <n v="14.83153138427484"/>
    <n v="7.4340667142474723"/>
    <n v="8.8727788924401985"/>
    <n v="3.0033318332751491"/>
    <n v="20.426824701497171"/>
    <n v="1.9899652483268779"/>
    <n v="1"/>
    <n v="113.18886967352699"/>
    <n v="36.050361882460898"/>
    <n v="6.0628748581781462"/>
    <n v="-2.0940352688427928"/>
    <n v="0"/>
    <x v="3"/>
  </r>
  <r>
    <n v="160510"/>
    <s v="LUIS TIBE"/>
    <s v="PTdoB"/>
    <s v="MG"/>
    <n v="-23.839142654239421"/>
    <n v="-1.719276537382501"/>
    <n v="1.020618663480819"/>
    <n v="-3.7190870816812862"/>
    <n v="4.1286729647157632"/>
    <n v="-1.4477132512072239"/>
    <n v="4.9999761811825314"/>
    <n v="1.9431270608496241"/>
    <n v="1"/>
    <n v="61.394715692206773"/>
    <n v="8.9344247317198739"/>
    <n v="-0.81689984145340944"/>
    <n v="7.9834621743959868"/>
    <n v="0"/>
    <x v="3"/>
  </r>
  <r>
    <n v="204410"/>
    <s v="Luisa Canziani"/>
    <s v="PTB"/>
    <s v="PR"/>
    <n v="29.579469533300671"/>
    <n v="-3.917316143075888"/>
    <n v="-9.5974293784211913"/>
    <n v="-5.2207793227747734"/>
    <n v="28.98697263225699"/>
    <n v="12.990278492033131"/>
    <n v="-1.342399343206383"/>
    <n v="-7.2977784139542639"/>
    <n v="1"/>
    <n v="135.9516387891675"/>
    <n v="23.703067486545869"/>
    <n v="8.6933323916145433"/>
    <n v="11.365465909679029"/>
    <n v="0"/>
    <x v="3"/>
  </r>
  <r>
    <n v="204448"/>
    <s v="Luiz Antônio Corrêa"/>
    <s v="DC"/>
    <s v="RJ"/>
    <n v="-30.25029316407397"/>
    <n v="-0.51358346018893497"/>
    <n v="0.13486736886594161"/>
    <n v="-0.34531209842884131"/>
    <n v="0.4589877345537412"/>
    <n v="0.77500650992787545"/>
    <n v="2.042838477987956"/>
    <n v="4.1349998678853064"/>
    <n v="1"/>
    <n v="31.862083202547009"/>
    <n v="16.385650200234359"/>
    <n v="-3.8061310623872329"/>
    <n v="1.193783902089335"/>
    <n v="0"/>
    <x v="3"/>
  </r>
  <r>
    <n v="160645"/>
    <s v="LUIZ CARLOS"/>
    <s v="PSDB"/>
    <s v="AP"/>
    <n v="-39.229151499661143"/>
    <n v="1.0477964989469579"/>
    <n v="-0.20243774877818049"/>
    <n v="2.9493674855580232"/>
    <n v="1.845856164708217"/>
    <n v="2.7188121602999522"/>
    <n v="-1.324816908807372"/>
    <n v="2.6923440045001219"/>
    <n v="1"/>
    <n v="42.783618912931438"/>
    <n v="28.253765049582771"/>
    <n v="-12.28766626454175"/>
    <n v="6.0874476954654044"/>
    <n v="0"/>
    <x v="3"/>
  </r>
  <r>
    <n v="204485"/>
    <s v="Luiz Carlos Motta"/>
    <s v="PR"/>
    <s v="SP"/>
    <n v="-3.1560052081022612"/>
    <n v="-4.9461982238926856"/>
    <n v="-2.1465828165870251"/>
    <n v="-11.707897553266299"/>
    <n v="0.75160386377375943"/>
    <n v="-4.0033636205242846"/>
    <n v="8.2796863702938772"/>
    <n v="4.3183620364030979"/>
    <n v="1"/>
    <n v="79.579382526900844"/>
    <n v="26.94986467647459"/>
    <n v="9.2791792951870367"/>
    <n v="-7.6615738395629398"/>
    <n v="0"/>
    <x v="3"/>
  </r>
  <r>
    <n v="141487"/>
    <s v="LUIZ FERNANDO FARIA"/>
    <s v="PP**"/>
    <s v="MG"/>
    <n v="-36.179418545617523"/>
    <n v="0.37466372324634728"/>
    <n v="1.4406457937757351"/>
    <n v="1.7598713407637909"/>
    <n v="1.6051341583716769"/>
    <n v="1.0832071204754341"/>
    <n v="3.4645267831641662"/>
    <n v="-1.7436427501211329"/>
    <n v="1"/>
    <n v="1.2965264690360001"/>
    <n v="0.21295741832824081"/>
    <n v="1.231121256233515"/>
    <n v="2.2083157736879588"/>
    <n v="0"/>
    <x v="3"/>
  </r>
  <r>
    <n v="204543"/>
    <s v="LUIZ FLÁVIO GOMES"/>
    <s v="PSB"/>
    <s v="SP"/>
    <n v="-27.701350592883522"/>
    <n v="-7.6027268485686195E-2"/>
    <n v="-0.72418796323777312"/>
    <n v="7.6497750809210148"/>
    <n v="-4.0322258355703982"/>
    <n v="3.7012610925654799"/>
    <n v="-1.173175970428844"/>
    <n v="0.1641293443455574"/>
    <n v="1"/>
    <n v="92.183785589331364"/>
    <n v="54.715067537548762"/>
    <n v="-3.1037175176995282"/>
    <n v="2.4194554765253828"/>
    <n v="0"/>
    <x v="3"/>
  </r>
  <r>
    <n v="162332"/>
    <s v="LUIZ NISHIMORI"/>
    <s v="PSDB"/>
    <s v="PR"/>
    <n v="-20.480709254257821"/>
    <n v="-1.670831016119674"/>
    <n v="12.714308241966959"/>
    <n v="-3.370354543147096"/>
    <n v="4.6556038018815276"/>
    <n v="0.51629088290535419"/>
    <n v="4.927957239623213"/>
    <n v="0.50928108034086461"/>
    <n v="1"/>
    <n v="39.354911611285637"/>
    <n v="12.56171031219839"/>
    <n v="2.0180139854586492"/>
    <n v="8.3330739601875017"/>
    <n v="0"/>
    <x v="3"/>
  </r>
  <r>
    <n v="204418"/>
    <s v="LUIZÃO GOULART"/>
    <s v="PRB"/>
    <s v="PR"/>
    <n v="-3.4709985225778901E-2"/>
    <n v="-0.78740896219404433"/>
    <n v="-3.55218198350499E-2"/>
    <n v="-6.0797050680134221"/>
    <n v="7.6656610534517977"/>
    <n v="-10.504955585793059"/>
    <n v="-4.6339568551520491"/>
    <n v="4.1144972198043552"/>
    <n v="1"/>
    <n v="120.14907756836961"/>
    <n v="35.75004154628386"/>
    <n v="6.0088275064825778"/>
    <n v="-0.92675411871445257"/>
    <n v="0"/>
    <x v="3"/>
  </r>
  <r>
    <n v="166402"/>
    <s v="MAGDA MOFATTO"/>
    <s v="PTB"/>
    <s v="GO"/>
    <n v="-24.09769427571446"/>
    <n v="-0.60651824698750789"/>
    <n v="0.7601661447266409"/>
    <n v="-1.243728899488149"/>
    <n v="-2.3494500415934358"/>
    <n v="-1.658465843137344"/>
    <n v="2.631075369882752"/>
    <n v="-5.5978057431296788"/>
    <n v="1"/>
    <n v="45.399871267788349"/>
    <n v="14.899385501811871"/>
    <n v="10.254787119461341"/>
    <n v="-2.4175721499971501"/>
    <n v="0"/>
    <x v="3"/>
  </r>
  <r>
    <n v="204458"/>
    <s v="Major Fabiana"/>
    <s v="PSL"/>
    <s v="RJ"/>
    <n v="-1.6399021913478209"/>
    <n v="-0.52749671696049205"/>
    <n v="-4.6289603339283083"/>
    <n v="0.14525601447116709"/>
    <n v="-7.459971990461904"/>
    <n v="-8.2719112248151969"/>
    <n v="-5.1766391052534617"/>
    <n v="-14.05035773475667"/>
    <n v="1"/>
    <n v="63.039536372483532"/>
    <n v="-17.946024662463309"/>
    <n v="0.87904525030689484"/>
    <n v="5.1205871715508993"/>
    <n v="0"/>
    <x v="3"/>
  </r>
  <r>
    <n v="179587"/>
    <s v="MAJOR VITOR HUGO"/>
    <s v="PSL"/>
    <s v="GO"/>
    <n v="-9.9969221476443941"/>
    <n v="-1.6625718949825741"/>
    <n v="1.692295432253456"/>
    <n v="13.542550446272211"/>
    <n v="-13.149511462204179"/>
    <n v="-6.6910932941357384"/>
    <n v="-6.0951381033337793"/>
    <n v="-19.475621044233542"/>
    <n v="1"/>
    <n v="81.393747074267893"/>
    <n v="-15.309347832962031"/>
    <n v="10.224268090960409"/>
    <n v="9.6000375902601558"/>
    <n v="0"/>
    <x v="3"/>
  </r>
  <r>
    <n v="204469"/>
    <s v="Manuel Marcos"/>
    <s v="PRB"/>
    <s v="AC"/>
    <n v="-22.243613087536701"/>
    <n v="4.4946964887926404"/>
    <n v="-0.81223783169125552"/>
    <n v="6.5721454624181481"/>
    <n v="1.7547305226128489"/>
    <n v="-3.4235431893707182"/>
    <n v="-5.3750246808435236"/>
    <n v="0.134109983828021"/>
    <n v="1"/>
    <n v="61.809507732903533"/>
    <n v="37.95882923560832"/>
    <n v="-0.26340070958183159"/>
    <n v="3.1891948286368819"/>
    <n v="0"/>
    <x v="3"/>
  </r>
  <r>
    <n v="204471"/>
    <s v="Mara Rocha"/>
    <s v="PSDB"/>
    <s v="AC"/>
    <n v="0.88033372118048259"/>
    <n v="-5.5596976665307833"/>
    <n v="4.6082924470110953"/>
    <n v="-11.5862087196562"/>
    <n v="6.2068890092986724"/>
    <n v="1.659858315307148"/>
    <n v="2.3359102126951732"/>
    <n v="-0.52751100104830995"/>
    <n v="1"/>
    <n v="111.1333808642071"/>
    <n v="28.82789063483856"/>
    <n v="0.96557307369549916"/>
    <n v="-5.0266016914152303"/>
    <n v="0"/>
    <x v="3"/>
  </r>
  <r>
    <n v="212749"/>
    <s v="Marcão Gomes"/>
    <s v="PR"/>
    <s v="RJ"/>
    <n v="-38.951153470766243"/>
    <n v="0.80582166881054684"/>
    <n v="-0.31413266389041028"/>
    <n v="2.3886511592684618"/>
    <n v="2.7519175328344438"/>
    <n v="1.3245074998310711"/>
    <n v="-3.0791960101825722"/>
    <n v="2.5465784835809062"/>
    <n v="1"/>
    <n v="5.1426452231988158"/>
    <n v="-0.56500728995012839"/>
    <n v="1.6695807130294491"/>
    <n v="-2.0871560771765409"/>
    <n v="0"/>
    <x v="3"/>
  </r>
  <r>
    <n v="179000"/>
    <s v="MARCELO ÁLVARO ANTÔNIO"/>
    <s v="PRP"/>
    <s v="MG"/>
    <n v="-25.603826560605601"/>
    <n v="0.35794407500972458"/>
    <n v="-0.1046248060512743"/>
    <n v="1.3616498614308601"/>
    <n v="-6.9681277467929021"/>
    <n v="2.6852337742240868"/>
    <n v="7.3549661583959397E-2"/>
    <n v="-8.5038535074957089"/>
    <n v="1"/>
    <n v="1.3042207677324611"/>
    <n v="-1.333650330428978"/>
    <n v="-0.68015412711570322"/>
    <n v="-0.1183080947998091"/>
    <n v="0"/>
    <x v="3"/>
  </r>
  <r>
    <n v="146788"/>
    <s v="MARCELO ARO"/>
    <s v="PHS"/>
    <s v="MG"/>
    <n v="-28.069881460538831"/>
    <n v="-0.73078012669153369"/>
    <n v="-1.9800293027023379"/>
    <n v="-1.052992878023798"/>
    <n v="2.116863374526226"/>
    <n v="1.5254117068052579"/>
    <n v="-3.659723022079342"/>
    <n v="3.3025820104699211"/>
    <n v="1"/>
    <n v="45.972195837427812"/>
    <n v="17.52725661768697"/>
    <n v="-14.07113382152256"/>
    <n v="1.2330326191526571"/>
    <n v="0"/>
    <x v="3"/>
  </r>
  <r>
    <n v="205863"/>
    <s v="Marcelo Brum"/>
    <s v="PSL"/>
    <s v="RS"/>
    <n v="-20.567243780379769"/>
    <n v="1.9112906257272031"/>
    <n v="7.2591238413062156"/>
    <n v="1.2187754144939"/>
    <n v="5.2720141191445933"/>
    <n v="1.16416338182681"/>
    <n v="2.180716593763556"/>
    <n v="2.5175084728316"/>
    <n v="1"/>
    <n v="31.704433535483371"/>
    <n v="-10.00603299164217"/>
    <n v="-1.0007546538825609"/>
    <n v="2.174553942618199"/>
    <n v="0"/>
    <x v="3"/>
  </r>
  <r>
    <n v="204558"/>
    <s v="Marcelo Nilo"/>
    <s v="PSB"/>
    <s v="BA"/>
    <n v="-21.116140668539771"/>
    <n v="1.548594095559173"/>
    <n v="-5.6567463536690198E-2"/>
    <n v="4.6144507739212042"/>
    <n v="0.52603133021848847"/>
    <n v="-0.55219038130519627"/>
    <n v="0.1102063661183434"/>
    <n v="5.0929291626500746"/>
    <n v="1"/>
    <n v="131.89625200425411"/>
    <n v="62.15944053654642"/>
    <n v="4.0682848579557236"/>
    <n v="11.264626589643671"/>
    <n v="0"/>
    <x v="3"/>
  </r>
  <r>
    <n v="178983"/>
    <s v="MARCIO ALVINO"/>
    <s v="PR"/>
    <s v="SP"/>
    <n v="-26.950468461410519"/>
    <n v="-0.84507311043986399"/>
    <n v="-0.91983795604019358"/>
    <n v="-0.74400593843680352"/>
    <n v="0.84536585420840749"/>
    <n v="1.021735134361681"/>
    <n v="2.8389906400094191"/>
    <n v="-2.506281317057744"/>
    <n v="1"/>
    <n v="33.498049674294897"/>
    <n v="13.319707821932431"/>
    <n v="1.7559029673428841"/>
    <n v="-3.225296928136101"/>
    <n v="0"/>
    <x v="3"/>
  </r>
  <r>
    <n v="179001"/>
    <s v="MÁRCIO BIOLCHI"/>
    <s v="PMDB"/>
    <s v="RS"/>
    <n v="-33.572437503801908"/>
    <n v="8.6497654061379395E-2"/>
    <n v="0.58683305450324508"/>
    <n v="1.032124929581038"/>
    <n v="3.157146105624959"/>
    <n v="1.262437438024413"/>
    <n v="5.1848092468401923"/>
    <n v="1.738419478475427"/>
    <n v="1"/>
    <n v="14.44522503721511"/>
    <n v="-0.31480525827621531"/>
    <n v="-2.7421735471771731"/>
    <n v="0.97445593668573161"/>
    <n v="0"/>
    <x v="3"/>
  </r>
  <r>
    <n v="81055"/>
    <s v="Márcio Jerry"/>
    <s v="PCdoB"/>
    <s v="MA"/>
    <n v="-10.684642577229919"/>
    <n v="0.96778608958865964"/>
    <n v="-1.8958436531818721"/>
    <n v="0.71324714344499884"/>
    <n v="0.95186258833359083"/>
    <n v="-2.9480139258748408"/>
    <n v="0.97596771135547777"/>
    <n v="0.28777222026996208"/>
    <n v="1"/>
    <n v="100.1971224220498"/>
    <n v="43.61096355976229"/>
    <n v="-17.005445254918708"/>
    <n v="2.8701881371524149"/>
    <n v="0"/>
    <x v="3"/>
  </r>
  <r>
    <n v="204452"/>
    <s v="Márcio Labre"/>
    <s v="PSL"/>
    <s v="RJ"/>
    <n v="-19.076081594978561"/>
    <n v="6.4220424824860997E-2"/>
    <n v="-1.7751701135575779"/>
    <n v="2.8773490499428069"/>
    <n v="-1.506909224779128"/>
    <n v="-3.1679974149622709"/>
    <n v="-3.2142585819959741"/>
    <n v="-0.2223795303855545"/>
    <n v="1"/>
    <n v="51.983197860650073"/>
    <n v="4.9342668743884968"/>
    <n v="1.5927970617916929"/>
    <n v="-3.2588576768720792"/>
    <n v="0"/>
    <x v="3"/>
  </r>
  <r>
    <n v="160542"/>
    <s v="MÁRCIO MACÊDO"/>
    <s v="PT"/>
    <s v="SE"/>
    <n v="-35.652595101608703"/>
    <n v="0.69549135709621968"/>
    <n v="-0.54581397253272279"/>
    <n v="3.8541156214112249"/>
    <n v="2.0742598242057491"/>
    <n v="5.740253715538711"/>
    <n v="-3.3779015155579368"/>
    <n v="1.3337955130652961"/>
    <n v="1"/>
    <n v="0.4617574869448115"/>
    <n v="-0.76073043915598904"/>
    <n v="-0.43336638811127431"/>
    <n v="0"/>
    <n v="0"/>
    <x v="3"/>
  </r>
  <r>
    <n v="150418"/>
    <s v="MARCIO MARINHO"/>
    <s v="PR"/>
    <s v="BA"/>
    <n v="-18.471158517771151"/>
    <n v="9.2845283709352702E-2"/>
    <n v="-5.5975612859552798E-2"/>
    <n v="0.48577163051038369"/>
    <n v="-1.7425567603372349"/>
    <n v="-0.44086003997277268"/>
    <n v="3.669017944929323"/>
    <n v="-1.373468795239007"/>
    <n v="1"/>
    <n v="92.334135733048839"/>
    <n v="38.66051951450779"/>
    <n v="0.6671877458191664"/>
    <n v="12.23251443285338"/>
    <n v="0"/>
    <x v="3"/>
  </r>
  <r>
    <n v="204522"/>
    <s v="Marco Bertaiolli"/>
    <s v="PSD"/>
    <s v="SP"/>
    <n v="-28.985672800281691"/>
    <n v="-0.44487620016069152"/>
    <n v="-0.43993284736746979"/>
    <n v="0.43312143726808949"/>
    <n v="-0.27364073048647408"/>
    <n v="0.94614757242791436"/>
    <n v="4.6609744633675803"/>
    <n v="-0.68159093532220316"/>
    <n v="1"/>
    <n v="80.096447642201255"/>
    <n v="25.28424931692717"/>
    <n v="8.0448013463982164"/>
    <n v="15.55969404567103"/>
    <n v="0"/>
    <x v="3"/>
  </r>
  <r>
    <n v="204431"/>
    <s v="Marcos Aurélio Sampaio"/>
    <s v="MDB"/>
    <s v="PI"/>
    <n v="-33.791108886636891"/>
    <n v="3.425192700203219"/>
    <n v="1.489358698077242"/>
    <n v="5.9023074708845966"/>
    <n v="-0.8808083277749772"/>
    <n v="1.586312878743787"/>
    <n v="-6.5158144517963507E-2"/>
    <n v="1.496264668096746"/>
    <n v="1"/>
    <n v="29.273743315146241"/>
    <n v="11.82462325425265"/>
    <n v="-2.736167818154986"/>
    <n v="8.5540991938217452"/>
    <n v="0"/>
    <x v="3"/>
  </r>
  <r>
    <n v="167722"/>
    <s v="MARCOS ROGÉRIO"/>
    <s v="PDT"/>
    <s v="RO"/>
    <n v="-40.909215908124743"/>
    <n v="1.2215590157838849"/>
    <n v="2.11304441779951E-2"/>
    <n v="2.845430023443376"/>
    <n v="1.667015729855434"/>
    <n v="2.964361841424167"/>
    <n v="-2.1044194892578099"/>
    <n v="1.994200990019952"/>
    <n v="1"/>
    <n v="12.55995221614161"/>
    <n v="0.32102700590823868"/>
    <n v="5.5673250787642798"/>
    <n v="-5.1883019898024996"/>
    <n v="0"/>
    <x v="3"/>
  </r>
  <r>
    <n v="178943"/>
    <s v="MARCOS SOARES"/>
    <s v="PR"/>
    <s v="RJ"/>
    <n v="-12.261677735151"/>
    <n v="0.89397737650144993"/>
    <n v="-0.1041490099793015"/>
    <n v="-5.0382386671285753"/>
    <n v="3.148823530463992"/>
    <n v="3.705479357136694"/>
    <n v="-3.2726082862894841"/>
    <n v="-3.4696895957286351"/>
    <n v="1"/>
    <n v="7.1839794471948526"/>
    <n v="-1.3768907522003251"/>
    <n v="3.1122333804557289"/>
    <n v="5.9245623333440438"/>
    <n v="0"/>
    <x v="3"/>
  </r>
  <r>
    <n v="204430"/>
    <s v="Margarete Coelho"/>
    <s v="PP"/>
    <s v="PI"/>
    <n v="-12.739129889022839"/>
    <n v="-1.4849966042680109"/>
    <n v="-4.0006701763476862"/>
    <n v="-6.1935185915439828"/>
    <n v="-12.524171748898221"/>
    <n v="2.7246625976839112"/>
    <n v="-7.9661749678380183"/>
    <n v="-1.3491521690926871"/>
    <n v="1"/>
    <n v="133.7273487422259"/>
    <n v="7.5225753966082269"/>
    <n v="9.6816259752889042"/>
    <n v="-17.176130246780311"/>
    <n v="0"/>
    <x v="3"/>
  </r>
  <r>
    <n v="171619"/>
    <s v="MARGARIDA SALOMÃO"/>
    <s v="PT"/>
    <s v="MG"/>
    <n v="42.990301259474819"/>
    <n v="-4.1767032312937324"/>
    <n v="-4.5695177121868769"/>
    <n v="-8.3551379202771034"/>
    <n v="3.813720338413729"/>
    <n v="0.76996753406346874"/>
    <n v="-8.5786146442116706"/>
    <n v="10.83437536168646"/>
    <n v="1"/>
    <n v="137.63082669601721"/>
    <n v="17.84801551873834"/>
    <n v="0.92105326006771437"/>
    <n v="-6.3914327229039216"/>
    <n v="0"/>
    <x v="3"/>
  </r>
  <r>
    <n v="204540"/>
    <s v="Maria Rosas"/>
    <s v="PRB"/>
    <s v="SP"/>
    <n v="32.160766594961501"/>
    <n v="-6.1110197166679141"/>
    <n v="-11.137438951504789"/>
    <n v="-30.80373662729254"/>
    <n v="-12.1465132186816"/>
    <n v="8.2609955088716678"/>
    <n v="-26.842907301595691"/>
    <n v="-1.496256763165839"/>
    <n v="1"/>
    <n v="65.954950822876668"/>
    <n v="9.8537854230093487"/>
    <n v="-7.4592600822184689"/>
    <n v="-6.4192422065878576"/>
    <n v="0"/>
    <x v="3"/>
  </r>
  <r>
    <n v="178956"/>
    <s v="MARIANA CARVALHO"/>
    <s v="PSDB"/>
    <s v="RO"/>
    <n v="15.939358563943641"/>
    <n v="-4.6549126940464394"/>
    <n v="-7.6895593171667009"/>
    <n v="-22.44839202350564"/>
    <n v="12.940527431667411"/>
    <n v="-11.8319372516054"/>
    <n v="-10.19727967539581"/>
    <n v="3.7314638547039389"/>
    <n v="1"/>
    <n v="107.2933142011953"/>
    <n v="8.9018207147862949"/>
    <n v="-2.0057228927037269"/>
    <n v="9.42517787670341"/>
    <n v="0"/>
    <x v="3"/>
  </r>
  <r>
    <n v="204432"/>
    <s v="Marina Santos"/>
    <s v="PTC"/>
    <s v="PI"/>
    <n v="-26.57909065433461"/>
    <n v="-0.3156902064350306"/>
    <n v="-1.5743052920650329"/>
    <n v="-6.9111529379678878"/>
    <n v="1.457397294105931"/>
    <n v="0.85659021026569981"/>
    <n v="-5.2532109281453332"/>
    <n v="2.0317891666550452"/>
    <n v="1"/>
    <n v="55.561106022733348"/>
    <n v="3.414145090864781"/>
    <n v="-7.6258745691130461"/>
    <n v="3.5329512878292699"/>
    <n v="0"/>
    <x v="3"/>
  </r>
  <r>
    <n v="178858"/>
    <s v="MÁRIO NEGROMONTE JR."/>
    <s v="PP**"/>
    <s v="BA"/>
    <n v="-22.776787629451039"/>
    <n v="-0.5328481740824379"/>
    <n v="3.847012993051703"/>
    <n v="4.3372386382688486"/>
    <n v="6.108312815358004"/>
    <n v="-1.29375772864988"/>
    <n v="6.5114232733760984"/>
    <n v="-4.2347254193476201E-2"/>
    <n v="1"/>
    <n v="90.420733067835513"/>
    <n v="36.42403103293131"/>
    <n v="-3.035427411355395"/>
    <n v="4.2688431898793251"/>
    <n v="0"/>
    <x v="3"/>
  </r>
  <r>
    <n v="204403"/>
    <s v="Marlon Santos"/>
    <s v="PDT"/>
    <s v="RS"/>
    <n v="-39.463223840845529"/>
    <n v="0.99656127497489877"/>
    <n v="0.74205857122481522"/>
    <n v="4.7080620945480218"/>
    <n v="1.0820932521982729"/>
    <n v="1.6493403743360771"/>
    <n v="-1.939588016558546"/>
    <n v="1.202462173369711"/>
    <n v="1"/>
    <n v="94.463371695290064"/>
    <n v="52.148702100234807"/>
    <n v="1.423989812788796"/>
    <n v="13.43406166076724"/>
    <n v="0"/>
    <x v="3"/>
  </r>
  <r>
    <n v="204566"/>
    <s v="Marreca Filho"/>
    <s v="PATRI"/>
    <s v="MA"/>
    <n v="15.21228564171347"/>
    <n v="-6.0542635948714496"/>
    <n v="5.3855816461591122"/>
    <n v="-10.90072249459252"/>
    <n v="8.8481471162682688"/>
    <n v="-4.0577471048850784"/>
    <n v="4.022911477729834"/>
    <n v="9.6159511834969393"/>
    <n v="1"/>
    <n v="118.4332853276825"/>
    <n v="55.561423449266393"/>
    <n v="1.1946944716698411"/>
    <n v="3.4435327004287859"/>
    <n v="0"/>
    <x v="3"/>
  </r>
  <r>
    <n v="178843"/>
    <s v="MARX BELTRÃO"/>
    <s v="PMDB"/>
    <s v="AL"/>
    <n v="38.720666261327302"/>
    <n v="-4.2667302481098224"/>
    <n v="7.6004743277792164"/>
    <n v="-27.249336092634589"/>
    <n v="-2.7973960828326501"/>
    <n v="3.0988704082699332"/>
    <n v="-4.6801410909612517"/>
    <n v="-8.4064727394190868"/>
    <n v="1"/>
    <n v="61.349286730191743"/>
    <n v="27.11781594525748"/>
    <n v="-3.3799039047933168"/>
    <n v="-1.8436640635695289"/>
    <n v="0"/>
    <x v="3"/>
  </r>
  <r>
    <n v="75431"/>
    <s v="MAURÍCIO DZIEDRICKI"/>
    <s v="PTB"/>
    <s v="RS"/>
    <n v="-21.421463065687401"/>
    <n v="-1.907240517110542"/>
    <n v="-0.61060668814330332"/>
    <n v="-1.43309232761121"/>
    <n v="0.74893625503534056"/>
    <n v="-2.9449774245236839"/>
    <n v="4.1081232542811934"/>
    <n v="2.3217726987192631"/>
    <n v="1"/>
    <n v="47.813938840569243"/>
    <n v="-3.4328604081006611"/>
    <n v="4.3221617752626749"/>
    <n v="-7.0474193436310237"/>
    <n v="0"/>
    <x v="3"/>
  </r>
  <r>
    <n v="73588"/>
    <s v="MAURO BENEVIDES"/>
    <s v="PMDB"/>
    <s v="CE"/>
    <n v="-39.561410020938943"/>
    <n v="0.9332969665145"/>
    <n v="-0.3214864111738045"/>
    <n v="3.2414701249976221"/>
    <n v="3.6356890278380969"/>
    <n v="2.193775454243251"/>
    <n v="-3.6291556428748688"/>
    <n v="2.9135796601467749"/>
    <n v="1"/>
    <n v="0.44179851903622192"/>
    <n v="0.57846734374821496"/>
    <n v="-0.77441378465753763"/>
    <n v="0.25050866652008658"/>
    <n v="0"/>
    <x v="3"/>
  </r>
  <r>
    <n v="204486"/>
    <s v="Mauro Benevides Filho"/>
    <s v="PDT"/>
    <s v="CE"/>
    <n v="-26.777140743137291"/>
    <n v="1.014053075128031"/>
    <n v="-3.51037563337342E-2"/>
    <n v="0.48471844004214171"/>
    <n v="5.1672056424499662"/>
    <n v="5.3359310188428898E-2"/>
    <n v="3.7749237539043401"/>
    <n v="1.4838426059260801"/>
    <n v="1"/>
    <n v="33.562242341521568"/>
    <n v="7.861728327809395"/>
    <n v="3.9642241502767939"/>
    <n v="2.5319698554897818"/>
    <n v="0"/>
    <x v="3"/>
  </r>
  <r>
    <n v="74749"/>
    <s v="MAURO LOPES"/>
    <s v="PFL"/>
    <s v="MG"/>
    <n v="-35.281015360127107"/>
    <n v="0.58273246841853366"/>
    <n v="-0.37988252369498121"/>
    <n v="6.3991301602816524"/>
    <n v="0.34588826739548251"/>
    <n v="0.31816138052787202"/>
    <n v="-1.815980410468973"/>
    <n v="1.385990320422656"/>
    <n v="1"/>
    <n v="117.92773024846539"/>
    <n v="43.669418572927754"/>
    <n v="-10.16718522804659"/>
    <n v="-1.1090496652468309"/>
    <n v="0"/>
    <x v="3"/>
  </r>
  <r>
    <n v="188097"/>
    <s v="MERLONG SOLANO"/>
    <s v="PT"/>
    <s v="PI"/>
    <n v="22.613682223184981"/>
    <n v="-4.5492782213935508"/>
    <n v="-5.0277604235764502E-2"/>
    <n v="-1.2402118428057229"/>
    <n v="-2.9195684351135172"/>
    <n v="-5.1025551484837148"/>
    <n v="5.0843274122213593"/>
    <n v="5.4203743783867528"/>
    <n v="1"/>
    <n v="89.75968510706592"/>
    <n v="-2.214864681021568"/>
    <n v="-18.79101560580073"/>
    <n v="5.4915008191929751"/>
    <n v="0"/>
    <x v="3"/>
  </r>
  <r>
    <n v="178984"/>
    <s v="MIGUEL HADDAD"/>
    <s v="PSDB"/>
    <s v="SP"/>
    <n v="-38.244996075883932"/>
    <n v="1.0768967079025991"/>
    <n v="6.02088578112525E-2"/>
    <n v="4.453768751639223"/>
    <n v="1.08089905654011"/>
    <n v="3.8557227572800139"/>
    <n v="-0.17226964758527871"/>
    <n v="1.76541603607576"/>
    <n v="1"/>
    <n v="14.67709963674961"/>
    <n v="4.5597267282008342"/>
    <n v="3.029749507584901"/>
    <n v="0.96996293965025415"/>
    <n v="0"/>
    <x v="3"/>
  </r>
  <r>
    <n v="178985"/>
    <s v="MIGUEL LOMBARDI"/>
    <s v="PR"/>
    <s v="SP"/>
    <n v="-14.905681456960419"/>
    <n v="-0.4261535914058141"/>
    <n v="-1.5708540760397141"/>
    <n v="-5.9158045928263094"/>
    <n v="-4.3712765767709083"/>
    <n v="0.95612159553528375"/>
    <n v="0.1078887535483397"/>
    <n v="-5.194697586611384"/>
    <n v="1"/>
    <n v="83.770362859735457"/>
    <n v="41.633730213071921"/>
    <n v="-4.8224474677533404"/>
    <n v="13.00917622951699"/>
    <n v="0"/>
    <x v="3"/>
  </r>
  <r>
    <n v="92172"/>
    <s v="Milton Coelho"/>
    <s v="PSB"/>
    <s v="PE"/>
    <n v="-26.266589151231241"/>
    <n v="-1.1582087879719909"/>
    <n v="-1.665689246154183"/>
    <n v="-0.1683338156657454"/>
    <n v="3.0673630841662352"/>
    <n v="-2.5210706376006131"/>
    <n v="-1.226147415222085"/>
    <n v="4.9036067895432636"/>
    <n v="1"/>
    <n v="17.051260384479171"/>
    <n v="-10.7344476624605"/>
    <n v="-1.8421687222119369"/>
    <n v="4.5774219706633117"/>
    <n v="0"/>
    <x v="3"/>
  </r>
  <r>
    <n v="154178"/>
    <s v="MILTON VIEIRA"/>
    <s v="PFL"/>
    <s v="SP"/>
    <n v="-18.729096925165351"/>
    <n v="-1.990188847531265"/>
    <n v="-2.358229002479614"/>
    <n v="-2.5525600760820009"/>
    <n v="0.69736156095216717"/>
    <n v="-0.51942468594176139"/>
    <n v="-1.5048747924207311"/>
    <n v="-2.18763837043024"/>
    <n v="1"/>
    <n v="78.021081803037319"/>
    <n v="33.78649411488054"/>
    <n v="-14.409711032495141"/>
    <n v="0.8423804082823777"/>
    <n v="0"/>
    <x v="3"/>
  </r>
  <r>
    <n v="178895"/>
    <s v="MISAEL VARELLA"/>
    <s v="DEM"/>
    <s v="MG"/>
    <n v="-32.146469928914733"/>
    <n v="0.1612482851107403"/>
    <n v="-0.5670687094070036"/>
    <n v="4.7251445818211124"/>
    <n v="0.74312619770422417"/>
    <n v="-0.39003985796645879"/>
    <n v="3.7870350191203088"/>
    <n v="0.59826118929930772"/>
    <n v="1"/>
    <n v="25.533439919509259"/>
    <n v="5.4311717995789364"/>
    <n v="-5.3211649345671823"/>
    <n v="1.1500117059980131"/>
    <n v="0"/>
    <x v="3"/>
  </r>
  <r>
    <n v="178997"/>
    <s v="MOSES RODRIGUES"/>
    <s v="PPS"/>
    <s v="CE"/>
    <n v="-17.678749266358022"/>
    <n v="-0.85197225035709323"/>
    <n v="-0.70908109021806498"/>
    <n v="1.384990322567843"/>
    <n v="9.0177483980634895E-2"/>
    <n v="1.645521772217637"/>
    <n v="9.6740418796252765"/>
    <n v="-2.6294141977747651"/>
    <n v="1"/>
    <n v="87.966015841013885"/>
    <n v="20.474293119579311"/>
    <n v="-1.0427181475042679"/>
    <n v="4.58130555510514"/>
    <n v="0"/>
    <x v="3"/>
  </r>
  <r>
    <n v="204449"/>
    <s v="Nelson Barbudo"/>
    <s v="PSL"/>
    <s v="MT"/>
    <n v="-28.051960851637521"/>
    <n v="2.7561573721575772"/>
    <n v="2.4368129499945068"/>
    <n v="4.2381159672662561"/>
    <n v="-1.412423241601922"/>
    <n v="5.0358624434835439"/>
    <n v="1.0739435781072679"/>
    <n v="3.2964337780854969"/>
    <n v="1"/>
    <n v="55.272116211951356"/>
    <n v="14.045927288070899"/>
    <n v="-5.5244783523395649"/>
    <n v="3.0406614696799141"/>
    <n v="0"/>
    <x v="3"/>
  </r>
  <r>
    <n v="74571"/>
    <s v="NELSON PELLEGRINO"/>
    <s v="PT"/>
    <s v="BA"/>
    <n v="-36.582457882223324"/>
    <n v="0.84219264915556691"/>
    <n v="-0.67491707866176887"/>
    <n v="5.5061689525126702"/>
    <n v="0.70803117531169069"/>
    <n v="2.565899681157906"/>
    <n v="-1.432175530731183"/>
    <n v="4.6728758799412411"/>
    <n v="1"/>
    <n v="136.8430618691041"/>
    <n v="59.544834681289451"/>
    <n v="1.305060392403661"/>
    <n v="12.54443566532693"/>
    <n v="0"/>
    <x v="3"/>
  </r>
  <r>
    <n v="204415"/>
    <s v="Nereu Crispim"/>
    <s v="PSL"/>
    <s v="RS"/>
    <n v="26.76717894581969"/>
    <n v="1.7757185320600031"/>
    <n v="0.39325421699021612"/>
    <n v="-3.8906980239871358"/>
    <n v="-1.5235646106302281"/>
    <n v="-12.574358148746409"/>
    <n v="12.322386181820351"/>
    <n v="-6.6553277909069699"/>
    <n v="1"/>
    <n v="48.790265599809729"/>
    <n v="-6.1291108478120746"/>
    <n v="0.79430281536604241"/>
    <n v="-13.452752732435091"/>
    <n v="0"/>
    <x v="3"/>
  </r>
  <r>
    <n v="146307"/>
    <s v="NERI GELLER"/>
    <s v="PSDB"/>
    <s v="MT"/>
    <n v="-32.568040726734097"/>
    <n v="0.11841230034893969"/>
    <n v="2.033578994445941"/>
    <n v="7.3261276635654813"/>
    <n v="1.380679314811176"/>
    <n v="-0.1247055878737696"/>
    <n v="2.0388499464185288"/>
    <n v="1.9294534939439349"/>
    <n v="1"/>
    <n v="67.282425496738313"/>
    <n v="18.640150638960812"/>
    <n v="6.8163357821480073"/>
    <n v="6.6304344335396266"/>
    <n v="0"/>
    <x v="3"/>
  </r>
  <r>
    <n v="74165"/>
    <s v="NEUCIMAR FRAGA"/>
    <s v="PL*"/>
    <s v="ES"/>
    <n v="-28.048732529777091"/>
    <n v="1.5417913182007941"/>
    <n v="-1.160888396348956"/>
    <n v="3.1420457059025781"/>
    <n v="4.8969739843465971"/>
    <n v="4.579544167272136"/>
    <n v="-1.2604788442432191"/>
    <n v="-1.9585575363910599"/>
    <n v="1"/>
    <n v="16.2790044269905"/>
    <n v="-7.9190924661430984"/>
    <n v="1.3608378752686801"/>
    <n v="2.49195592763953"/>
    <n v="0"/>
    <x v="3"/>
  </r>
  <r>
    <n v="74750"/>
    <s v="NEWTON CARDOSO"/>
    <s v="PMDB"/>
    <s v="MG"/>
    <n v="-40.993003367630571"/>
    <n v="1.270799258054937"/>
    <n v="-1.7012828139357301E-2"/>
    <n v="4.1979162910943941"/>
    <n v="1.5874910000701909"/>
    <n v="2.4073149809245931"/>
    <n v="-2.8945154573692089"/>
    <n v="1.9040738153009711"/>
    <n v="1"/>
    <n v="8.3367565868893295E-2"/>
    <n v="-7.8304216007829303E-2"/>
    <n v="0"/>
    <n v="0"/>
    <n v="0"/>
    <x v="3"/>
  </r>
  <r>
    <n v="178896"/>
    <s v="NEWTON CARDOSO JR"/>
    <s v="PMDB"/>
    <s v="MG"/>
    <n v="-19.67775095826142"/>
    <n v="-2.09433936356919"/>
    <n v="-0.43372416887066528"/>
    <n v="0.33070023812363802"/>
    <n v="5.5128225058279376"/>
    <n v="-4.4673711878292508"/>
    <n v="8.3102710893890368"/>
    <n v="0.94808900670388996"/>
    <n v="1"/>
    <n v="73.388261714911295"/>
    <n v="20.592981545476128"/>
    <n v="2.0520557411520799"/>
    <n v="-3.831001370531649"/>
    <n v="0"/>
    <x v="3"/>
  </r>
  <r>
    <n v="204384"/>
    <s v="Ney Leprevost"/>
    <s v="PSD"/>
    <s v="PR"/>
    <n v="3.2929923742895411"/>
    <n v="-5.4250496113232396"/>
    <n v="-5.0213345009140387"/>
    <n v="-10.490522409401461"/>
    <n v="0.22622732523846639"/>
    <n v="-0.42455267475408792"/>
    <n v="-15.416961804632839"/>
    <n v="7.2530992888819608"/>
    <n v="1"/>
    <n v="13.20590116296831"/>
    <n v="-8.0640734418608631"/>
    <n v="-3.6009890076815192"/>
    <n v="-5.5581201746307674"/>
    <n v="0"/>
    <x v="3"/>
  </r>
  <r>
    <n v="204479"/>
    <s v="Nicoletti"/>
    <s v="PSL"/>
    <s v="RR"/>
    <n v="43.531806668927352"/>
    <n v="-6.7739116448812293"/>
    <n v="-6.4273545518024529"/>
    <n v="17.072314765425311"/>
    <n v="-10.376888631987811"/>
    <n v="-12.41893681676922"/>
    <n v="8.9070296598178302"/>
    <n v="-23.512794003052161"/>
    <n v="1"/>
    <n v="76.652639033737728"/>
    <n v="14.428965138836571"/>
    <n v="-6.0382087729708083"/>
    <n v="-3.200057694320336"/>
    <n v="0"/>
    <x v="3"/>
  </r>
  <r>
    <n v="214445"/>
    <s v="Nilson F. Stainsack"/>
    <s v="PP"/>
    <s v="SC"/>
    <n v="-39.914431726808871"/>
    <n v="1.142391829044165"/>
    <n v="0.70348416311930884"/>
    <n v="3.185285174539914"/>
    <n v="2.038875617964599"/>
    <n v="4.4233447701283932"/>
    <n v="-2.1151690235382081"/>
    <n v="1.9195597261989421"/>
    <n v="1"/>
    <n v="1.7511493868328041"/>
    <n v="-1.1324575825612411"/>
    <n v="-0.73126892842021052"/>
    <n v="-0.89190905034537815"/>
    <n v="0"/>
    <x v="3"/>
  </r>
  <r>
    <n v="74352"/>
    <s v="NILSON PINTO"/>
    <s v="PSDB"/>
    <s v="PA"/>
    <n v="-25.588882940602929"/>
    <n v="-2.9814783995938559"/>
    <n v="-2.6414892793779541"/>
    <n v="-11.845347003750801"/>
    <n v="16.54661360368554"/>
    <n v="-13.660655654619029"/>
    <n v="-13.34605676854305"/>
    <n v="3.759989917434853"/>
    <n v="1"/>
    <n v="55.129555590823969"/>
    <n v="14.383480887370609"/>
    <n v="-0.12251943829108181"/>
    <n v="-8.9358906012705095"/>
    <n v="0"/>
    <x v="3"/>
  </r>
  <r>
    <n v="66179"/>
    <s v="NORMA AYUB"/>
    <s v="DEM"/>
    <s v="ES"/>
    <n v="3.431368459423433"/>
    <n v="-4.8983397613813873"/>
    <n v="-5.1571957106960644"/>
    <n v="-10.22715193129644"/>
    <n v="-8.7891688438811091"/>
    <n v="4.0460549808776776"/>
    <n v="-3.0211655864210099"/>
    <n v="3.721422356587913"/>
    <n v="1"/>
    <n v="85.766833671126506"/>
    <n v="6.1756581540729858"/>
    <n v="-5.2227384082611854"/>
    <n v="1.520664354292625"/>
    <n v="0"/>
    <x v="3"/>
  </r>
  <r>
    <n v="216198"/>
    <s v="Norma Pereira"/>
    <s v="PSDB"/>
    <s v="SC"/>
    <n v="-41.049445635388899"/>
    <n v="1.2594977954027731"/>
    <n v="8.968280907004E-4"/>
    <n v="3.0928668551670251"/>
    <n v="1.323279672363187"/>
    <n v="3.0941424405581119"/>
    <n v="-3.0827058167258499"/>
    <n v="1.628563591792066"/>
    <n v="1"/>
    <n v="0.58296352095016124"/>
    <n v="-0.66325952911100583"/>
    <n v="-0.43336638811127431"/>
    <n v="-0.1183080947998091"/>
    <n v="0"/>
    <x v="3"/>
  </r>
  <r>
    <n v="74159"/>
    <s v="ODAIR"/>
    <s v="PT"/>
    <s v="MG"/>
    <n v="15.91824274333432"/>
    <n v="-2.7660343796752169"/>
    <n v="0.89320984142171578"/>
    <n v="-1.9997958454407041"/>
    <n v="-2.9204259737032752"/>
    <n v="-2.970392971762061"/>
    <n v="0.40142161644627927"/>
    <n v="9.5564615596529912"/>
    <n v="1"/>
    <n v="154.47053422266029"/>
    <n v="39.719462604718537"/>
    <n v="4.9442667778761491"/>
    <n v="19.535707157948231"/>
    <n v="0"/>
    <x v="3"/>
  </r>
  <r>
    <n v="178868"/>
    <s v="ODORICO MONTEIRO"/>
    <s v="PT"/>
    <s v="CE"/>
    <n v="-34.026628377574042"/>
    <n v="-0.20157412044568909"/>
    <n v="-1.1179958858773991"/>
    <n v="1.0294543374476459"/>
    <n v="4.3540826097373158"/>
    <n v="-2.7720927239198119"/>
    <n v="-5.457776730492462"/>
    <n v="3.716402990278473"/>
    <n v="1"/>
    <n v="25.647186396775929"/>
    <n v="-11.133326823202729"/>
    <n v="-1.6299735208175681"/>
    <n v="5.7917568107004893"/>
    <n v="0"/>
    <x v="3"/>
  </r>
  <r>
    <n v="204498"/>
    <s v="Olival Marques"/>
    <s v="DEM"/>
    <s v="PA"/>
    <n v="-30.319165456584681"/>
    <n v="-0.45807784722852379"/>
    <n v="-1.4630613456299939"/>
    <n v="-2.2644796260086291"/>
    <n v="0.99434021417585705"/>
    <n v="1.949479895070573"/>
    <n v="-1.464762703501254"/>
    <n v="0.89540469769096942"/>
    <n v="1"/>
    <n v="44.181161122667739"/>
    <n v="19.926244875335769"/>
    <n v="-0.99370100929523997"/>
    <n v="3.0727435427454481"/>
    <n v="0"/>
    <x v="3"/>
  </r>
  <r>
    <n v="74399"/>
    <s v="ONYX LORENZONI"/>
    <s v="PFL"/>
    <s v="RS"/>
    <n v="-40.907643402632473"/>
    <n v="1.195345602070901"/>
    <n v="7.5977686775441602E-2"/>
    <n v="3.3592530854047902"/>
    <n v="1.4602816433056871"/>
    <n v="2.1814910288570242"/>
    <n v="-1.657003459812548"/>
    <n v="0.63133819391549673"/>
    <n v="1"/>
    <n v="0.35609807899978219"/>
    <n v="0"/>
    <n v="0.3731572982136907"/>
    <n v="0"/>
    <n v="0"/>
    <x v="3"/>
  </r>
  <r>
    <n v="204363"/>
    <s v="Osires Damaso"/>
    <s v="PSC"/>
    <s v="TO"/>
    <n v="-32.962517479256007"/>
    <n v="1.134934712471388"/>
    <n v="-0.92454461670271482"/>
    <n v="2.6693788194849191"/>
    <n v="-0.61635441360784859"/>
    <n v="0.60582276760711318"/>
    <n v="0.2746067256746979"/>
    <n v="2.4759787832961719"/>
    <n v="1"/>
    <n v="33.831192753890903"/>
    <n v="-2.3522646014916671"/>
    <n v="7.1982762061377603E-2"/>
    <n v="-4.6995465656090198"/>
    <n v="0"/>
    <x v="3"/>
  </r>
  <r>
    <n v="73463"/>
    <s v="OSMAR SERRAGLIO"/>
    <s v="PMDB"/>
    <s v="PR"/>
    <n v="-38.444153873911588"/>
    <n v="0.86777703087065783"/>
    <n v="-0.3327357462471397"/>
    <n v="3.4755145915665331"/>
    <n v="2.0083379141689428"/>
    <n v="1.9615060864560909"/>
    <n v="-1.546604100910038"/>
    <n v="2.4627941848974562"/>
    <n v="1"/>
    <n v="0.35609807899978219"/>
    <n v="0"/>
    <n v="0.3731572982136907"/>
    <n v="0"/>
    <n v="0"/>
    <x v="3"/>
  </r>
  <r>
    <n v="73692"/>
    <s v="OSMAR TERRA"/>
    <s v="PMDB"/>
    <s v="RS"/>
    <n v="-16.817295245830248"/>
    <n v="-1.487739972858023"/>
    <n v="-2.3085134371695601"/>
    <n v="-5.4960410186765012"/>
    <n v="-4.9621360213584369"/>
    <n v="-1.3330942381399129"/>
    <n v="-3.4896421989542841"/>
    <n v="-4.9115821660105992"/>
    <n v="1"/>
    <n v="5.2109509135625807"/>
    <n v="-2.963014617538835"/>
    <n v="-0.69011495209926221"/>
    <n v="-0.2158455535860114"/>
    <n v="0"/>
    <x v="3"/>
  </r>
  <r>
    <n v="204422"/>
    <s v="Ossesio Silva"/>
    <s v="PRB"/>
    <s v="PE"/>
    <n v="4.8518055716487787"/>
    <n v="-4.1358218190886387"/>
    <n v="-4.8329292398161403"/>
    <n v="-10.80165533840168"/>
    <n v="-10.75223640397147"/>
    <n v="4.310417055191361"/>
    <n v="-15.18780195908117"/>
    <n v="-2.1345465478073282"/>
    <n v="1"/>
    <n v="84.280798760822321"/>
    <n v="29.358615708621191"/>
    <n v="2.08528560403957E-2"/>
    <n v="-6.9329252057680284"/>
    <n v="0"/>
    <x v="3"/>
  </r>
  <r>
    <n v="204475"/>
    <s v="Otaci Nascimento"/>
    <s v="SOLIDARIEDADE"/>
    <s v="RR"/>
    <n v="-35.057724521571458"/>
    <n v="0.31417619441951478"/>
    <n v="-0.70811917110536271"/>
    <n v="0.28234253198050052"/>
    <n v="-1.5933695574354801E-2"/>
    <n v="2.162314178769726"/>
    <n v="-1.676458255761293"/>
    <n v="2.9918900759546698"/>
    <n v="1"/>
    <n v="58.382986869991583"/>
    <n v="35.212289510073248"/>
    <n v="-7.4216072266199813"/>
    <n v="5.654536362125449"/>
    <n v="0"/>
    <x v="3"/>
  </r>
  <r>
    <n v="141515"/>
    <s v="OTAVIO LEITE"/>
    <s v="PSDB"/>
    <s v="RJ"/>
    <n v="-27.398010199141829"/>
    <n v="-0.40514792770617492"/>
    <n v="-1.1908444702014109"/>
    <n v="2.0806183236231011"/>
    <n v="-2.9110451843609568"/>
    <n v="1.9568261714155719"/>
    <n v="3.079586316896497"/>
    <n v="7.9087535822420669"/>
    <n v="1"/>
    <n v="19.006838538426209"/>
    <n v="-12.640102364331151"/>
    <n v="-3.334420435046006"/>
    <n v="1.2590247615344079"/>
    <n v="0"/>
    <x v="3"/>
  </r>
  <r>
    <n v="204441"/>
    <s v="Otoni de Paula"/>
    <s v="PSC"/>
    <s v="RJ"/>
    <n v="-2.632465180498329"/>
    <n v="-3.0889454279124582"/>
    <n v="-2.5963782025972582"/>
    <n v="-1.9415016928289639"/>
    <n v="-4.2423217417397936"/>
    <n v="1.8473850031647201"/>
    <n v="-4.4288722568221326"/>
    <n v="-11.487735710305641"/>
    <n v="1"/>
    <n v="112.33629755369159"/>
    <n v="30.95269179339132"/>
    <n v="12.62262319276468"/>
    <n v="11.08541381418441"/>
    <n v="0"/>
    <x v="3"/>
  </r>
  <r>
    <n v="204573"/>
    <s v="Otto Alencar Filho"/>
    <s v="PSD"/>
    <s v="BA"/>
    <n v="-0.34598957236731348"/>
    <n v="-3.745696365565478"/>
    <n v="7.6133031311255213"/>
    <n v="0.59514318608516026"/>
    <n v="4.6651647739697966"/>
    <n v="-3.2651354464141771"/>
    <n v="23.364580714140619"/>
    <n v="-2.135966781631117"/>
    <n v="1"/>
    <n v="59.085441505581997"/>
    <n v="6.9908185923913164"/>
    <n v="3.5969750385134862"/>
    <n v="-9.7253056678807273"/>
    <n v="0"/>
    <x v="3"/>
  </r>
  <r>
    <n v="74319"/>
    <s v="PAES LANDIM"/>
    <s v="PFL"/>
    <s v="PI"/>
    <n v="-35.114675249499172"/>
    <n v="0.14957917793201289"/>
    <n v="-0.62776502873129891"/>
    <n v="1.2261846325581029"/>
    <n v="2.6411107901177329"/>
    <n v="-0.7453734256360055"/>
    <n v="0.63143850116538647"/>
    <n v="4.6534659820574822"/>
    <n v="1"/>
    <n v="15.33679658967864"/>
    <n v="5.2144165551227921"/>
    <n v="4.1468004971635999"/>
    <n v="2.9952553039467502"/>
    <n v="0"/>
    <x v="3"/>
  </r>
  <r>
    <n v="160642"/>
    <s v="PASTOR EURICO"/>
    <s v="PSB"/>
    <s v="PE"/>
    <n v="2.7710886984255541"/>
    <n v="-3.6288304790022972"/>
    <n v="-3.88288919431848"/>
    <n v="-2.5787735307184438"/>
    <n v="-5.0544334404616702"/>
    <n v="3.5923594092231088"/>
    <n v="-1.211607110477088"/>
    <n v="-15.582552468580049"/>
    <n v="1"/>
    <n v="65.986460462499238"/>
    <n v="31.766303300686278"/>
    <n v="-2.983304011908837"/>
    <n v="-5.7638345204920309"/>
    <n v="0"/>
    <x v="3"/>
  </r>
  <r>
    <n v="160601"/>
    <s v="PASTOR MARCO FELICIANO"/>
    <s v="PSC"/>
    <s v="SP"/>
    <n v="0.86244555704795289"/>
    <n v="-2.1400572103284472"/>
    <n v="-4.0421177324367434"/>
    <n v="-1.2092975693108561"/>
    <n v="-11.46851091960575"/>
    <n v="-1.8387823801694101"/>
    <n v="-1.4492676423832631"/>
    <n v="-12.71446271532948"/>
    <n v="1"/>
    <n v="52.819032569857526"/>
    <n v="19.65020635859128"/>
    <n v="-3.5786405272876531"/>
    <n v="6.235058742362571"/>
    <n v="0"/>
    <x v="3"/>
  </r>
  <r>
    <n v="204553"/>
    <s v="Pastor Sargento Isidório"/>
    <s v="AVANTE"/>
    <s v="BA"/>
    <n v="10.22043491313257"/>
    <n v="-2.9965292068351772"/>
    <n v="-4.6772669499190496"/>
    <n v="-6.9036967797066824"/>
    <n v="-8.9765784839619513"/>
    <n v="-5.9507458279003878"/>
    <n v="-0.47018179363991908"/>
    <n v="4.2908479077202797"/>
    <n v="1"/>
    <n v="90.491832120059158"/>
    <n v="48.115494315368593"/>
    <n v="-10.56707314953317"/>
    <n v="8.4533299545199849"/>
    <n v="0"/>
    <x v="3"/>
  </r>
  <r>
    <n v="205535"/>
    <s v="Patricia Ferraz"/>
    <s v="PR"/>
    <s v="AP"/>
    <n v="10.7436021549616"/>
    <n v="-5.6171751791973703"/>
    <n v="-5.8541469335051453"/>
    <n v="-21.071337092251781"/>
    <n v="15.273012752215269"/>
    <n v="-18.537883114879111"/>
    <n v="-19.38733623688054"/>
    <n v="2.3766717307279972"/>
    <n v="1"/>
    <n v="37.929047384281603"/>
    <n v="-2.4310275128713328"/>
    <n v="7.9436564010542172"/>
    <n v="-13.218521255874821"/>
    <n v="0"/>
    <x v="3"/>
  </r>
  <r>
    <n v="141518"/>
    <s v="PAULINHO DA FORÇA"/>
    <s v="PDT"/>
    <s v="SP"/>
    <n v="-36.870585663561002"/>
    <n v="0.593289576421548"/>
    <n v="-0.48439281300239229"/>
    <n v="3.3269872395253488"/>
    <n v="1.3930452448447841"/>
    <n v="0.50442523022903885"/>
    <n v="-0.63430084977071322"/>
    <n v="2.7006340483283209"/>
    <n v="1"/>
    <n v="150.55168780956521"/>
    <n v="32.167443651644767"/>
    <n v="-13.694957381732131"/>
    <n v="3.1372307063202611"/>
    <n v="0"/>
    <x v="3"/>
  </r>
  <r>
    <n v="141516"/>
    <s v="PAULO ABI-ACKEL"/>
    <s v="PSDB"/>
    <s v="MG"/>
    <n v="-30.499656127196729"/>
    <n v="-0.27767051252723418"/>
    <n v="2.1927465538136621"/>
    <n v="3.786057507032857"/>
    <n v="1.9732220301635579"/>
    <n v="7.5614977944841802E-2"/>
    <n v="2.2531794624820281"/>
    <n v="2.0966678958590399"/>
    <n v="1"/>
    <n v="50.829407019624099"/>
    <n v="17.983775377332819"/>
    <n v="-4.0900622726882059"/>
    <n v="9.3491460103421673"/>
    <n v="0"/>
    <x v="3"/>
  </r>
  <r>
    <n v="178860"/>
    <s v="PAULO AZI"/>
    <s v="DEM"/>
    <s v="BA"/>
    <n v="-33.016654926397543"/>
    <n v="1.6319852552477199E-2"/>
    <n v="1.471605022547158"/>
    <n v="2.7680279254825662"/>
    <n v="-0.92520649861480442"/>
    <n v="0.19835116527632229"/>
    <n v="3.3840992879658689"/>
    <n v="-1.6772188063212019"/>
    <n v="1"/>
    <n v="39.428114578234513"/>
    <n v="24.298143003091571"/>
    <n v="-6.7910715053761743"/>
    <n v="7.2388029212630052"/>
    <n v="0"/>
    <x v="3"/>
  </r>
  <r>
    <n v="193726"/>
    <s v="PAULO EDUARDO MARTINS"/>
    <s v="PSC"/>
    <s v="PR"/>
    <n v="-9.8955551045463821"/>
    <n v="-0.84495397735186228"/>
    <n v="-0.65452447838330619"/>
    <n v="7.2634592606392436"/>
    <n v="-1.330816089834354"/>
    <n v="-3.412845546086305"/>
    <n v="7.2303151954825164"/>
    <n v="-3.6346876581486689"/>
    <n v="1"/>
    <n v="45.485151864290707"/>
    <n v="3.9092177244617838"/>
    <n v="-8.1314628439392518"/>
    <n v="5.4988323504405976"/>
    <n v="0"/>
    <x v="3"/>
  </r>
  <r>
    <n v="160558"/>
    <s v="PAULO FREIRE"/>
    <s v="PR"/>
    <s v="SP"/>
    <n v="-29.547117395576191"/>
    <n v="-0.37883207454664342"/>
    <n v="-1.0836033555244871"/>
    <n v="1.8543783981105439"/>
    <n v="-0.50408143691789609"/>
    <n v="1.1664896041768349"/>
    <n v="-0.44421154644463429"/>
    <n v="-0.57940967029572876"/>
    <n v="1"/>
    <n v="74.737337545979415"/>
    <n v="35.790063091779672"/>
    <n v="1.449099647675568"/>
    <n v="16.310515780777521"/>
    <n v="0"/>
    <x v="3"/>
  </r>
  <r>
    <n v="204461"/>
    <s v="Paulo Ganime"/>
    <s v="NOVO"/>
    <s v="RJ"/>
    <n v="50.380152062842981"/>
    <n v="-1.7692191103920121"/>
    <n v="-5.2459127613211738"/>
    <n v="46.822077906736617"/>
    <n v="-0.79028665822348954"/>
    <n v="-36.034343660169363"/>
    <n v="14.264709889259681"/>
    <n v="15.39135529556626"/>
    <n v="1"/>
    <n v="133.8278058530216"/>
    <n v="-37.693877926373077"/>
    <n v="-16.655388875220979"/>
    <n v="-11.289865266294351"/>
    <n v="0"/>
    <x v="3"/>
  </r>
  <r>
    <n v="204492"/>
    <s v="Paulo Guedes"/>
    <s v="PT"/>
    <s v="MG"/>
    <n v="49.772898932168182"/>
    <n v="-8.2710956129726139"/>
    <n v="-1.855219154717912"/>
    <n v="-9.13617793715472"/>
    <n v="-6.8702619082502672"/>
    <n v="-3.515345923341866"/>
    <n v="4.9617573609783889"/>
    <n v="9.0571183978542447"/>
    <n v="1"/>
    <n v="153.2711647071954"/>
    <n v="19.563097258439701"/>
    <n v="-7.7968374420190178"/>
    <n v="10.29289137144962"/>
    <n v="0"/>
    <x v="3"/>
  </r>
  <r>
    <n v="74574"/>
    <s v="PAULO MAGALHÃES"/>
    <s v="PFL"/>
    <s v="BA"/>
    <n v="-36.235232993173419"/>
    <n v="1.4052604528365129"/>
    <n v="-4.4421536144121802E-2"/>
    <n v="0.98631295461771362"/>
    <n v="1.9165465696428441"/>
    <n v="0.35507646850377123"/>
    <n v="-1.1803800101215911"/>
    <n v="1.2596500180580841"/>
    <n v="1"/>
    <n v="30.433563634303429"/>
    <n v="16.488631377003859"/>
    <n v="-0.15385221571105839"/>
    <n v="-3.1777766834939401E-2"/>
    <n v="0"/>
    <x v="3"/>
  </r>
  <r>
    <n v="128760"/>
    <s v="Paulo Marinho Jr"/>
    <s v="PP"/>
    <s v="MA"/>
    <n v="-33.471443091645703"/>
    <n v="0.19340235294385971"/>
    <n v="-1.115704164354766"/>
    <n v="4.2329574502854319"/>
    <n v="3.3056510232924312"/>
    <n v="1.0957700703133459"/>
    <n v="0.17672873443295109"/>
    <n v="1.9280588598157129"/>
    <n v="1"/>
    <n v="0.9245681468457172"/>
    <n v="0.69362836614439283"/>
    <n v="-0.39059352835803068"/>
    <n v="-0.12508868090692241"/>
    <n v="0"/>
    <x v="3"/>
  </r>
  <r>
    <n v="133968"/>
    <s v="PAULO RAMOS"/>
    <s v="PMDB"/>
    <s v="RJ"/>
    <n v="13.729828880172571"/>
    <n v="0.1290231995019743"/>
    <n v="3.8812473304113069"/>
    <n v="18.931993569377632"/>
    <n v="-5.2577167128199491"/>
    <n v="-11.273782927627851"/>
    <n v="5.6059119187551989"/>
    <n v="1.6276684418124461"/>
    <n v="1"/>
    <n v="148.24772878189549"/>
    <n v="29.835875907586221"/>
    <n v="-8.1755300051042674"/>
    <n v="9.0303707443554941"/>
    <n v="0"/>
    <x v="3"/>
  </r>
  <r>
    <n v="216544"/>
    <s v="Paulo Vicente Caleffi"/>
    <s v="PSD"/>
    <s v="RS"/>
    <n v="-40.345002861760193"/>
    <n v="1.096908563632752"/>
    <n v="-8.8443416118043003E-2"/>
    <n v="3.0992875458155238"/>
    <n v="1.6589467425798441"/>
    <n v="3.3234155160001428"/>
    <n v="-2.5357199616102442"/>
    <n v="1.8045779939733251"/>
    <n v="1"/>
    <n v="2.3606561577955101"/>
    <n v="-2.8815963126765252"/>
    <n v="-1.3230918003672589"/>
    <n v="0.73610525789598635"/>
    <n v="0"/>
    <x v="3"/>
  </r>
  <r>
    <n v="215045"/>
    <s v="Pedro Augusto"/>
    <s v="PSD"/>
    <s v="RJ"/>
    <n v="-29.751118741551831"/>
    <n v="0.72767449118666039"/>
    <n v="-0.315970508529969"/>
    <n v="3.4054458050429539"/>
    <n v="2.2941525180416229"/>
    <n v="2.1433697666920049"/>
    <n v="-1.1959573908567951"/>
    <n v="0.24385000755472561"/>
    <n v="1"/>
    <n v="7.0844213396660454"/>
    <n v="-3.6490786481249988"/>
    <n v="8.23079526418969E-2"/>
    <n v="1.3521269935187341"/>
    <n v="0"/>
    <x v="3"/>
  </r>
  <r>
    <n v="90201"/>
    <s v="PEDRO AUGUSTO BEZERRA"/>
    <s v="PTB"/>
    <s v="CE"/>
    <n v="4.7379957970012887"/>
    <n v="9.7483175703041103E-2"/>
    <n v="0.84110960499027754"/>
    <n v="-9.9219236010925247"/>
    <n v="-7.1616915856979699E-2"/>
    <n v="-4.898423649956416"/>
    <n v="4.3209555141415281"/>
    <n v="3.9345579926836569"/>
    <n v="1"/>
    <n v="106.465657307109"/>
    <n v="39.225018106840437"/>
    <n v="-3.8034783485781749"/>
    <n v="-2.439864120631654"/>
    <n v="0"/>
    <x v="3"/>
  </r>
  <r>
    <n v="74812"/>
    <s v="PEDRO CHAVES"/>
    <s v="PMDB"/>
    <s v="GO"/>
    <n v="-40.476776705175602"/>
    <n v="1.1259389935178381"/>
    <n v="-7.2703604159184504E-2"/>
    <n v="3.5285062861912779"/>
    <n v="2.4142079815159931"/>
    <n v="1.909957290549845"/>
    <n v="-2.3110466606345428"/>
    <n v="2.5124157469672141"/>
    <n v="1"/>
    <n v="0.4617574869448115"/>
    <n v="-0.76073043915598904"/>
    <n v="-0.43336638811127431"/>
    <n v="0"/>
    <n v="0"/>
    <x v="3"/>
  </r>
  <r>
    <n v="178912"/>
    <s v="PEDRO CUNHA LIMA"/>
    <s v="PSDB"/>
    <s v="PB"/>
    <n v="-11.0321564626718"/>
    <n v="-1.2398242842149749"/>
    <n v="-3.3410710118756168"/>
    <n v="5.8592665227293104"/>
    <n v="8.662065878730516"/>
    <n v="7.7826974899922696"/>
    <n v="0.47134325715515402"/>
    <n v="6.1153682148723076"/>
    <n v="1"/>
    <n v="69.384609038521361"/>
    <n v="0.20743153388022681"/>
    <n v="-8.8457270236327528"/>
    <n v="4.6313846391774378"/>
    <n v="0"/>
    <x v="3"/>
  </r>
  <r>
    <n v="122974"/>
    <s v="Pedro Lucas Fernandes"/>
    <s v="PTB"/>
    <s v="MA"/>
    <n v="32.238770765231848"/>
    <n v="-3.5671686416349409"/>
    <n v="-5.7299167286050086"/>
    <n v="-13.999860536317319"/>
    <n v="-14.24075372121548"/>
    <n v="4.934583114804318"/>
    <n v="0.1029878938497571"/>
    <n v="-10.29562944177756"/>
    <n v="1"/>
    <n v="114.3438226716132"/>
    <n v="34.860084618914541"/>
    <n v="3.308450284043587"/>
    <n v="-15.96102875961404"/>
    <n v="0"/>
    <x v="3"/>
  </r>
  <r>
    <n v="204395"/>
    <s v="Pedro Lupion"/>
    <s v="DEM"/>
    <s v="PR"/>
    <n v="-12.468909002640951"/>
    <n v="-2.7408258777649839"/>
    <n v="7.1242187392704803"/>
    <n v="3.734239289318154"/>
    <n v="-1.4782772920787219"/>
    <n v="1.1283177463264511"/>
    <n v="11.581725193338929"/>
    <n v="-13.006574386437951"/>
    <n v="1"/>
    <n v="102.68999835789781"/>
    <n v="-1.3875317655028281"/>
    <n v="0.69188073500181257"/>
    <n v="-0.1740024602786113"/>
    <n v="0"/>
    <x v="3"/>
  </r>
  <r>
    <n v="122158"/>
    <s v="PEDRO PAULO"/>
    <s v="PMDB"/>
    <s v="RJ"/>
    <n v="-21.992155115600809"/>
    <n v="-0.56085434920432109"/>
    <n v="2.4693637785372222"/>
    <n v="2.111410393650933"/>
    <n v="1.949944227250513"/>
    <n v="-2.4493877820797931"/>
    <n v="14.20023588930823"/>
    <n v="0.76321772149260614"/>
    <n v="1"/>
    <n v="77.425244430379706"/>
    <n v="33.433292936431748"/>
    <n v="3.986380952584418"/>
    <n v="3.1278821464057169"/>
    <n v="0"/>
    <x v="3"/>
  </r>
  <r>
    <n v="178844"/>
    <s v="PEDRO VILELA"/>
    <s v="PSDB"/>
    <s v="AL"/>
    <n v="-25.307502371362549"/>
    <n v="6.22460879338168E-2"/>
    <n v="-1.709802457156455"/>
    <n v="0.90491853911305875"/>
    <n v="5.5533461660182848"/>
    <n v="0.23056718970251691"/>
    <n v="3.7242167101274881"/>
    <n v="2.098425962032731"/>
    <n v="1"/>
    <n v="18.742816333816972"/>
    <n v="-6.415226129522428"/>
    <n v="0.6446266894357211"/>
    <n v="-2.187665923473737"/>
    <n v="0"/>
    <x v="3"/>
  </r>
  <r>
    <n v="204406"/>
    <s v="Pedro Westphalen"/>
    <s v="PP"/>
    <s v="RS"/>
    <n v="8.1159196146802071"/>
    <n v="-7.2117188119056879"/>
    <n v="-2.5506258336789802"/>
    <n v="-10.469941195754121"/>
    <n v="10.67618772354629"/>
    <n v="-15.848576646312679"/>
    <n v="11.1535218909394"/>
    <n v="-4.9958880833629751"/>
    <n v="1"/>
    <n v="87.780448806240884"/>
    <n v="-8.3980580794789752"/>
    <n v="-3.007106757934324"/>
    <n v="-3.394799536337219"/>
    <n v="0"/>
    <x v="3"/>
  </r>
  <r>
    <n v="204524"/>
    <s v="Pinheirinho"/>
    <s v="PP"/>
    <s v="MG"/>
    <n v="4.0829162634993681"/>
    <n v="-3.3277396192243782"/>
    <n v="3.7086760503395588"/>
    <n v="-1.0377729173740591"/>
    <n v="2.4642247363977128"/>
    <n v="-1.1069353298769919"/>
    <n v="12.54824163936874"/>
    <n v="-8.0947971200497904E-2"/>
    <n v="1"/>
    <n v="92.446818189067443"/>
    <n v="29.890605112334491"/>
    <n v="-5.1556914157836466"/>
    <n v="2.9884386707514139"/>
    <n v="0"/>
    <x v="3"/>
  </r>
  <r>
    <n v="204529"/>
    <s v="Policial Katia Sastre"/>
    <s v="PR"/>
    <s v="SP"/>
    <n v="-2.860614253718079"/>
    <n v="-2.447207243657171"/>
    <n v="-4.3314801176724194"/>
    <n v="1.4514417673426261"/>
    <n v="-10.672350122424961"/>
    <n v="4.1337275425751603"/>
    <n v="-9.2629232607402194"/>
    <n v="-18.470712716607039"/>
    <n v="1"/>
    <n v="63.211229106949517"/>
    <n v="11.219614289466341"/>
    <n v="-5.1051281888631443"/>
    <n v="-2.111399812586265"/>
    <n v="0"/>
    <x v="3"/>
  </r>
  <r>
    <n v="204390"/>
    <s v="Professor Alcides"/>
    <s v="PP"/>
    <s v="GO"/>
    <n v="-19.44143803753564"/>
    <n v="-0.76277146448093747"/>
    <n v="-1.2989617378853711"/>
    <n v="3.2739696603768862"/>
    <n v="1.0831139867824779"/>
    <n v="-0.1726873135276821"/>
    <n v="-0.4452944174540473"/>
    <n v="-2.2178312264880842"/>
    <n v="1"/>
    <n v="55.733526511321628"/>
    <n v="15.011040491949981"/>
    <n v="1.8950232464166259"/>
    <n v="1.9254034120491881"/>
    <n v="0"/>
    <x v="3"/>
  </r>
  <r>
    <n v="204446"/>
    <s v="Professor Joziel"/>
    <s v="PSL"/>
    <s v="RJ"/>
    <n v="-14.43156040755095"/>
    <n v="-0.33075596244895239"/>
    <n v="-3.6405778514974001"/>
    <n v="-5.1407193674665992"/>
    <n v="-1.7919889924961669"/>
    <n v="8.6578808490979036"/>
    <n v="-5.1756944376595273"/>
    <n v="-1.700507745801658"/>
    <n v="1"/>
    <n v="52.497861599119993"/>
    <n v="12.34064627988792"/>
    <n v="1.7036701626751189"/>
    <n v="3.5954536911642601"/>
    <n v="0"/>
    <x v="3"/>
  </r>
  <r>
    <n v="204565"/>
    <s v="Professora Dayane Pimentel"/>
    <s v="PSL"/>
    <s v="BA"/>
    <n v="-18.16743473223999"/>
    <n v="0.1031191834755282"/>
    <n v="-2.2947516559818091"/>
    <n v="0.4924327308442385"/>
    <n v="9.2438622571187601"/>
    <n v="7.8971401853577792"/>
    <n v="-7.2961370685487221"/>
    <n v="-0.78476556095311023"/>
    <n v="1"/>
    <n v="34.325338351633917"/>
    <n v="3.6884522861753721"/>
    <n v="5.0190592693990954"/>
    <n v="-2.7760865771076242"/>
    <n v="0"/>
    <x v="3"/>
  </r>
  <r>
    <n v="160641"/>
    <s v="PROFESSORA MARCIVANIA"/>
    <s v="PT"/>
    <s v="AP"/>
    <n v="-2.861657271271965"/>
    <n v="-4.0211771930089482"/>
    <n v="-1.8347003629851339"/>
    <n v="-13.02762650807291"/>
    <n v="4.9102390764907087"/>
    <n v="1.069684478664481"/>
    <n v="-6.2867827379896264"/>
    <n v="5.3883232490307567"/>
    <n v="1"/>
    <n v="134.62750012353209"/>
    <n v="27.500654960019709"/>
    <n v="-2.2621818667626918"/>
    <n v="3.6217986976911081"/>
    <n v="0"/>
    <x v="3"/>
  </r>
  <r>
    <n v="215361"/>
    <s v="Rachel Marques"/>
    <s v="PT"/>
    <s v="CE"/>
    <n v="-39.805574521116263"/>
    <n v="1.934701704572704"/>
    <n v="-7.9025373578580596E-2"/>
    <n v="1.7429547651037269"/>
    <n v="2.4144768912628471"/>
    <n v="1.9131689672786649"/>
    <n v="-2.6301811396775059"/>
    <n v="2.5378706600761829"/>
    <n v="1"/>
    <n v="1.0083192374476111"/>
    <n v="-0.46875788123563722"/>
    <n v="-0.32642606660729639"/>
    <n v="-0.51076694589949412"/>
    <n v="0"/>
    <x v="3"/>
  </r>
  <r>
    <n v="178951"/>
    <s v="RAFAEL MOTTA"/>
    <s v="PROS"/>
    <s v="RN"/>
    <n v="15.64711715496423"/>
    <n v="-1.234004863825737"/>
    <n v="-3.4991449414570179"/>
    <n v="-8.8982173629514367"/>
    <n v="5.1225142517287798"/>
    <n v="-4.4381537564367184"/>
    <n v="2.2840123475984329"/>
    <n v="10.10501580216248"/>
    <n v="1"/>
    <n v="84.277273587678707"/>
    <n v="2.8333891913239442"/>
    <n v="-16.5531572857676"/>
    <n v="0.1366991797639335"/>
    <n v="0"/>
    <x v="3"/>
  </r>
  <r>
    <n v="216313"/>
    <s v="Rafafá"/>
    <s v="PSDB"/>
    <s v="PB"/>
    <n v="-35.26668754741376"/>
    <n v="0.67158339622523788"/>
    <n v="-0.90194503072372878"/>
    <n v="3.294388326181259"/>
    <n v="-0.64499883492379628"/>
    <n v="3.5230882099937202"/>
    <n v="-3.7319763976545568"/>
    <n v="2.9991132099236082"/>
    <n v="1"/>
    <n v="18.303801544326639"/>
    <n v="-9.0571459887575472"/>
    <n v="0.3748950106041235"/>
    <n v="0.78507411210381861"/>
    <n v="0"/>
    <x v="3"/>
  </r>
  <r>
    <n v="204567"/>
    <s v="Raimundo Costa"/>
    <s v="PRP"/>
    <s v="BA"/>
    <n v="-31.057333398525731"/>
    <n v="-0.33689793538526192"/>
    <n v="0.5318483358042766"/>
    <n v="1.550556646790072"/>
    <n v="1.454988438108471"/>
    <n v="-1.1752448620453699E-2"/>
    <n v="0.59313817206408559"/>
    <n v="3.2101961268283161"/>
    <n v="1"/>
    <n v="74.822051782061394"/>
    <n v="40.181717667937683"/>
    <n v="-2.144465859887601"/>
    <n v="5.3411072064425777"/>
    <n v="0"/>
    <x v="3"/>
  </r>
  <r>
    <n v="141523"/>
    <s v="RAUL HENRY"/>
    <s v="PMDB"/>
    <s v="PE"/>
    <n v="-27.404553853196582"/>
    <n v="0.51507748317494484"/>
    <n v="-2.3249065591185731"/>
    <n v="1.7561905678734899"/>
    <n v="5.9573921226500159"/>
    <n v="6.5245978466522656"/>
    <n v="-1.7083619398005281"/>
    <n v="4.5718922402521391"/>
    <n v="1"/>
    <n v="78.69684147143029"/>
    <n v="24.842220291441581"/>
    <n v="-2.5341134256670341"/>
    <n v="-4.9592442140391979"/>
    <n v="0"/>
    <x v="3"/>
  </r>
  <r>
    <n v="205865"/>
    <s v="Reinhold Stephanes"/>
    <s v="PSD"/>
    <s v="PR"/>
    <n v="-25.621919758657011"/>
    <n v="0.4086441259721782"/>
    <n v="-0.82289037807645671"/>
    <n v="4.7077010947689191"/>
    <n v="-2.4756438247629471"/>
    <n v="1.6286216748558771"/>
    <n v="-1.7683535528067129"/>
    <n v="-4.4670409147841283"/>
    <n v="1"/>
    <n v="42.970840298959033"/>
    <n v="15.24886599269821"/>
    <n v="-5.3582152813918977"/>
    <n v="6.5005356413277928"/>
    <n v="0"/>
    <x v="3"/>
  </r>
  <r>
    <n v="178989"/>
    <s v="RENATA ABREU"/>
    <s v="PTN"/>
    <s v="SP"/>
    <n v="56.178712497926952"/>
    <n v="-2.6481174127834648"/>
    <n v="-10.700785060199051"/>
    <n v="-28.972641298823309"/>
    <n v="-24.636102634036131"/>
    <n v="11.15006310254792"/>
    <n v="-1.128296385840925"/>
    <n v="-6.6369275657548243"/>
    <n v="1"/>
    <n v="114.0374867529558"/>
    <n v="37.092423190229681"/>
    <n v="-2.799751480463931"/>
    <n v="-18.03548403151726"/>
    <n v="0"/>
    <x v="3"/>
  </r>
  <r>
    <n v="214477"/>
    <s v="Renato Queiroz"/>
    <s v="MDB"/>
    <s v="RR"/>
    <n v="-39.44512301068152"/>
    <n v="0.81141226059306681"/>
    <n v="-0.20971344820508281"/>
    <n v="1.31547673229975"/>
    <n v="2.771471980054395"/>
    <n v="1.4346930319228579"/>
    <n v="-2.9349080360374891"/>
    <n v="2.557781376519602"/>
    <n v="1"/>
    <n v="0.42364441094903738"/>
    <n v="0.11619743186753929"/>
    <n v="0.10694032150397779"/>
    <n v="-0.4854047889927372"/>
    <n v="0"/>
    <x v="3"/>
  </r>
  <r>
    <n v="73788"/>
    <s v="RICARDO BARROS"/>
    <s v="PFL"/>
    <s v="PR"/>
    <n v="-27.321384958092199"/>
    <n v="-0.39297172251916901"/>
    <n v="-1.9965176310374539"/>
    <n v="5.5920944544365616"/>
    <n v="1.5291921476042429"/>
    <n v="-0.18042537691858579"/>
    <n v="0.33886121903509292"/>
    <n v="3.4380864956925592"/>
    <n v="1"/>
    <n v="30.939400975043881"/>
    <n v="5.8610281072311849"/>
    <n v="2.8796189846576912"/>
    <n v="5.4310380556916087"/>
    <n v="0"/>
    <x v="3"/>
  </r>
  <r>
    <n v="215042"/>
    <s v="Ricardo da Karol"/>
    <s v="PATRI"/>
    <s v="RJ"/>
    <n v="-39.05925414239001"/>
    <n v="1.0696340962981989"/>
    <n v="0.1282957676151194"/>
    <n v="6.3459969697958698"/>
    <n v="1.0848770565171999"/>
    <n v="1.392704721642561"/>
    <n v="-2.925958683836078"/>
    <n v="2.0464789366738732"/>
    <n v="1"/>
    <n v="2.8676681346134409"/>
    <n v="-2.8437030968168151"/>
    <n v="-1.216151478863281"/>
    <n v="0.2507004689032491"/>
    <n v="0"/>
    <x v="3"/>
  </r>
  <r>
    <n v="204362"/>
    <s v="Ricardo Guidi"/>
    <s v="PSD"/>
    <s v="SC"/>
    <n v="-30.593494429121151"/>
    <n v="0.72335790352511309"/>
    <n v="-0.7569742854277931"/>
    <n v="0.73319230517559431"/>
    <n v="2.9011041419374122"/>
    <n v="0.26093196095923632"/>
    <n v="3.4750709087169578"/>
    <n v="2.2119985107916249"/>
    <n v="1"/>
    <n v="28.621578530989119"/>
    <n v="9.2543672270200155"/>
    <n v="-3.4440135133838661"/>
    <n v="0.3918758364850729"/>
    <n v="0"/>
    <x v="3"/>
  </r>
  <r>
    <n v="160655"/>
    <s v="RICARDO IZAR"/>
    <s v="PV"/>
    <s v="SP"/>
    <n v="-5.0471574340253493"/>
    <n v="-1.169877601989874"/>
    <n v="-3.2510930638946411"/>
    <n v="-3.186523903855552"/>
    <n v="4.7850315149752891"/>
    <n v="-3.723933591439319"/>
    <n v="1.1562836653542961"/>
    <n v="7.4875902670312504"/>
    <n v="1"/>
    <n v="125.47438222384601"/>
    <n v="35.025057462776267"/>
    <n v="18.854526754884422"/>
    <n v="-9.2230400442784877"/>
    <n v="0"/>
    <x v="3"/>
  </r>
  <r>
    <n v="211649"/>
    <s v="Ricardo Pericar"/>
    <s v="PSL"/>
    <s v="RJ"/>
    <n v="-41.410208955818781"/>
    <n v="1.27614815966799"/>
    <n v="6.4706147759919605E-2"/>
    <n v="3.4412917390268758"/>
    <n v="1.615288391862576"/>
    <n v="2.615111767346987"/>
    <n v="-2.805459855135858"/>
    <n v="1.360611873983588"/>
    <n v="1"/>
    <n v="10.3610316359176"/>
    <n v="5.6261414791312054"/>
    <n v="0.5580029587632489"/>
    <n v="3.4679211120729652"/>
    <n v="0"/>
    <x v="3"/>
  </r>
  <r>
    <n v="178920"/>
    <s v="RICARDO TEOBALDO"/>
    <s v="PTB"/>
    <s v="PE"/>
    <n v="-37.360266084349512"/>
    <n v="0.7465957009565124"/>
    <n v="-0.57118360213425756"/>
    <n v="3.443993086044367"/>
    <n v="2.546044646671668"/>
    <n v="3.0114698772649682"/>
    <n v="-1.8725636057891131"/>
    <n v="2.9612133739984619"/>
    <n v="1"/>
    <n v="77.366138344897692"/>
    <n v="42.033699830312528"/>
    <n v="0.35049082888501248"/>
    <n v="7.0806179177863662"/>
    <n v="0"/>
    <x v="3"/>
  </r>
  <r>
    <n v="204489"/>
    <s v="Robério Monteiro"/>
    <s v="PDT"/>
    <s v="CE"/>
    <n v="-34.458497764863267"/>
    <n v="1.209727320505988"/>
    <n v="6.6635943108713194E-2"/>
    <n v="1.135524534018465"/>
    <n v="3.7577770077345209"/>
    <n v="2.2995708655233891"/>
    <n v="1.0926762880511061"/>
    <n v="2.8718477763954069"/>
    <n v="1"/>
    <n v="53.031021240408499"/>
    <n v="22.565461067461229"/>
    <n v="-7.2867406767735474"/>
    <n v="1.1352350156457369"/>
    <n v="0"/>
    <x v="3"/>
  </r>
  <r>
    <n v="160653"/>
    <s v="ROBERTO DE LUCENA"/>
    <s v="PV"/>
    <s v="SP"/>
    <n v="46.626332977708238"/>
    <n v="-5.2943736956431531"/>
    <n v="-10.745350648361571"/>
    <n v="-19.673222146138642"/>
    <n v="-8.6161139153938162"/>
    <n v="1.4966505834685879"/>
    <n v="-3.487146291786694"/>
    <n v="0.3882468141051828"/>
    <n v="1"/>
    <n v="155.12947318759191"/>
    <n v="70.669824784422985"/>
    <n v="-8.6292900724245793"/>
    <n v="-32.166855489885933"/>
    <n v="0"/>
    <x v="3"/>
  </r>
  <r>
    <n v="74305"/>
    <s v="ROBERTO PESSOA"/>
    <s v="PFL"/>
    <s v="CE"/>
    <n v="-20.827250318763561"/>
    <n v="1.391972416942471"/>
    <n v="-0.90584590819834498"/>
    <n v="4.0620247430304417"/>
    <n v="1.2844995130656029"/>
    <n v="-1.5826572226735811"/>
    <n v="0.7290683359110488"/>
    <n v="-2.25241161721243"/>
    <n v="1"/>
    <n v="83.614684215585257"/>
    <n v="45.900496346499523"/>
    <n v="-1.698427520153452"/>
    <n v="-3.070133647939389"/>
    <n v="0"/>
    <x v="3"/>
  </r>
  <r>
    <n v="204366"/>
    <s v="Rodrigo Coelho"/>
    <s v="PSB"/>
    <s v="SC"/>
    <n v="15.275075224242959"/>
    <n v="-7.6250685279612043"/>
    <n v="-6.8025512064930256"/>
    <n v="-13.53113307672435"/>
    <n v="11.87614575404279"/>
    <n v="-23.100042610192219"/>
    <n v="4.1854556267536092"/>
    <n v="13.068528899906161"/>
    <n v="1"/>
    <n v="152.1871584361306"/>
    <n v="33.670914867102141"/>
    <n v="5.279329213413881"/>
    <n v="-2.3752214146817221"/>
    <n v="0"/>
    <x v="3"/>
  </r>
  <r>
    <n v="141531"/>
    <s v="RODRIGO DE CASTRO"/>
    <s v="PSDB"/>
    <s v="MG"/>
    <n v="-27.293104202105731"/>
    <n v="0.37638099567083838"/>
    <n v="-0.1693933496593224"/>
    <n v="3.679523606184754"/>
    <n v="-0.2442675913086497"/>
    <n v="-1.5613936970344191"/>
    <n v="5.7924620927220714"/>
    <n v="1.549549032204627"/>
    <n v="1"/>
    <n v="101.44715493764851"/>
    <n v="15.530526910016491"/>
    <n v="-3.452342423662397"/>
    <n v="6.6781097414838797"/>
    <n v="0"/>
    <x v="3"/>
  </r>
  <r>
    <n v="74693"/>
    <s v="RODRIGO MAIA"/>
    <s v="PFL"/>
    <s v="RJ"/>
    <n v="-38.854966161136012"/>
    <n v="0.96499630530344016"/>
    <n v="0.14528293299971409"/>
    <n v="3.861232378312915"/>
    <n v="1.7237210737909709"/>
    <n v="2.0084380163201381"/>
    <n v="-1.8000125202007169"/>
    <n v="1.8174847795314919"/>
    <n v="1"/>
    <n v="3.7951756357895889"/>
    <n v="-2.423596416080863"/>
    <n v="-0.72219933814251758"/>
    <n v="-1.750095093345404"/>
    <n v="0"/>
    <x v="3"/>
  </r>
  <r>
    <n v="160651"/>
    <s v="ROGÉRIO PENINHA MENDONÇA"/>
    <s v="PMDB"/>
    <s v="SC"/>
    <n v="-19.907519227255719"/>
    <n v="-2.3701082667849298E-2"/>
    <n v="0.1264511506928459"/>
    <n v="-7.3666020823301606E-2"/>
    <n v="2.0344255689811801"/>
    <n v="-2.5783489706616942"/>
    <n v="5.5670249366838256"/>
    <n v="1.4839901774269619"/>
    <n v="1"/>
    <n v="45.952521752012281"/>
    <n v="9.3088812506139398"/>
    <n v="13.906353333088189"/>
    <n v="5.8784785652333484"/>
    <n v="0"/>
    <x v="3"/>
  </r>
  <r>
    <n v="178861"/>
    <s v="RONALDO CARLETTO"/>
    <s v="PP**"/>
    <s v="BA"/>
    <n v="7.862305094415321"/>
    <n v="-0.24310823221704159"/>
    <n v="1.309897191825889"/>
    <n v="-3.6885962330012241"/>
    <n v="12.820247484638641"/>
    <n v="1.5829279957320901E-2"/>
    <n v="-4.8750174173073209"/>
    <n v="1.4475266488936691"/>
    <n v="1"/>
    <n v="73.217986491155571"/>
    <n v="12.567294204091461"/>
    <n v="-9.6995931837994362"/>
    <n v="3.9177227069372118"/>
    <n v="0"/>
    <x v="3"/>
  </r>
  <r>
    <n v="122466"/>
    <s v="RONALDO MARTINS"/>
    <s v="PRB"/>
    <s v="CE"/>
    <n v="-37.303939593407513"/>
    <n v="1.755043306650069"/>
    <n v="-0.3427872070920609"/>
    <n v="2.527007268104561"/>
    <n v="-1.202466530482694"/>
    <n v="2.4863349337357761"/>
    <n v="-2.7327157737363579"/>
    <n v="2.0667158773144658"/>
    <n v="1"/>
    <n v="1.4074469760922841"/>
    <n v="1.038456445608366"/>
    <n v="-7.17425943661259E-2"/>
    <n v="-6.3096181209497795E-2"/>
    <n v="0"/>
    <x v="3"/>
  </r>
  <r>
    <n v="204525"/>
    <s v="Rosana Valle"/>
    <s v="PSB"/>
    <s v="SP"/>
    <n v="38.496137579155587"/>
    <n v="-9.0951735936748737"/>
    <n v="1.0372524291134819"/>
    <n v="-15.022603052459059"/>
    <n v="-5.2235816765021053"/>
    <n v="-8.082060020770669"/>
    <n v="4.9517184850424059"/>
    <n v="-8.4068693057501864"/>
    <n v="1"/>
    <n v="90.252330480318236"/>
    <n v="9.5622988067151553"/>
    <n v="-7.195414804065142"/>
    <n v="2.7152878249730059"/>
    <n v="0"/>
    <x v="3"/>
  </r>
  <r>
    <n v="178945"/>
    <s v="ROSANGELA GOMES"/>
    <s v="PRB"/>
    <s v="RJ"/>
    <n v="-18.1298082380005"/>
    <n v="-0.76945154177620589"/>
    <n v="-3.1459770160133691"/>
    <n v="-1.2735019605942359"/>
    <n v="-0.94900498303023595"/>
    <n v="3.6026370870507431"/>
    <n v="-5.3828589524346029"/>
    <n v="-0.53413821912835413"/>
    <n v="1"/>
    <n v="50.039774333481333"/>
    <n v="16.242526298003021"/>
    <n v="-1.5775344823535671"/>
    <n v="-0.89893005507098911"/>
    <n v="0"/>
    <x v="3"/>
  </r>
  <r>
    <n v="204357"/>
    <s v="Rose Modesto"/>
    <s v="PSDB"/>
    <s v="MS"/>
    <n v="6.0131384815531561"/>
    <n v="-6.1478229997881257"/>
    <n v="-5.513195707922975"/>
    <n v="-17.19107043261377"/>
    <n v="4.8849252625662629"/>
    <n v="3.6020024866665108"/>
    <n v="-5.7153549505748327"/>
    <n v="5.170364709495451"/>
    <n v="1"/>
    <n v="99.484028105527642"/>
    <n v="6.5289665395372083"/>
    <n v="-15.726868615305349"/>
    <n v="6.3714922141518064"/>
    <n v="0"/>
    <x v="3"/>
  </r>
  <r>
    <n v="178887"/>
    <s v="RUBENS PEREIRA JÚNIOR"/>
    <s v="PCdoB"/>
    <s v="MA"/>
    <n v="22.978456122296151"/>
    <n v="-2.375641937471535"/>
    <n v="-5.4516071019173173"/>
    <n v="-5.6793074734125701"/>
    <n v="-12.569053063468459"/>
    <n v="2.6069612632449122"/>
    <n v="6.6346486143765606"/>
    <n v="-6.5066624956386914"/>
    <n v="1"/>
    <n v="10.65503121552617"/>
    <n v="0.82953333545515173"/>
    <n v="1.5213705045813839"/>
    <n v="-3.9484085054577238"/>
    <n v="0"/>
    <x v="3"/>
  </r>
  <r>
    <n v="73604"/>
    <s v="RUI FALCÃO"/>
    <s v="PT"/>
    <s v="SP"/>
    <n v="39.764689259970098"/>
    <n v="7.6055501464993336"/>
    <n v="-2.9516768755264562"/>
    <n v="1.232730912240561"/>
    <n v="-8.206773636071043"/>
    <n v="-7.582582833949"/>
    <n v="-1.8701059495296619"/>
    <n v="4.9094020977422987"/>
    <n v="1"/>
    <n v="156.32128226639631"/>
    <n v="-2.8215233435809099"/>
    <n v="-15.90982627731773"/>
    <n v="-6.034940923973922"/>
    <n v="0"/>
    <x v="3"/>
  </r>
  <r>
    <n v="160635"/>
    <s v="RUY CARNEIRO"/>
    <s v="PSDB"/>
    <s v="PB"/>
    <n v="-8.6441020978932723"/>
    <n v="-1.030403446796172"/>
    <n v="-0.15054131863003101"/>
    <n v="-3.0309262085707398"/>
    <n v="3.5162196505439138"/>
    <n v="-9.3932944832940475"/>
    <n v="3.6521501236148768"/>
    <n v="5.9845246115671431"/>
    <n v="1"/>
    <n v="83.503239567191457"/>
    <n v="40.768429929454307"/>
    <n v="-0.74566993845776053"/>
    <n v="1.1733689210465561"/>
    <n v="0"/>
    <x v="3"/>
  </r>
  <r>
    <n v="178990"/>
    <s v="SAMUEL MOREIRA"/>
    <s v="PSDB"/>
    <s v="SP"/>
    <n v="-30.23429138844789"/>
    <n v="-0.31882899888713379"/>
    <n v="-1.118506087180662"/>
    <n v="3.209015454451007"/>
    <n v="1.2776384942544139"/>
    <n v="-1.3427806491361549"/>
    <n v="-2.90315275393912"/>
    <n v="2.0673814157120658"/>
    <n v="1"/>
    <n v="42.571210563220241"/>
    <n v="10.24315700853148"/>
    <n v="-4.1983546265038756"/>
    <n v="1.4756072715706621"/>
    <n v="0"/>
    <x v="3"/>
  </r>
  <r>
    <n v="160621"/>
    <s v="SANDRO ALEX"/>
    <s v="PPS"/>
    <s v="PR"/>
    <n v="-37.805734531056594"/>
    <n v="0.85307489532624614"/>
    <n v="-0.36317190779014602"/>
    <n v="3.020941333220144"/>
    <n v="0.76130849347376206"/>
    <n v="3.028565382719469"/>
    <n v="-0.81050572633696372"/>
    <n v="-0.20718361454191961"/>
    <n v="1"/>
    <n v="0.54477147917508184"/>
    <n v="0.1151610223961779"/>
    <n v="0.30540346109388927"/>
    <n v="-0.38964275767996498"/>
    <n v="0"/>
    <x v="3"/>
  </r>
  <r>
    <n v="90842"/>
    <s v="Santini"/>
    <s v="PTB"/>
    <s v="RS"/>
    <n v="-26.946648719186101"/>
    <n v="-1.131051919911189"/>
    <n v="-0.34681775799151349"/>
    <n v="-2.941933107117285"/>
    <n v="0.68700510763392952"/>
    <n v="1.521758623624107"/>
    <n v="2.290099462940447"/>
    <n v="0.81427097377538882"/>
    <n v="1"/>
    <n v="94.024061371945834"/>
    <n v="46.486995845351608"/>
    <n v="-8.9301650281053657"/>
    <n v="9.3035182183614218"/>
    <n v="0"/>
    <x v="3"/>
  </r>
  <r>
    <n v="204387"/>
    <s v="Sargento Fahur"/>
    <s v="PSD"/>
    <s v="PR"/>
    <n v="14.14155192502578"/>
    <n v="-2.960059899123368"/>
    <n v="-3.8784609741131209"/>
    <n v="1.8912103463058021"/>
    <n v="-18.024513666046321"/>
    <n v="-3.1374645669155639"/>
    <n v="4.1729440259021056"/>
    <n v="-28.650840673980088"/>
    <n v="1"/>
    <n v="73.105391248097675"/>
    <n v="28.674226279267369"/>
    <n v="6.9692487326801178"/>
    <n v="5.1776486320948321"/>
    <n v="0"/>
    <x v="3"/>
  </r>
  <r>
    <n v="204399"/>
    <s v="Schiavinato"/>
    <s v="PP"/>
    <s v="PR"/>
    <n v="-18.277164949553431"/>
    <n v="-0.59408157917328497"/>
    <n v="0.88321446301103679"/>
    <n v="2.7295025608012589"/>
    <n v="5.5443335761150108"/>
    <n v="-6.5621318150028713"/>
    <n v="2.86172455644517E-2"/>
    <n v="4.1749710785888254"/>
    <n v="1"/>
    <n v="62.155518700831102"/>
    <n v="18.843095869867611"/>
    <n v="3.4952265624367797E-2"/>
    <n v="-12.08030879611392"/>
    <n v="0"/>
    <x v="3"/>
  </r>
  <r>
    <n v="178921"/>
    <s v="SEBASTIÃO OLIVEIRA"/>
    <s v="PR"/>
    <s v="PE"/>
    <n v="-33.652781553197713"/>
    <n v="0.98983368466663579"/>
    <n v="0.93390768660941903"/>
    <n v="-0.30455198014215629"/>
    <n v="2.3121243821859951"/>
    <n v="1.8000551083088929"/>
    <n v="0.50595360892394148"/>
    <n v="0.92296334546539816"/>
    <n v="1"/>
    <n v="49.673326030239878"/>
    <n v="10.57043471033891"/>
    <n v="5.4235121274057801E-2"/>
    <n v="8.8456438861605875"/>
    <n v="0"/>
    <x v="3"/>
  </r>
  <r>
    <n v="73808"/>
    <s v="SÉRGIO BRITO"/>
    <s v="PFL"/>
    <s v="BA"/>
    <n v="-36.803790043908357"/>
    <n v="0.62956644318225041"/>
    <n v="-0.61799530462407237"/>
    <n v="3.24121405891862"/>
    <n v="3.1056387018975862"/>
    <n v="1.134151441578344"/>
    <n v="-1.5902724581147569"/>
    <n v="3.381566134371504"/>
    <n v="1"/>
    <n v="4.5252421932951243"/>
    <n v="0.28425393253924369"/>
    <n v="-0.1113951156112058"/>
    <n v="1.3826037784080449"/>
    <n v="0"/>
    <x v="3"/>
  </r>
  <r>
    <n v="178933"/>
    <s v="SERGIO SOUZA"/>
    <s v="PMDB"/>
    <s v="PR"/>
    <n v="-29.552146967257968"/>
    <n v="-1.008987953253375"/>
    <n v="7.8201852719145437"/>
    <n v="-0.56444958327448858"/>
    <n v="2.511279343062403"/>
    <n v="1.3121316375504219"/>
    <n v="4.5709631913040187"/>
    <n v="1.75558505882657"/>
    <n v="1"/>
    <n v="55.703615492978763"/>
    <n v="14.0029776818561"/>
    <n v="1.277315988823126"/>
    <n v="24.27008868629008"/>
    <n v="0"/>
    <x v="3"/>
  </r>
  <r>
    <n v="204438"/>
    <s v="Sergio Toledo"/>
    <s v="PR"/>
    <s v="AL"/>
    <n v="-37.754153300318769"/>
    <n v="0.90840875620076023"/>
    <n v="0.96766923262840243"/>
    <n v="4.0046020257862702"/>
    <n v="1.8991589313448021"/>
    <n v="3.1425562355002059"/>
    <n v="1.1252800310976201"/>
    <n v="1.9534037270311031"/>
    <n v="1"/>
    <n v="56.987652991772357"/>
    <n v="30.407658670730619"/>
    <n v="-10.284440454385379"/>
    <n v="-1.083553076567247"/>
    <n v="0"/>
    <x v="3"/>
  </r>
  <r>
    <n v="204437"/>
    <s v="Severino Pessoa"/>
    <s v="PRB"/>
    <s v="AL"/>
    <n v="-28.641314861447668"/>
    <n v="-0.74786237553573587"/>
    <n v="-0.56564946424267581"/>
    <n v="-8.0367227443943201E-2"/>
    <n v="3.281822904683092"/>
    <n v="1.6801911531984901"/>
    <n v="-3.141738506645988"/>
    <n v="2.109167124105003"/>
    <n v="1"/>
    <n v="33.795374664061583"/>
    <n v="17.75872151677369"/>
    <n v="-8.8289886401145914"/>
    <n v="0.20492095717989481"/>
    <n v="0"/>
    <x v="3"/>
  </r>
  <r>
    <n v="178961"/>
    <s v="SHÉRIDAN"/>
    <s v="PSDB"/>
    <s v="RR"/>
    <n v="-14.71312356621495"/>
    <n v="1.70238339912412"/>
    <n v="-3.3160773782780208"/>
    <n v="-5.804889235344513"/>
    <n v="-3.62990260238732"/>
    <n v="5.4609383269010294"/>
    <n v="-5.4694291829134141"/>
    <n v="0.7795197786638276"/>
    <n v="1"/>
    <n v="64.337625900443115"/>
    <n v="4.9012672872598264"/>
    <n v="-18.04248546669746"/>
    <n v="3.650717228238769"/>
    <n v="0"/>
    <x v="3"/>
  </r>
  <r>
    <n v="204557"/>
    <s v="Sidney Leite"/>
    <s v="PSD"/>
    <s v="AM"/>
    <n v="6.6241752412431278"/>
    <n v="-0.90022912311815584"/>
    <n v="0.97503511704421564"/>
    <n v="15.417487160808641"/>
    <n v="8.2616178410742585"/>
    <n v="-1.3067399128757029"/>
    <n v="11.29237695718226"/>
    <n v="-1.821651279670423"/>
    <n v="1"/>
    <n v="63.282841653740753"/>
    <n v="21.783030377379909"/>
    <n v="15.507605982819481"/>
    <n v="7.9094978373947722"/>
    <n v="0"/>
    <x v="3"/>
  </r>
  <r>
    <n v="204360"/>
    <s v="Silvia Cristina"/>
    <s v="PDT"/>
    <s v="RO"/>
    <n v="-3.0254552984936489"/>
    <n v="-1.8352013235453959"/>
    <n v="-2.539734278647316"/>
    <n v="-3.213453514303676"/>
    <n v="6.1917505556665029"/>
    <n v="-12.34337753826944"/>
    <n v="2.6738781532016782"/>
    <n v="4.8522566633691602E-2"/>
    <n v="1"/>
    <n v="158.36682482374951"/>
    <n v="44.578497388773208"/>
    <n v="6.0524614595861914"/>
    <n v="15.65329847015996"/>
    <n v="0"/>
    <x v="3"/>
  </r>
  <r>
    <n v="204425"/>
    <s v="Silvio Costa Filho"/>
    <s v="PRB"/>
    <s v="PE"/>
    <n v="-28.546770176428389"/>
    <n v="-0.4980647310201472"/>
    <n v="-0.57184018754065646"/>
    <n v="3.0113036436198608"/>
    <n v="0.20465732718445889"/>
    <n v="-1.27665164027933"/>
    <n v="3.829835068010675"/>
    <n v="1.0466062154978031"/>
    <n v="1"/>
    <n v="81.622933814761126"/>
    <n v="27.322680653090259"/>
    <n v="0.69822469458466951"/>
    <n v="-1.9670655818820579"/>
    <n v="0"/>
    <x v="3"/>
  </r>
  <r>
    <n v="168175"/>
    <s v="SIMPLÍCIO ARAÚJO"/>
    <s v="PPS"/>
    <s v="MA"/>
    <n v="-39.450650447008258"/>
    <n v="1.0980171421955509"/>
    <n v="-0.20715958501629991"/>
    <n v="4.7768823908818154"/>
    <n v="1.995601274015099"/>
    <n v="2.495155992157688"/>
    <n v="-0.81163541562312391"/>
    <n v="2.7133794358871688"/>
    <n v="1"/>
    <n v="4.3813580548894464"/>
    <n v="1.150955236237218"/>
    <n v="2.4566751616491298"/>
    <n v="-2.5725608661692778"/>
    <n v="0"/>
    <x v="3"/>
  </r>
  <r>
    <n v="178946"/>
    <s v="SORAYA SANTOS"/>
    <s v="PMDB"/>
    <s v="RJ"/>
    <n v="-4.5852954814717028"/>
    <n v="-4.028020491194324"/>
    <n v="-3.766298348041822"/>
    <n v="-8.61588329241461"/>
    <n v="-8.5226390634379392"/>
    <n v="0.4464140450298118"/>
    <n v="-2.9327538798114152"/>
    <n v="-4.135135923357125"/>
    <n v="1"/>
    <n v="103.6878544527094"/>
    <n v="17.01738731855578"/>
    <n v="14.768517881546099"/>
    <n v="-9.9446607927798301"/>
    <n v="0"/>
    <x v="3"/>
  </r>
  <r>
    <n v="92776"/>
    <s v="STEFANO AGUIAR"/>
    <s v="PSC"/>
    <s v="MG"/>
    <n v="-33.617136654660847"/>
    <n v="0.37166067409308418"/>
    <n v="-5.5836974145845597E-2"/>
    <n v="2.1753979113765838"/>
    <n v="0.12851896160059381"/>
    <n v="4.9396361291685489"/>
    <n v="0.88136025261614281"/>
    <n v="-2.7697454517401998"/>
    <n v="1"/>
    <n v="61.479755103752552"/>
    <n v="34.666390648750173"/>
    <n v="-3.3308315403411299"/>
    <n v="4.0438665418235038"/>
    <n v="0"/>
    <x v="3"/>
  </r>
  <r>
    <n v="178922"/>
    <s v="TADEU ALENCAR"/>
    <s v="PSB"/>
    <s v="PE"/>
    <n v="-14.88704385159058"/>
    <n v="2.6942723794823848"/>
    <n v="-2.3382253434153091"/>
    <n v="-2.732803755180806"/>
    <n v="0.61474147244657495"/>
    <n v="-1.034917441594486"/>
    <n v="3.3193383994108649"/>
    <n v="6.5778628125398821"/>
    <n v="1"/>
    <n v="124.9945235412367"/>
    <n v="27.411315473420089"/>
    <n v="6.4207310882691768"/>
    <n v="2.5470414606571352"/>
    <n v="0"/>
    <x v="3"/>
  </r>
  <r>
    <n v="74806"/>
    <s v="TADEU FILIPPELLI"/>
    <s v="PMDB"/>
    <s v="DF"/>
    <n v="-41.117976953890043"/>
    <n v="1.149292867069508"/>
    <n v="3.2265853640974902E-2"/>
    <n v="2.731920714010645"/>
    <n v="2.2419383017007499"/>
    <n v="2.0597275958037198"/>
    <n v="-2.8675940158136952"/>
    <n v="2.635067619842665"/>
    <n v="1"/>
    <n v="0.60062192696486594"/>
    <n v="-7.3184098984157E-3"/>
    <n v="0.41037375207783833"/>
    <n v="0.82905119578903863"/>
    <n v="0"/>
    <x v="3"/>
  </r>
  <r>
    <n v="206231"/>
    <s v="Ted Conti"/>
    <s v="PSB"/>
    <s v="ES"/>
    <n v="1.0809544286485619"/>
    <n v="-1.640643783816129"/>
    <n v="1.457067112589346"/>
    <n v="-13.359379727732399"/>
    <n v="0.56070279340824991"/>
    <n v="-3.921820768578153"/>
    <n v="-2.0163966523207519"/>
    <n v="7.7416044308572776"/>
    <n v="1"/>
    <n v="85.807425188292868"/>
    <n v="12.28280506331806"/>
    <n v="-1.689636480753705"/>
    <n v="-0.21496360690147401"/>
    <n v="0"/>
    <x v="3"/>
  </r>
  <r>
    <n v="178901"/>
    <s v="TEREZA CRISTINA"/>
    <s v="PSB"/>
    <s v="MS"/>
    <n v="-40.586941075793099"/>
    <n v="1.114690054146922"/>
    <n v="1.71489772783915"/>
    <n v="4.3210247922593021"/>
    <n v="2.2253612945032981"/>
    <n v="2.6078980010716091"/>
    <n v="-2.9161228794134422"/>
    <n v="2.0431616500479879"/>
    <n v="1"/>
    <n v="1.453006024919099"/>
    <n v="0.65449074973551946"/>
    <n v="0.73119471658977198"/>
    <n v="-0.72010910908222536"/>
    <n v="0"/>
    <x v="3"/>
  </r>
  <r>
    <n v="178862"/>
    <s v="TIA ERON"/>
    <s v="PRB"/>
    <s v="BA"/>
    <n v="-26.45119239167142"/>
    <n v="0.49046539437187853"/>
    <n v="-0.65270313468965413"/>
    <n v="-5.4767035935788293"/>
    <n v="-8.7353397949517362"/>
    <n v="8.7630945053587013"/>
    <n v="-5.6392350454410574"/>
    <n v="0.93755649326847756"/>
    <n v="1"/>
    <n v="9.9628435571385552"/>
    <n v="-0.65202555081604818"/>
    <n v="5.2164179936210484"/>
    <n v="3.0374024777688868"/>
    <n v="0"/>
    <x v="3"/>
  </r>
  <r>
    <n v="143084"/>
    <s v="Tiago Dimas"/>
    <s v="SOLIDARIEDADE"/>
    <s v="TO"/>
    <n v="-24.931360454174431"/>
    <n v="0.64217357020618282"/>
    <n v="-2.0507091435507681"/>
    <n v="-0.694006062167978"/>
    <n v="3.8750603486549"/>
    <n v="-2.1725061476370819"/>
    <n v="1.5871518122820529"/>
    <n v="1.797393019966651"/>
    <n v="1"/>
    <n v="80.155968815901701"/>
    <n v="1.6210625614219729"/>
    <n v="8.5451637306325718"/>
    <n v="-4.3764922623131293"/>
    <n v="0"/>
    <x v="3"/>
  </r>
  <r>
    <n v="204519"/>
    <s v="Tiago Mitraud"/>
    <s v="NOVO"/>
    <s v="MG"/>
    <n v="64.184517979496178"/>
    <n v="-2.0693485377655798"/>
    <n v="-10.7540161846623"/>
    <n v="50.462750457583162"/>
    <n v="17.67159666877048"/>
    <n v="-26.687066563507589"/>
    <n v="7.4153106505900457"/>
    <n v="9.0460871570406631"/>
    <n v="1"/>
    <n v="107.90456797886731"/>
    <n v="-26.294114317654572"/>
    <n v="-17.082882405125229"/>
    <n v="6.2250927480901497E-2"/>
    <n v="0"/>
    <x v="3"/>
  </r>
  <r>
    <n v="160976"/>
    <s v="TIRIRICA"/>
    <s v="PR"/>
    <s v="SP"/>
    <n v="-23.3633062492395"/>
    <n v="-1.146246639196588"/>
    <n v="-1.827920584049108"/>
    <n v="2.3106134353604562"/>
    <n v="2.081810419826708"/>
    <n v="5.81297890592112E-2"/>
    <n v="-1.910445410537009"/>
    <n v="-0.46820327548079671"/>
    <n v="1"/>
    <n v="10.33428021059845"/>
    <n v="3.8375396467199669"/>
    <n v="-0.39748541069615922"/>
    <n v="1.7846483659712939"/>
    <n v="0"/>
    <x v="3"/>
  </r>
  <r>
    <n v="197438"/>
    <s v="Tito"/>
    <s v="AVANTE"/>
    <s v="BA"/>
    <n v="-32.242549384988713"/>
    <n v="2.9629726031744208"/>
    <n v="0.4687232556978625"/>
    <n v="1.710479325310593"/>
    <n v="1.77724253419997"/>
    <n v="1.0044592488649491"/>
    <n v="0.81924332911177433"/>
    <n v="3.5074508188416891"/>
    <n v="1"/>
    <n v="109.7977405673042"/>
    <n v="54.643545725846352"/>
    <n v="-4.7288847632329771"/>
    <n v="8.7199563046957334"/>
    <n v="0"/>
    <x v="3"/>
  </r>
  <r>
    <n v="178934"/>
    <s v="TONINHO WANDSCHEER"/>
    <s v="PT"/>
    <s v="PR"/>
    <n v="-23.086070832092851"/>
    <n v="-1.527055506174807"/>
    <n v="-0.7681177542043488"/>
    <n v="-3.2301794048124601"/>
    <n v="-0.1857059643303941"/>
    <n v="-0.7437451629297982"/>
    <n v="4.5394808017983674"/>
    <n v="0.96014598688401576"/>
    <n v="1"/>
    <n v="100.6447412531703"/>
    <n v="39.320235009707183"/>
    <n v="-2.7319417261573928"/>
    <n v="7.6983883835064786"/>
    <n v="0"/>
    <x v="3"/>
  </r>
  <r>
    <n v="216545"/>
    <s v="Totonho Lopes"/>
    <s v="PDT"/>
    <s v="CE"/>
    <n v="-37.013586888819873"/>
    <n v="0.55492758985411861"/>
    <n v="-0.66967884742107397"/>
    <n v="3.5732397409890062"/>
    <n v="3.3180512581575621"/>
    <n v="0.83258256693660504"/>
    <n v="-3.2847610035535002"/>
    <n v="3.231100441129759"/>
    <n v="1"/>
    <n v="12.97394821156149"/>
    <n v="-3.73522857136602"/>
    <n v="2.3868720050123482"/>
    <n v="3.1924263086800342"/>
    <n v="0"/>
    <x v="3"/>
  </r>
  <r>
    <n v="178863"/>
    <s v="ULDURICO JUNIOR"/>
    <s v="PTC"/>
    <s v="BA"/>
    <n v="-31.489872488552301"/>
    <n v="-0.12999856714877939"/>
    <n v="-1.262897860995168"/>
    <n v="2.5041660146575122"/>
    <n v="1.9371242347525801"/>
    <n v="0.48668840538766611"/>
    <n v="0.90522304301324596"/>
    <n v="3.4191007600302989"/>
    <n v="1"/>
    <n v="65.675925754263304"/>
    <n v="31.204246541961119"/>
    <n v="-6.4796785201752911"/>
    <n v="2.8785115014853599"/>
    <n v="0"/>
    <x v="3"/>
  </r>
  <r>
    <n v="195866"/>
    <s v="VAIDON OLIVEIRA"/>
    <s v="PSDC"/>
    <s v="CE"/>
    <n v="-37.033504336484768"/>
    <n v="0.41406612041820251"/>
    <n v="-9.4289180904463393E-2"/>
    <n v="1.4648194063860649"/>
    <n v="3.2306549370603519"/>
    <n v="0.66830383395841786"/>
    <n v="-2.2751798484593171"/>
    <n v="1.7810591634397499"/>
    <n v="1"/>
    <n v="70.442968133288062"/>
    <n v="31.966370259413221"/>
    <n v="0.3430341781366239"/>
    <n v="0.50230326090669064"/>
    <n v="0"/>
    <x v="3"/>
  </r>
  <r>
    <n v="204385"/>
    <s v="Valdevan Noventa"/>
    <s v="PSC"/>
    <s v="SE"/>
    <n v="-35.278983084954348"/>
    <n v="0.39227630991949369"/>
    <n v="0.90779394093130561"/>
    <n v="3.756976489073125"/>
    <n v="0.48707571289215901"/>
    <n v="1.5630779435110631"/>
    <n v="-4.0928149234107867"/>
    <n v="1.9431265321840629"/>
    <n v="1"/>
    <n v="74.327166167641948"/>
    <n v="32.696889735779287"/>
    <n v="-4.5056105009024696"/>
    <n v="-0.20195168720306289"/>
    <n v="0"/>
    <x v="3"/>
  </r>
  <r>
    <n v="141552"/>
    <s v="VALTENIR LUIZ PEREIRA"/>
    <s v="PSB"/>
    <s v="MT"/>
    <n v="-20.319317429246851"/>
    <n v="-2.3910559142124201"/>
    <n v="1.9092260077154719"/>
    <n v="-2.572496778114981"/>
    <n v="2.0989938261429169"/>
    <n v="-5.4181781016920496"/>
    <n v="5.6280967913860396"/>
    <n v="2.6444824707168539"/>
    <n v="1"/>
    <n v="82.385624363934596"/>
    <n v="51.919385139269792"/>
    <n v="-17.899529738947859"/>
    <n v="-6.5417489050336393"/>
    <n v="0"/>
    <x v="3"/>
  </r>
  <r>
    <n v="141553"/>
    <s v="VANDERLEI MACRIS"/>
    <s v="PSDB"/>
    <s v="SP"/>
    <n v="-34.71168921322009"/>
    <n v="0.279536090249978"/>
    <n v="-0.85246814627986234"/>
    <n v="2.007885296802856"/>
    <n v="2.2188882221514961"/>
    <n v="0.70506006342891525"/>
    <n v="-1.320579984622249"/>
    <n v="3.261700471639946"/>
    <n v="1"/>
    <n v="95.223319044984095"/>
    <n v="26.994081544923208"/>
    <n v="1.2105097788205621"/>
    <n v="6.2460625752007779"/>
    <n v="0"/>
    <x v="3"/>
  </r>
  <r>
    <n v="204505"/>
    <s v="VAVÁ MARTINS"/>
    <s v="PRB"/>
    <s v="PA"/>
    <n v="-28.650415908625931"/>
    <n v="1.047218312886381"/>
    <n v="-0.83807499940062014"/>
    <n v="5.4555833039098989"/>
    <n v="-2.269326658823863"/>
    <n v="3.931792456591189"/>
    <n v="-8.1330217113875697E-2"/>
    <n v="4.7052294877408611"/>
    <n v="1"/>
    <n v="83.099460573062487"/>
    <n v="43.766768286458607"/>
    <n v="-7.903337473966765"/>
    <n v="0.27116119320596249"/>
    <n v="0"/>
    <x v="3"/>
  </r>
  <r>
    <n v="204396"/>
    <s v="VERMELHO"/>
    <s v="PSD"/>
    <s v="PR"/>
    <n v="-7.2832040741147646"/>
    <n v="-1.9689496181107879"/>
    <n v="2.7420796067107869"/>
    <n v="-3.39263597490408"/>
    <n v="-2.5273718386189978"/>
    <n v="-1.604933851420127"/>
    <n v="12.375920260074921"/>
    <n v="-9.4943274153725596"/>
    <n v="1"/>
    <n v="88.546665849621562"/>
    <n v="33.449181372625738"/>
    <n v="11.11167171569412"/>
    <n v="-2.0187678506766442"/>
    <n v="0"/>
    <x v="3"/>
  </r>
  <r>
    <n v="137070"/>
    <s v="VICENTINHO JÚNIOR"/>
    <s v="PSB"/>
    <s v="TO"/>
    <n v="-7.8154802292456553"/>
    <n v="-3.6234536950920448"/>
    <n v="0.2727347495552942"/>
    <n v="1.2515883048405541"/>
    <n v="1.4172075660072601"/>
    <n v="-3.734808272263789"/>
    <n v="13.591956679303999"/>
    <n v="-4.7889591624342458"/>
    <n v="1"/>
    <n v="47.167551391044533"/>
    <n v="9.2370054715945358"/>
    <n v="-2.0126531570092241"/>
    <n v="-6.0025708188883389"/>
    <n v="0"/>
    <x v="3"/>
  </r>
  <r>
    <n v="141870"/>
    <s v="VILSON COVATTI"/>
    <s v="PP**"/>
    <s v="RS"/>
    <n v="-41.005170379844593"/>
    <n v="1.2522459759795519"/>
    <n v="-5.7387051363702798E-2"/>
    <n v="3.1142600461137881"/>
    <n v="2.167616200477402"/>
    <n v="3.524400283354546"/>
    <n v="-3.198415195072728"/>
    <n v="2.1961487320576198"/>
    <n v="1"/>
    <n v="0.4617574869448115"/>
    <n v="-0.76073043915598904"/>
    <n v="-0.43336638811127431"/>
    <n v="0"/>
    <n v="0"/>
    <x v="3"/>
  </r>
  <r>
    <n v="204483"/>
    <s v="Vilson da Fetaemg"/>
    <s v="PSB"/>
    <s v="MG"/>
    <n v="25.816587311483321"/>
    <n v="-7.4328673962630294"/>
    <n v="7.9752207738473979"/>
    <n v="-23.300409660661469"/>
    <n v="2.4745174481023802"/>
    <n v="-7.6959677628582126"/>
    <n v="-6.9547995928212814"/>
    <n v="6.8160337176631423"/>
    <n v="1"/>
    <n v="152.34373172557679"/>
    <n v="29.563943476968461"/>
    <n v="9.4320233670155247"/>
    <n v="-24.039365808466751"/>
    <n v="0"/>
    <x v="3"/>
  </r>
  <r>
    <n v="141555"/>
    <s v="VINICIUS CARVALHO"/>
    <s v="PTdoB"/>
    <s v="RJ"/>
    <n v="-5.6627498349741483"/>
    <n v="-2.0486362320849931"/>
    <n v="-0.82377998939045571"/>
    <n v="-5.1229728461031518"/>
    <n v="-2.5868922239820442"/>
    <n v="-4.0494227129236018"/>
    <n v="7.3207313951529018"/>
    <n v="-4.7876642459284042"/>
    <n v="1"/>
    <n v="130.83425594018669"/>
    <n v="52.825041431910577"/>
    <n v="-6.6352743040524533"/>
    <n v="-5.5702830159227554"/>
    <n v="0"/>
    <x v="3"/>
  </r>
  <r>
    <n v="204478"/>
    <s v="Vinicius Farah"/>
    <s v="MDB"/>
    <s v="RJ"/>
    <n v="-6.6775292315367727"/>
    <n v="-4.3074901011592566"/>
    <n v="-0.81479688146014284"/>
    <n v="-11.44182945527532"/>
    <n v="1.716012848213762"/>
    <n v="1.548201092701857"/>
    <n v="1.845080369247508"/>
    <n v="2.9254813086403089"/>
    <n v="1"/>
    <n v="43.45630759275641"/>
    <n v="13.03125612634166"/>
    <n v="-0.1207480226094651"/>
    <n v="-3.3818807526106451"/>
    <n v="0"/>
    <x v="3"/>
  </r>
  <r>
    <n v="160591"/>
    <s v="VINICIUS GURGEL"/>
    <s v="PRTB"/>
    <s v="AP"/>
    <n v="-31.438280853774469"/>
    <n v="-0.27972405332644462"/>
    <n v="0.1963284958703998"/>
    <n v="2.7879803958156781"/>
    <n v="2.0240480691639182"/>
    <n v="-1.8214818479601169"/>
    <n v="2.3734723586855129"/>
    <n v="4.1585684617790303E-2"/>
    <n v="1"/>
    <n v="18.86261978311466"/>
    <n v="4.0175539354857932"/>
    <n v="5.7548406081454402E-2"/>
    <n v="-4.4769559342077843"/>
    <n v="0"/>
    <x v="3"/>
  </r>
  <r>
    <n v="204532"/>
    <s v="Vinicius Poit"/>
    <s v="NOVO"/>
    <s v="SP"/>
    <n v="15.478574431600171"/>
    <n v="-4.1692792632910614"/>
    <n v="-2.84449898396426"/>
    <n v="22.134537124160069"/>
    <n v="0.30435981346885249"/>
    <n v="-21.076003395317102"/>
    <n v="6.8024837320399802"/>
    <n v="6.0338888402150141"/>
    <n v="1"/>
    <n v="103.48833206641361"/>
    <n v="-5.3911256152772289"/>
    <n v="-7.0519701188452419"/>
    <n v="2.6413399792675789"/>
    <n v="0"/>
    <x v="3"/>
  </r>
  <r>
    <n v="178992"/>
    <s v="VITOR LIPPI"/>
    <s v="PSDB"/>
    <s v="SP"/>
    <n v="-27.44571328027564"/>
    <n v="-0.41318971767478752"/>
    <n v="8.1895261678881101E-2"/>
    <n v="2.8348312216733071"/>
    <n v="2.4767828336635631"/>
    <n v="-0.26253856556890331"/>
    <n v="5.5717157356254354"/>
    <n v="1.1353252647568799"/>
    <n v="1"/>
    <n v="80.682961212421759"/>
    <n v="16.92675999411302"/>
    <n v="0.28664927131657292"/>
    <n v="-7.5073203867119043"/>
    <n v="0"/>
    <x v="3"/>
  </r>
  <r>
    <n v="215044"/>
    <s v="Vivi Reis"/>
    <s v="PSOL"/>
    <s v="PA"/>
    <n v="31.510049201388419"/>
    <n v="0.3516572605881943"/>
    <n v="-5.3393126161663194"/>
    <n v="5.2730422910492889"/>
    <n v="-21.517668520038139"/>
    <n v="9.5498912193357306"/>
    <n v="-13.346506690133619"/>
    <n v="1.9963146041183559"/>
    <n v="1"/>
    <n v="58.865453534326647"/>
    <n v="-23.68501654997252"/>
    <n v="4.6397406042509806"/>
    <n v="10.815345773623781"/>
    <n v="0"/>
    <x v="3"/>
  </r>
  <r>
    <n v="178952"/>
    <s v="WALTER ALVES"/>
    <s v="PMDB"/>
    <s v="RN"/>
    <n v="-18.83920979882501"/>
    <n v="2.0180545439178559"/>
    <n v="1.89737799689168"/>
    <n v="4.2564143933487264"/>
    <n v="2.336007910804307"/>
    <n v="-1.6916051004698891"/>
    <n v="-0.2259900692946521"/>
    <n v="3.1577435466368691"/>
    <n v="1"/>
    <n v="60.58669528437801"/>
    <n v="30.140906850927198"/>
    <n v="-8.4285040109720892"/>
    <n v="5.346190310121349"/>
    <n v="0"/>
    <x v="3"/>
  </r>
  <r>
    <n v="160518"/>
    <s v="WELITON PRADO"/>
    <s v="PT"/>
    <s v="MG"/>
    <n v="31.260017550086371"/>
    <n v="-6.6117893582893208"/>
    <n v="-9.1853070313530694"/>
    <n v="-18.78780236238098"/>
    <n v="16.763614710660772"/>
    <n v="-25.17651449991045"/>
    <n v="-7.8839223517708144"/>
    <n v="2.5838907669657321"/>
    <n v="1"/>
    <n v="80.064911834979938"/>
    <n v="22.510891429413579"/>
    <n v="-2.8481527158936331"/>
    <n v="-11.72755137095664"/>
    <n v="0"/>
    <x v="3"/>
  </r>
  <r>
    <n v="74043"/>
    <s v="WELLINGTON ROBERTO"/>
    <s v="PL*"/>
    <s v="PB"/>
    <n v="-21.04704581631001"/>
    <n v="-1.586119958714953"/>
    <n v="0.67025597191807951"/>
    <n v="2.2658708374413039"/>
    <n v="-1.0533514485308551"/>
    <n v="-1.5427885391449321"/>
    <n v="6.3724577986642608"/>
    <n v="0.19949718479140699"/>
    <n v="1"/>
    <n v="136.67276324711219"/>
    <n v="40.69706318339307"/>
    <n v="3.7648088351396769"/>
    <n v="19.788172913082921"/>
    <n v="0"/>
    <x v="3"/>
  </r>
  <r>
    <n v="74044"/>
    <s v="WILSON SANTIAGO"/>
    <s v="PMDB"/>
    <s v="PB"/>
    <n v="-0.642776595180378"/>
    <n v="-4.6448523212857094"/>
    <n v="-1.837205331305136"/>
    <n v="-10.119082239403509"/>
    <n v="5.0094086187174156"/>
    <n v="-7.7302822676306553"/>
    <n v="4.7084139940196357"/>
    <n v="3.4627706422779978"/>
    <n v="1"/>
    <n v="102.4679700696183"/>
    <n v="36.21764751707375"/>
    <n v="-8.703345881339235"/>
    <n v="-0.12617776448323381"/>
    <n v="0"/>
    <x v="3"/>
  </r>
  <r>
    <n v="204463"/>
    <s v="Wladimir Garotinho"/>
    <s v="PRP"/>
    <s v="RJ"/>
    <n v="-26.98928760301375"/>
    <n v="2.1266743864144342"/>
    <n v="-1.387446148172031"/>
    <n v="4.4919458568015243"/>
    <n v="3.5786806127391291"/>
    <n v="-1.4583672333122619"/>
    <n v="1.0936330218999399"/>
    <n v="2.0626461791774049"/>
    <n v="1"/>
    <n v="91.598897620926437"/>
    <n v="49.029520275800493"/>
    <n v="-3.267323259002159"/>
    <n v="1.5577814123611891"/>
    <n v="0"/>
    <x v="3"/>
  </r>
  <r>
    <n v="74496"/>
    <s v="ZARATTINI"/>
    <s v="PT"/>
    <s v="SP"/>
    <n v="-41.645465952015172"/>
    <n v="1.2965347196834369"/>
    <n v="0.10544468449676909"/>
    <n v="3.2632760350237899"/>
    <n v="1.908744713104217"/>
    <n v="2.6694288359936191"/>
    <n v="-2.7150493292480582"/>
    <n v="2.2492260071737049"/>
    <n v="1"/>
    <n v="0.1470807227828925"/>
    <n v="0"/>
    <n v="-7.8416795205617604E-2"/>
    <n v="7.8900527640096293E-2"/>
    <n v="0"/>
    <x v="3"/>
  </r>
  <r>
    <n v="160632"/>
    <s v="ZÉ SILVA"/>
    <s v="PDT"/>
    <s v="MG"/>
    <n v="5.6006527687528989"/>
    <n v="-3.307666340705071"/>
    <n v="29.334588839079089"/>
    <n v="2.720662567050868"/>
    <n v="5.7329547249035064"/>
    <n v="5.336741526199817"/>
    <n v="16.484172321640031"/>
    <n v="6.2866736758699098"/>
    <n v="1"/>
    <n v="137.53079049789781"/>
    <n v="24.277921668313979"/>
    <n v="6.2478153641674874"/>
    <n v="-1.2019918789305331"/>
    <n v="0"/>
    <x v="3"/>
  </r>
  <r>
    <n v="204517"/>
    <s v="Zé Vitor"/>
    <s v="PMN"/>
    <s v="MG"/>
    <n v="20.199609254267848"/>
    <n v="-2.557612498372599"/>
    <n v="10.442780982821461"/>
    <n v="-4.6505131486269251"/>
    <n v="3.8246852455975531"/>
    <n v="4.4727178746167864"/>
    <n v="25.333384741856541"/>
    <n v="-7.3077020910948018"/>
    <n v="1"/>
    <n v="119.35102857958741"/>
    <n v="36.609692910977181"/>
    <n v="-1.0154421712934201"/>
    <n v="-3.9657952011839779"/>
    <n v="0"/>
    <x v="3"/>
  </r>
  <r>
    <n v="204572"/>
    <s v="Capitão Alberto Neto"/>
    <s v="PRB"/>
    <s v="AM"/>
    <n v="633.90123735926875"/>
    <n v="-63.65009413828728"/>
    <n v="44.197885508906062"/>
    <n v="-14.907930563057979"/>
    <n v="-8.7710391142335684"/>
    <n v="-69.200716887114439"/>
    <n v="2.784141642574018"/>
    <n v="-84.707300615599834"/>
    <n v="0"/>
    <n v="322.57537864529837"/>
    <n v="-1.730786717080657"/>
    <n v="-18.280231150807751"/>
    <n v="-14.27883628695993"/>
    <n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ED14A0-E19D-42E1-992A-47F6BC0D0BD5}" name="Tabela dinâ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9" firstHeaderRow="1" firstDataRow="1" firstDataCol="1"/>
  <pivotFields count="1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4"/>
        <item x="2"/>
        <item x="3"/>
        <item t="default"/>
      </items>
    </pivotField>
  </pivotFields>
  <rowFields count="1">
    <field x="1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ntagem de id_dep" fld="0" subtotal="count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0D0D-8B34-446B-BCEB-DB475387F089}">
  <dimension ref="A3:B9"/>
  <sheetViews>
    <sheetView tabSelected="1" workbookViewId="0">
      <selection activeCell="B8" sqref="B8"/>
    </sheetView>
  </sheetViews>
  <sheetFormatPr defaultRowHeight="14.4" x14ac:dyDescent="0.3"/>
  <cols>
    <col min="1" max="1" width="37.33203125" bestFit="1" customWidth="1"/>
    <col min="2" max="2" width="19" bestFit="1" customWidth="1"/>
  </cols>
  <sheetData>
    <row r="3" spans="1:2" x14ac:dyDescent="0.3">
      <c r="A3" s="3" t="s">
        <v>691</v>
      </c>
      <c r="B3" t="s">
        <v>693</v>
      </c>
    </row>
    <row r="4" spans="1:2" x14ac:dyDescent="0.3">
      <c r="A4" s="4" t="s">
        <v>687</v>
      </c>
      <c r="B4" s="5">
        <v>74</v>
      </c>
    </row>
    <row r="5" spans="1:2" x14ac:dyDescent="0.3">
      <c r="A5" s="4" t="s">
        <v>685</v>
      </c>
      <c r="B5" s="5">
        <v>18</v>
      </c>
    </row>
    <row r="6" spans="1:2" x14ac:dyDescent="0.3">
      <c r="A6" s="4" t="s">
        <v>690</v>
      </c>
      <c r="B6" s="5">
        <v>1</v>
      </c>
    </row>
    <row r="7" spans="1:2" x14ac:dyDescent="0.3">
      <c r="A7" s="4" t="s">
        <v>686</v>
      </c>
      <c r="B7" s="5">
        <v>36</v>
      </c>
    </row>
    <row r="8" spans="1:2" x14ac:dyDescent="0.3">
      <c r="A8" s="4" t="s">
        <v>684</v>
      </c>
      <c r="B8" s="5">
        <v>462</v>
      </c>
    </row>
    <row r="9" spans="1:2" x14ac:dyDescent="0.3">
      <c r="A9" s="4" t="s">
        <v>692</v>
      </c>
      <c r="B9" s="5">
        <v>591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2"/>
  <sheetViews>
    <sheetView zoomScaleNormal="100" workbookViewId="0">
      <selection activeCell="N11" sqref="N11"/>
    </sheetView>
  </sheetViews>
  <sheetFormatPr defaultRowHeight="14.4" x14ac:dyDescent="0.3"/>
  <cols>
    <col min="19" max="19" width="29.88671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688</v>
      </c>
    </row>
    <row r="2" spans="1:27" x14ac:dyDescent="0.3">
      <c r="A2" s="1">
        <v>160508</v>
      </c>
      <c r="B2" t="s">
        <v>41</v>
      </c>
      <c r="C2" t="s">
        <v>42</v>
      </c>
      <c r="D2" t="s">
        <v>23</v>
      </c>
      <c r="E2">
        <v>89.89901522561604</v>
      </c>
      <c r="F2">
        <v>-10.61111499768929</v>
      </c>
      <c r="G2">
        <v>3.3746741700333072</v>
      </c>
      <c r="H2">
        <v>-9.5258643089805517</v>
      </c>
      <c r="I2">
        <v>0.5539439242781905</v>
      </c>
      <c r="J2">
        <v>-9.6539347424693496</v>
      </c>
      <c r="K2">
        <v>-2.1689406183275959</v>
      </c>
      <c r="L2">
        <v>19.261733875153642</v>
      </c>
      <c r="M2">
        <v>2</v>
      </c>
      <c r="N2">
        <v>226.21557337185789</v>
      </c>
      <c r="O2">
        <v>2.769617291192183</v>
      </c>
      <c r="P2">
        <v>-24.419034599720341</v>
      </c>
      <c r="Q2">
        <v>-8.1766509908873406</v>
      </c>
      <c r="R2">
        <v>1</v>
      </c>
      <c r="S2" t="str" cm="1">
        <f t="array" ref="S2">INDEX($Y$4:$AA$5,R2+1,M2+1)</f>
        <v>Especialista com alta atividade</v>
      </c>
      <c r="Y2" t="s">
        <v>683</v>
      </c>
    </row>
    <row r="3" spans="1:27" x14ac:dyDescent="0.3">
      <c r="A3" s="1">
        <v>204495</v>
      </c>
      <c r="B3" t="s">
        <v>51</v>
      </c>
      <c r="C3" t="s">
        <v>42</v>
      </c>
      <c r="D3" t="s">
        <v>52</v>
      </c>
      <c r="E3">
        <v>124.3253181210895</v>
      </c>
      <c r="F3">
        <v>-13.66760181650476</v>
      </c>
      <c r="G3">
        <v>25.20568316721598</v>
      </c>
      <c r="H3">
        <v>-23.59883372838253</v>
      </c>
      <c r="I3">
        <v>-4.5595288146068134</v>
      </c>
      <c r="J3">
        <v>4.1626791387121678</v>
      </c>
      <c r="K3">
        <v>12.42645179705104</v>
      </c>
      <c r="L3">
        <v>22.15144973470143</v>
      </c>
      <c r="M3">
        <v>2</v>
      </c>
      <c r="N3">
        <v>255.20476883058859</v>
      </c>
      <c r="O3">
        <v>1.758128953001</v>
      </c>
      <c r="P3">
        <v>-5.3096770499920876</v>
      </c>
      <c r="Q3">
        <v>-5.015240014043413</v>
      </c>
      <c r="R3">
        <v>1</v>
      </c>
      <c r="S3" t="str" cm="1">
        <f t="array" ref="S3">INDEX($Y$4:$AA$5,R3+1,M3+1)</f>
        <v>Especialista com alta atividade</v>
      </c>
      <c r="W3" t="s">
        <v>680</v>
      </c>
      <c r="Y3">
        <v>0</v>
      </c>
      <c r="Z3">
        <v>1</v>
      </c>
      <c r="AA3">
        <v>2</v>
      </c>
    </row>
    <row r="4" spans="1:27" x14ac:dyDescent="0.3">
      <c r="A4" s="1">
        <v>204501</v>
      </c>
      <c r="B4" t="s">
        <v>62</v>
      </c>
      <c r="C4" t="s">
        <v>42</v>
      </c>
      <c r="D4" t="s">
        <v>26</v>
      </c>
      <c r="E4">
        <v>118.41886759826529</v>
      </c>
      <c r="F4">
        <v>-8.2116989360609018</v>
      </c>
      <c r="G4">
        <v>-3.8803055909629518</v>
      </c>
      <c r="H4">
        <v>-22.94557055289614</v>
      </c>
      <c r="I4">
        <v>-14.14750086483699</v>
      </c>
      <c r="J4">
        <v>-8.9589761717625667</v>
      </c>
      <c r="K4">
        <v>-6.8467170916348383</v>
      </c>
      <c r="L4">
        <v>3.193935310643047</v>
      </c>
      <c r="M4">
        <v>2</v>
      </c>
      <c r="N4">
        <v>271.60991165097471</v>
      </c>
      <c r="O4">
        <v>-13.967680188466581</v>
      </c>
      <c r="P4">
        <v>-20.598521830256129</v>
      </c>
      <c r="Q4">
        <v>-9.5877699457004208</v>
      </c>
      <c r="R4">
        <v>1</v>
      </c>
      <c r="S4" t="str" cm="1">
        <f t="array" ref="S4">INDEX($Y$4:$AA$5,R4+1,M4+1)</f>
        <v>Especialista com alta atividade</v>
      </c>
      <c r="W4">
        <v>0</v>
      </c>
      <c r="X4" t="s">
        <v>681</v>
      </c>
      <c r="Y4" t="s">
        <v>689</v>
      </c>
      <c r="Z4" t="s">
        <v>684</v>
      </c>
      <c r="AA4" t="s">
        <v>685</v>
      </c>
    </row>
    <row r="5" spans="1:27" x14ac:dyDescent="0.3">
      <c r="A5" s="1">
        <v>160511</v>
      </c>
      <c r="B5" t="s">
        <v>63</v>
      </c>
      <c r="C5" t="s">
        <v>42</v>
      </c>
      <c r="D5" t="s">
        <v>64</v>
      </c>
      <c r="E5">
        <v>74.177231878888037</v>
      </c>
      <c r="F5">
        <v>-7.3973682752095922</v>
      </c>
      <c r="G5">
        <v>-0.23362349200738319</v>
      </c>
      <c r="H5">
        <v>16.645009013312549</v>
      </c>
      <c r="I5">
        <v>-7.2596917907933056</v>
      </c>
      <c r="J5">
        <v>-9.9414309914349914</v>
      </c>
      <c r="K5">
        <v>-3.5908788349692222</v>
      </c>
      <c r="L5">
        <v>3.800922051337837</v>
      </c>
      <c r="M5">
        <v>2</v>
      </c>
      <c r="N5">
        <v>502.52181273079623</v>
      </c>
      <c r="O5">
        <v>-74.627395558710177</v>
      </c>
      <c r="P5">
        <v>-19.703265512893161</v>
      </c>
      <c r="Q5">
        <v>22.510245721844061</v>
      </c>
      <c r="R5">
        <v>1</v>
      </c>
      <c r="S5" t="str" cm="1">
        <f t="array" ref="S5">INDEX($Y$4:$AA$5,R5+1,M5+1)</f>
        <v>Especialista com alta atividade</v>
      </c>
      <c r="W5">
        <v>1</v>
      </c>
      <c r="X5" t="s">
        <v>682</v>
      </c>
      <c r="Y5" t="s">
        <v>690</v>
      </c>
      <c r="Z5" t="s">
        <v>686</v>
      </c>
      <c r="AA5" t="s">
        <v>687</v>
      </c>
    </row>
    <row r="6" spans="1:27" x14ac:dyDescent="0.3">
      <c r="A6" s="1">
        <v>204544</v>
      </c>
      <c r="B6" t="s">
        <v>68</v>
      </c>
      <c r="C6" t="s">
        <v>25</v>
      </c>
      <c r="D6" t="s">
        <v>26</v>
      </c>
      <c r="E6">
        <v>317.60457029695073</v>
      </c>
      <c r="F6">
        <v>-28.30059749650475</v>
      </c>
      <c r="G6">
        <v>-37.09745007188782</v>
      </c>
      <c r="H6">
        <v>-124.4941576751372</v>
      </c>
      <c r="I6">
        <v>-35.666070803925777</v>
      </c>
      <c r="J6">
        <v>11.83244549030613</v>
      </c>
      <c r="K6">
        <v>-59.052273978678961</v>
      </c>
      <c r="L6">
        <v>-13.11310420150854</v>
      </c>
      <c r="M6">
        <v>2</v>
      </c>
      <c r="N6">
        <v>208.48656346055759</v>
      </c>
      <c r="O6">
        <v>-40.085781900440253</v>
      </c>
      <c r="P6">
        <v>-10.588504533629971</v>
      </c>
      <c r="Q6">
        <v>-0.83381406976781092</v>
      </c>
      <c r="R6">
        <v>1</v>
      </c>
      <c r="S6" t="str" cm="1">
        <f t="array" ref="S6">INDEX($Y$4:$AA$5,R6+1,M6+1)</f>
        <v>Especialista com alta atividade</v>
      </c>
    </row>
    <row r="7" spans="1:27" x14ac:dyDescent="0.3">
      <c r="A7" s="1">
        <v>204503</v>
      </c>
      <c r="B7" t="s">
        <v>71</v>
      </c>
      <c r="C7" t="s">
        <v>42</v>
      </c>
      <c r="D7" t="s">
        <v>26</v>
      </c>
      <c r="E7">
        <v>212.82348106050901</v>
      </c>
      <c r="F7">
        <v>-29.90915581664299</v>
      </c>
      <c r="G7">
        <v>-16.664183670326612</v>
      </c>
      <c r="H7">
        <v>-58.885246205741822</v>
      </c>
      <c r="I7">
        <v>21.1067030030406</v>
      </c>
      <c r="J7">
        <v>-74.784554560598252</v>
      </c>
      <c r="K7">
        <v>-43.968578943487913</v>
      </c>
      <c r="L7">
        <v>38.328083872760061</v>
      </c>
      <c r="M7">
        <v>2</v>
      </c>
      <c r="N7">
        <v>335.46515167801482</v>
      </c>
      <c r="O7">
        <v>17.677138381449328</v>
      </c>
      <c r="P7">
        <v>0.66386389831984416</v>
      </c>
      <c r="Q7">
        <v>8.9113258248146074</v>
      </c>
      <c r="R7">
        <v>1</v>
      </c>
      <c r="S7" t="str" cm="1">
        <f t="array" ref="S7">INDEX($Y$4:$AA$5,R7+1,M7+1)</f>
        <v>Especialista com alta atividade</v>
      </c>
    </row>
    <row r="8" spans="1:27" x14ac:dyDescent="0.3">
      <c r="A8" s="1">
        <v>74057</v>
      </c>
      <c r="B8" t="s">
        <v>75</v>
      </c>
      <c r="C8" t="s">
        <v>76</v>
      </c>
      <c r="D8" t="s">
        <v>23</v>
      </c>
      <c r="E8">
        <v>68.395269249020842</v>
      </c>
      <c r="F8">
        <v>-8.7672668621362426</v>
      </c>
      <c r="G8">
        <v>-11.569924158408581</v>
      </c>
      <c r="H8">
        <v>-29.644420864729351</v>
      </c>
      <c r="I8">
        <v>4.4661391370622567</v>
      </c>
      <c r="J8">
        <v>-4.5062228298686957</v>
      </c>
      <c r="K8">
        <v>-7.7725563215901934</v>
      </c>
      <c r="L8">
        <v>3.837827314523274</v>
      </c>
      <c r="M8">
        <v>2</v>
      </c>
      <c r="N8">
        <v>271.32460433865208</v>
      </c>
      <c r="O8">
        <v>16.758069952481961</v>
      </c>
      <c r="P8">
        <v>17.02734711320393</v>
      </c>
      <c r="Q8">
        <v>-16.185109668019379</v>
      </c>
      <c r="R8">
        <v>1</v>
      </c>
      <c r="S8" t="str" cm="1">
        <f t="array" ref="S8">INDEX($Y$4:$AA$5,R8+1,M8+1)</f>
        <v>Especialista com alta atividade</v>
      </c>
    </row>
    <row r="9" spans="1:27" x14ac:dyDescent="0.3">
      <c r="A9" s="1">
        <v>133439</v>
      </c>
      <c r="B9" t="s">
        <v>92</v>
      </c>
      <c r="C9" t="s">
        <v>47</v>
      </c>
      <c r="D9" t="s">
        <v>54</v>
      </c>
      <c r="E9">
        <v>90.335271910749086</v>
      </c>
      <c r="F9">
        <v>1.019864891271981</v>
      </c>
      <c r="G9">
        <v>-3.1473636375345682</v>
      </c>
      <c r="H9">
        <v>15.264412623811159</v>
      </c>
      <c r="I9">
        <v>-1.7593141476592149</v>
      </c>
      <c r="J9">
        <v>-26.571582021118989</v>
      </c>
      <c r="K9">
        <v>25.587154142431281</v>
      </c>
      <c r="L9">
        <v>11.26010676278942</v>
      </c>
      <c r="M9">
        <v>2</v>
      </c>
      <c r="N9">
        <v>334.07018147169492</v>
      </c>
      <c r="O9">
        <v>8.0120422994184022</v>
      </c>
      <c r="P9">
        <v>-4.0956441290281269</v>
      </c>
      <c r="Q9">
        <v>3.1972552484174739</v>
      </c>
      <c r="R9">
        <v>1</v>
      </c>
      <c r="S9" t="str" cm="1">
        <f t="array" ref="S9">INDEX($Y$4:$AA$5,R9+1,M9+1)</f>
        <v>Especialista com alta atividade</v>
      </c>
    </row>
    <row r="10" spans="1:27" x14ac:dyDescent="0.3">
      <c r="A10" s="1">
        <v>204509</v>
      </c>
      <c r="B10" t="s">
        <v>115</v>
      </c>
      <c r="C10" t="s">
        <v>116</v>
      </c>
      <c r="D10" t="s">
        <v>39</v>
      </c>
      <c r="E10">
        <v>129.9047988191393</v>
      </c>
      <c r="F10">
        <v>9.4154583762086394E-2</v>
      </c>
      <c r="G10">
        <v>-16.59048325268645</v>
      </c>
      <c r="H10">
        <v>4.0997274697418398</v>
      </c>
      <c r="I10">
        <v>-41.823227501682872</v>
      </c>
      <c r="J10">
        <v>11.43432545704654</v>
      </c>
      <c r="K10">
        <v>-22.41583436475884</v>
      </c>
      <c r="L10">
        <v>1.82530346102976</v>
      </c>
      <c r="M10">
        <v>2</v>
      </c>
      <c r="N10">
        <v>226.3962410138632</v>
      </c>
      <c r="O10">
        <v>-6.4794921292791336</v>
      </c>
      <c r="P10">
        <v>-6.0851113411171172</v>
      </c>
      <c r="Q10">
        <v>1.397412894336717</v>
      </c>
      <c r="R10">
        <v>1</v>
      </c>
      <c r="S10" t="str" cm="1">
        <f t="array" ref="S10">INDEX($Y$4:$AA$5,R10+1,M10+1)</f>
        <v>Especialista com alta atividade</v>
      </c>
    </row>
    <row r="11" spans="1:27" x14ac:dyDescent="0.3">
      <c r="A11" s="1">
        <v>73701</v>
      </c>
      <c r="B11" t="s">
        <v>122</v>
      </c>
      <c r="C11" t="s">
        <v>42</v>
      </c>
      <c r="D11" t="s">
        <v>64</v>
      </c>
      <c r="E11">
        <v>131.13037082568081</v>
      </c>
      <c r="F11">
        <v>-14.405572782248891</v>
      </c>
      <c r="G11">
        <v>-15.072450137893931</v>
      </c>
      <c r="H11">
        <v>-38.94995955551552</v>
      </c>
      <c r="I11">
        <v>-17.66521062546677</v>
      </c>
      <c r="J11">
        <v>-3.8504013641863102</v>
      </c>
      <c r="K11">
        <v>-9.1216452237753192</v>
      </c>
      <c r="L11">
        <v>20.144453316954319</v>
      </c>
      <c r="M11">
        <v>2</v>
      </c>
      <c r="N11">
        <v>249.405413883173</v>
      </c>
      <c r="O11">
        <v>-5.2028398887231493</v>
      </c>
      <c r="P11">
        <v>18.49409040257429</v>
      </c>
      <c r="Q11">
        <v>10.53843220374408</v>
      </c>
      <c r="R11">
        <v>1</v>
      </c>
      <c r="S11" t="str" cm="1">
        <f t="array" ref="S11">INDEX($Y$4:$AA$5,R11+1,M11+1)</f>
        <v>Especialista com alta atividade</v>
      </c>
    </row>
    <row r="12" spans="1:27" x14ac:dyDescent="0.3">
      <c r="A12" s="1">
        <v>141335</v>
      </c>
      <c r="B12" t="s">
        <v>126</v>
      </c>
      <c r="C12" t="s">
        <v>42</v>
      </c>
      <c r="D12" t="s">
        <v>52</v>
      </c>
      <c r="E12">
        <v>73.911609990054117</v>
      </c>
      <c r="F12">
        <v>-6.7964975107802283</v>
      </c>
      <c r="G12">
        <v>11.31155668156511</v>
      </c>
      <c r="H12">
        <v>-4.6675679103793897</v>
      </c>
      <c r="I12">
        <v>-6.7882193963525843</v>
      </c>
      <c r="J12">
        <v>-5.329034906793777</v>
      </c>
      <c r="K12">
        <v>3.0397401595648899</v>
      </c>
      <c r="L12">
        <v>16.79270165758469</v>
      </c>
      <c r="M12">
        <v>2</v>
      </c>
      <c r="N12">
        <v>162.56543867628221</v>
      </c>
      <c r="O12">
        <v>-16.02014698562451</v>
      </c>
      <c r="P12">
        <v>-12.68435393953094</v>
      </c>
      <c r="Q12">
        <v>-4.220624947648143</v>
      </c>
      <c r="R12">
        <v>1</v>
      </c>
      <c r="S12" t="str" cm="1">
        <f t="array" ref="S12">INDEX($Y$4:$AA$5,R12+1,M12+1)</f>
        <v>Especialista com alta atividade</v>
      </c>
    </row>
    <row r="13" spans="1:27" x14ac:dyDescent="0.3">
      <c r="A13" s="1">
        <v>204561</v>
      </c>
      <c r="B13" t="s">
        <v>135</v>
      </c>
      <c r="C13" t="s">
        <v>136</v>
      </c>
      <c r="D13" t="s">
        <v>83</v>
      </c>
      <c r="E13">
        <v>65.432107039894447</v>
      </c>
      <c r="F13">
        <v>-1.6466923831510121</v>
      </c>
      <c r="G13">
        <v>5.064680429572145</v>
      </c>
      <c r="H13">
        <v>-7.7705446726862046</v>
      </c>
      <c r="I13">
        <v>-3.4113043140341222</v>
      </c>
      <c r="J13">
        <v>-3.974719405309056</v>
      </c>
      <c r="K13">
        <v>-4.5812162375535301</v>
      </c>
      <c r="L13">
        <v>16.719639060311941</v>
      </c>
      <c r="M13">
        <v>2</v>
      </c>
      <c r="N13">
        <v>218.73263991297009</v>
      </c>
      <c r="O13">
        <v>10.468058672428221</v>
      </c>
      <c r="P13">
        <v>-1.5784799891517041</v>
      </c>
      <c r="Q13">
        <v>-6.6955732083206083</v>
      </c>
      <c r="R13">
        <v>1</v>
      </c>
      <c r="S13" t="str" cm="1">
        <f t="array" ref="S13">INDEX($Y$4:$AA$5,R13+1,M13+1)</f>
        <v>Especialista com alta atividade</v>
      </c>
    </row>
    <row r="14" spans="1:27" x14ac:dyDescent="0.3">
      <c r="A14" s="1">
        <v>204397</v>
      </c>
      <c r="B14" t="s">
        <v>137</v>
      </c>
      <c r="C14" t="s">
        <v>28</v>
      </c>
      <c r="D14" t="s">
        <v>20</v>
      </c>
      <c r="E14">
        <v>110.9618522771013</v>
      </c>
      <c r="F14">
        <v>-28.853092445564119</v>
      </c>
      <c r="G14">
        <v>-23.324911223949041</v>
      </c>
      <c r="H14">
        <v>-56.507452009793809</v>
      </c>
      <c r="I14">
        <v>127.9452644347799</v>
      </c>
      <c r="J14">
        <v>-33.429122668858177</v>
      </c>
      <c r="K14">
        <v>-44.853452779818333</v>
      </c>
      <c r="L14">
        <v>-3.83711834136543</v>
      </c>
      <c r="M14">
        <v>2</v>
      </c>
      <c r="N14">
        <v>201.99956255259809</v>
      </c>
      <c r="O14">
        <v>127.9143614472315</v>
      </c>
      <c r="P14">
        <v>-34.855452949276241</v>
      </c>
      <c r="Q14">
        <v>8.0170410077760863</v>
      </c>
      <c r="R14">
        <v>1</v>
      </c>
      <c r="S14" t="str" cm="1">
        <f t="array" ref="S14">INDEX($Y$4:$AA$5,R14+1,M14+1)</f>
        <v>Especialista com alta atividade</v>
      </c>
    </row>
    <row r="15" spans="1:27" x14ac:dyDescent="0.3">
      <c r="A15" s="1">
        <v>160538</v>
      </c>
      <c r="B15" t="s">
        <v>138</v>
      </c>
      <c r="C15" t="s">
        <v>42</v>
      </c>
      <c r="D15" t="s">
        <v>45</v>
      </c>
      <c r="E15">
        <v>96.558198895642221</v>
      </c>
      <c r="F15">
        <v>-7.8017972435789922</v>
      </c>
      <c r="G15">
        <v>20.22822011951828</v>
      </c>
      <c r="H15">
        <v>7.3517100822065142</v>
      </c>
      <c r="I15">
        <v>-4.6002441988794436</v>
      </c>
      <c r="J15">
        <v>-13.47847032975562</v>
      </c>
      <c r="K15">
        <v>19.144239229681279</v>
      </c>
      <c r="L15">
        <v>23.106002924929761</v>
      </c>
      <c r="M15">
        <v>2</v>
      </c>
      <c r="N15">
        <v>361.29281755849701</v>
      </c>
      <c r="O15">
        <v>2.6278478644904562</v>
      </c>
      <c r="P15">
        <v>40.309765957591871</v>
      </c>
      <c r="Q15">
        <v>9.8325217610306392</v>
      </c>
      <c r="R15">
        <v>1</v>
      </c>
      <c r="S15" t="str" cm="1">
        <f t="array" ref="S15">INDEX($Y$4:$AA$5,R15+1,M15+1)</f>
        <v>Especialista com alta atividade</v>
      </c>
    </row>
    <row r="16" spans="1:27" x14ac:dyDescent="0.3">
      <c r="A16" s="1">
        <v>204426</v>
      </c>
      <c r="B16" t="s">
        <v>164</v>
      </c>
      <c r="C16" t="s">
        <v>42</v>
      </c>
      <c r="D16" t="s">
        <v>89</v>
      </c>
      <c r="E16">
        <v>149.1368471361169</v>
      </c>
      <c r="F16">
        <v>-15.380381427714321</v>
      </c>
      <c r="G16">
        <v>21.091377488871888</v>
      </c>
      <c r="H16">
        <v>-23.582413501208809</v>
      </c>
      <c r="I16">
        <v>-7.7764059087628761</v>
      </c>
      <c r="J16">
        <v>-4.023129385074772</v>
      </c>
      <c r="K16">
        <v>8.5575341369418165</v>
      </c>
      <c r="L16">
        <v>24.78448165549737</v>
      </c>
      <c r="M16">
        <v>2</v>
      </c>
      <c r="N16">
        <v>309.43676931754078</v>
      </c>
      <c r="O16">
        <v>-31.13807766805294</v>
      </c>
      <c r="P16">
        <v>-8.6590286887951819</v>
      </c>
      <c r="Q16">
        <v>-14.762740014248291</v>
      </c>
      <c r="R16">
        <v>1</v>
      </c>
      <c r="S16" t="str" cm="1">
        <f t="array" ref="S16">INDEX($Y$4:$AA$5,R16+1,M16+1)</f>
        <v>Especialista com alta atividade</v>
      </c>
    </row>
    <row r="17" spans="1:19" x14ac:dyDescent="0.3">
      <c r="A17" s="1">
        <v>164360</v>
      </c>
      <c r="B17" t="s">
        <v>166</v>
      </c>
      <c r="C17" t="s">
        <v>66</v>
      </c>
      <c r="D17" t="s">
        <v>99</v>
      </c>
      <c r="E17">
        <v>68.715902460856825</v>
      </c>
      <c r="F17">
        <v>-16.729293280149669</v>
      </c>
      <c r="G17">
        <v>-14.37121552091973</v>
      </c>
      <c r="H17">
        <v>-56.159918725432767</v>
      </c>
      <c r="I17">
        <v>14.70265619038387</v>
      </c>
      <c r="J17">
        <v>-34.28800585861557</v>
      </c>
      <c r="K17">
        <v>-20.377791724837049</v>
      </c>
      <c r="L17">
        <v>7.9151134812955224</v>
      </c>
      <c r="M17">
        <v>2</v>
      </c>
      <c r="N17">
        <v>237.96240038026309</v>
      </c>
      <c r="O17">
        <v>42.838417750691853</v>
      </c>
      <c r="P17">
        <v>-11.52323979994528</v>
      </c>
      <c r="Q17">
        <v>-3.62765158508165</v>
      </c>
      <c r="R17">
        <v>1</v>
      </c>
      <c r="S17" t="str" cm="1">
        <f t="array" ref="S17">INDEX($Y$4:$AA$5,R17+1,M17+1)</f>
        <v>Especialista com alta atividade</v>
      </c>
    </row>
    <row r="18" spans="1:19" x14ac:dyDescent="0.3">
      <c r="A18" s="1">
        <v>204370</v>
      </c>
      <c r="B18" t="s">
        <v>170</v>
      </c>
      <c r="C18" t="s">
        <v>42</v>
      </c>
      <c r="D18" t="s">
        <v>161</v>
      </c>
      <c r="E18">
        <v>119.0780813762983</v>
      </c>
      <c r="F18">
        <v>-13.561895958569</v>
      </c>
      <c r="G18">
        <v>19.447254184068331</v>
      </c>
      <c r="H18">
        <v>-21.21319779163964</v>
      </c>
      <c r="I18">
        <v>-3.7312347173488529</v>
      </c>
      <c r="J18">
        <v>-4.2825166502126564</v>
      </c>
      <c r="K18">
        <v>-7.3012808534377056</v>
      </c>
      <c r="L18">
        <v>25.037889308281908</v>
      </c>
      <c r="M18">
        <v>2</v>
      </c>
      <c r="N18">
        <v>265.20371778459389</v>
      </c>
      <c r="O18">
        <v>1.3964093078134241</v>
      </c>
      <c r="P18">
        <v>19.90903531598256</v>
      </c>
      <c r="Q18">
        <v>15.577148312043921</v>
      </c>
      <c r="R18">
        <v>1</v>
      </c>
      <c r="S18" t="str" cm="1">
        <f t="array" ref="S18">INDEX($Y$4:$AA$5,R18+1,M18+1)</f>
        <v>Especialista com alta atividade</v>
      </c>
    </row>
    <row r="19" spans="1:19" x14ac:dyDescent="0.3">
      <c r="A19" s="1">
        <v>204488</v>
      </c>
      <c r="B19" t="s">
        <v>172</v>
      </c>
      <c r="C19" t="s">
        <v>173</v>
      </c>
      <c r="D19" t="s">
        <v>54</v>
      </c>
      <c r="E19">
        <v>154.7911598651699</v>
      </c>
      <c r="F19">
        <v>-9.4118879433590514</v>
      </c>
      <c r="G19">
        <v>-9.2608586504256358</v>
      </c>
      <c r="H19">
        <v>-28.215125264639639</v>
      </c>
      <c r="I19">
        <v>-2.9174006396265302</v>
      </c>
      <c r="J19">
        <v>65.246115361057235</v>
      </c>
      <c r="K19">
        <v>11.39288477131911</v>
      </c>
      <c r="L19">
        <v>40.813749280020161</v>
      </c>
      <c r="M19">
        <v>2</v>
      </c>
      <c r="N19">
        <v>192.34913948849919</v>
      </c>
      <c r="O19">
        <v>20.700232708112079</v>
      </c>
      <c r="P19">
        <v>7.6481611849832758</v>
      </c>
      <c r="Q19">
        <v>6.1398299905605143</v>
      </c>
      <c r="R19">
        <v>1</v>
      </c>
      <c r="S19" t="str" cm="1">
        <f t="array" ref="S19">INDEX($Y$4:$AA$5,R19+1,M19+1)</f>
        <v>Especialista com alta atividade</v>
      </c>
    </row>
    <row r="20" spans="1:19" x14ac:dyDescent="0.3">
      <c r="A20" s="1">
        <v>205548</v>
      </c>
      <c r="B20" t="s">
        <v>210</v>
      </c>
      <c r="C20" t="s">
        <v>116</v>
      </c>
      <c r="D20" t="s">
        <v>64</v>
      </c>
      <c r="E20">
        <v>135.34591786325359</v>
      </c>
      <c r="F20">
        <v>3.090140528115632</v>
      </c>
      <c r="G20">
        <v>-16.635850332239791</v>
      </c>
      <c r="H20">
        <v>4.0655167957447746</v>
      </c>
      <c r="I20">
        <v>-31.704262683407631</v>
      </c>
      <c r="J20">
        <v>-4.9236274178506019</v>
      </c>
      <c r="K20">
        <v>-23.600551052220759</v>
      </c>
      <c r="L20">
        <v>-0.34778678215209119</v>
      </c>
      <c r="M20">
        <v>2</v>
      </c>
      <c r="N20">
        <v>266.18640269140718</v>
      </c>
      <c r="O20">
        <v>-46.615999322158089</v>
      </c>
      <c r="P20">
        <v>11.21667015008655</v>
      </c>
      <c r="Q20">
        <v>0.69179284934059149</v>
      </c>
      <c r="R20">
        <v>1</v>
      </c>
      <c r="S20" t="str" cm="1">
        <f t="array" ref="S20">INDEX($Y$4:$AA$5,R20+1,M20+1)</f>
        <v>Especialista com alta atividade</v>
      </c>
    </row>
    <row r="21" spans="1:19" x14ac:dyDescent="0.3">
      <c r="A21" s="1">
        <v>204542</v>
      </c>
      <c r="B21" t="s">
        <v>219</v>
      </c>
      <c r="C21" t="s">
        <v>136</v>
      </c>
      <c r="D21" t="s">
        <v>54</v>
      </c>
      <c r="E21">
        <v>73.892161153767219</v>
      </c>
      <c r="F21">
        <v>-10.332160258488461</v>
      </c>
      <c r="G21">
        <v>-6.13375168312065</v>
      </c>
      <c r="H21">
        <v>-33.456583073241092</v>
      </c>
      <c r="I21">
        <v>9.4316519256628872</v>
      </c>
      <c r="J21">
        <v>-18.064104172659409</v>
      </c>
      <c r="K21">
        <v>-7.3010839566492018</v>
      </c>
      <c r="L21">
        <v>8.2877781472072058</v>
      </c>
      <c r="M21">
        <v>2</v>
      </c>
      <c r="N21">
        <v>199.46724055203109</v>
      </c>
      <c r="O21">
        <v>28.049913064313682</v>
      </c>
      <c r="P21">
        <v>11.03472471442819</v>
      </c>
      <c r="Q21">
        <v>-4.437405330999562</v>
      </c>
      <c r="R21">
        <v>1</v>
      </c>
      <c r="S21" t="str" cm="1">
        <f t="array" ref="S21">INDEX($Y$4:$AA$5,R21+1,M21+1)</f>
        <v>Especialista com alta atividade</v>
      </c>
    </row>
    <row r="22" spans="1:19" x14ac:dyDescent="0.3">
      <c r="A22" s="1">
        <v>81297</v>
      </c>
      <c r="B22" t="s">
        <v>239</v>
      </c>
      <c r="C22" t="s">
        <v>25</v>
      </c>
      <c r="D22" t="s">
        <v>85</v>
      </c>
      <c r="E22">
        <v>92.682417449963324</v>
      </c>
      <c r="F22">
        <v>-17.257264967060109</v>
      </c>
      <c r="G22">
        <v>-3.6594323514721552</v>
      </c>
      <c r="H22">
        <v>-51.476244977701327</v>
      </c>
      <c r="I22">
        <v>24.752967283048321</v>
      </c>
      <c r="J22">
        <v>-48.398018071274912</v>
      </c>
      <c r="K22">
        <v>-12.95786186424173</v>
      </c>
      <c r="L22">
        <v>12.46785093649831</v>
      </c>
      <c r="M22">
        <v>2</v>
      </c>
      <c r="N22">
        <v>173.0540216016592</v>
      </c>
      <c r="O22">
        <v>-22.27591564102072</v>
      </c>
      <c r="P22">
        <v>7.8695485361743698</v>
      </c>
      <c r="Q22">
        <v>9.7111976546457317</v>
      </c>
      <c r="R22">
        <v>1</v>
      </c>
      <c r="S22" t="str" cm="1">
        <f t="array" ref="S22">INDEX($Y$4:$AA$5,R22+1,M22+1)</f>
        <v>Especialista com alta atividade</v>
      </c>
    </row>
    <row r="23" spans="1:19" x14ac:dyDescent="0.3">
      <c r="A23" s="1">
        <v>134812</v>
      </c>
      <c r="B23" t="s">
        <v>245</v>
      </c>
      <c r="C23" t="s">
        <v>116</v>
      </c>
      <c r="D23" t="s">
        <v>52</v>
      </c>
      <c r="E23">
        <v>93.953909741429115</v>
      </c>
      <c r="F23">
        <v>0.1210842839673487</v>
      </c>
      <c r="G23">
        <v>-13.41126968991343</v>
      </c>
      <c r="H23">
        <v>7.2095548661278466</v>
      </c>
      <c r="I23">
        <v>-22.007959783104369</v>
      </c>
      <c r="J23">
        <v>-2.8340204466403822</v>
      </c>
      <c r="K23">
        <v>-16.26591256505564</v>
      </c>
      <c r="L23">
        <v>-2.6826646973326782</v>
      </c>
      <c r="M23">
        <v>2</v>
      </c>
      <c r="N23">
        <v>274.97126631459759</v>
      </c>
      <c r="O23">
        <v>41.859663206098631</v>
      </c>
      <c r="P23">
        <v>13.20557752184604</v>
      </c>
      <c r="Q23">
        <v>-2.201834553542561</v>
      </c>
      <c r="R23">
        <v>1</v>
      </c>
      <c r="S23" t="str" cm="1">
        <f t="array" ref="S23">INDEX($Y$4:$AA$5,R23+1,M23+1)</f>
        <v>Especialista com alta atividade</v>
      </c>
    </row>
    <row r="24" spans="1:19" x14ac:dyDescent="0.3">
      <c r="A24" s="1">
        <v>204389</v>
      </c>
      <c r="B24" t="s">
        <v>259</v>
      </c>
      <c r="C24" t="s">
        <v>136</v>
      </c>
      <c r="D24" t="s">
        <v>36</v>
      </c>
      <c r="E24">
        <v>108.408239898045</v>
      </c>
      <c r="F24">
        <v>9.3926645726764662</v>
      </c>
      <c r="G24">
        <v>-14.15097872754942</v>
      </c>
      <c r="H24">
        <v>56.704927304246922</v>
      </c>
      <c r="I24">
        <v>3.9405263400081929</v>
      </c>
      <c r="J24">
        <v>-42.641146910767503</v>
      </c>
      <c r="K24">
        <v>15.00807381127338</v>
      </c>
      <c r="L24">
        <v>19.780233088582861</v>
      </c>
      <c r="M24">
        <v>2</v>
      </c>
      <c r="N24">
        <v>215.9577738900413</v>
      </c>
      <c r="O24">
        <v>38.15825000453529</v>
      </c>
      <c r="P24">
        <v>-3.788820173251588</v>
      </c>
      <c r="Q24">
        <v>4.950445740808747</v>
      </c>
      <c r="R24">
        <v>1</v>
      </c>
      <c r="S24" t="str" cm="1">
        <f t="array" ref="S24">INDEX($Y$4:$AA$5,R24+1,M24+1)</f>
        <v>Especialista com alta atividade</v>
      </c>
    </row>
    <row r="25" spans="1:19" x14ac:dyDescent="0.3">
      <c r="A25" s="1">
        <v>132504</v>
      </c>
      <c r="B25" t="s">
        <v>264</v>
      </c>
      <c r="C25" t="s">
        <v>42</v>
      </c>
      <c r="D25" t="s">
        <v>20</v>
      </c>
      <c r="E25">
        <v>118.39297165680939</v>
      </c>
      <c r="F25">
        <v>-7.975956593475531</v>
      </c>
      <c r="G25">
        <v>-1.0600869248617659</v>
      </c>
      <c r="H25">
        <v>-10.871103581610299</v>
      </c>
      <c r="I25">
        <v>-11.448213974641909</v>
      </c>
      <c r="J25">
        <v>-13.795815705639519</v>
      </c>
      <c r="K25">
        <v>1.12205483410669</v>
      </c>
      <c r="L25">
        <v>17.640612553911001</v>
      </c>
      <c r="M25">
        <v>2</v>
      </c>
      <c r="N25">
        <v>662.17029042848833</v>
      </c>
      <c r="O25">
        <v>-140.755817786634</v>
      </c>
      <c r="P25">
        <v>-7.7816246260124498</v>
      </c>
      <c r="Q25">
        <v>3.013542311379942</v>
      </c>
      <c r="R25">
        <v>1</v>
      </c>
      <c r="S25" t="str" cm="1">
        <f t="array" ref="S25">INDEX($Y$4:$AA$5,R25+1,M25+1)</f>
        <v>Especialista com alta atividade</v>
      </c>
    </row>
    <row r="26" spans="1:19" x14ac:dyDescent="0.3">
      <c r="A26" s="1">
        <v>160575</v>
      </c>
      <c r="B26" t="s">
        <v>266</v>
      </c>
      <c r="C26" t="s">
        <v>42</v>
      </c>
      <c r="D26" t="s">
        <v>132</v>
      </c>
      <c r="E26">
        <v>266.16077657409062</v>
      </c>
      <c r="F26">
        <v>-19.136322069856671</v>
      </c>
      <c r="G26">
        <v>-16.03815182286462</v>
      </c>
      <c r="H26">
        <v>-35.113967051437832</v>
      </c>
      <c r="I26">
        <v>-45.517984142022968</v>
      </c>
      <c r="J26">
        <v>-18.169563106151351</v>
      </c>
      <c r="K26">
        <v>-23.873910535657291</v>
      </c>
      <c r="L26">
        <v>22.851379938533821</v>
      </c>
      <c r="M26">
        <v>2</v>
      </c>
      <c r="N26">
        <v>709.21785928788631</v>
      </c>
      <c r="O26">
        <v>-57.236973265891088</v>
      </c>
      <c r="P26">
        <v>5.4270420985961776</v>
      </c>
      <c r="Q26">
        <v>8.3215657980143494</v>
      </c>
      <c r="R26">
        <v>1</v>
      </c>
      <c r="S26" t="str" cm="1">
        <f t="array" ref="S26">INDEX($Y$4:$AA$5,R26+1,M26+1)</f>
        <v>Especialista com alta atividade</v>
      </c>
    </row>
    <row r="27" spans="1:19" x14ac:dyDescent="0.3">
      <c r="A27" s="1">
        <v>72442</v>
      </c>
      <c r="B27" t="s">
        <v>283</v>
      </c>
      <c r="C27" t="s">
        <v>136</v>
      </c>
      <c r="D27" t="s">
        <v>89</v>
      </c>
      <c r="E27">
        <v>83.968785171498254</v>
      </c>
      <c r="F27">
        <v>-11.80650909010655</v>
      </c>
      <c r="G27">
        <v>-3.8520642010052E-3</v>
      </c>
      <c r="H27">
        <v>-25.436651748774441</v>
      </c>
      <c r="I27">
        <v>16.075766317094949</v>
      </c>
      <c r="J27">
        <v>-9.7763745556299497</v>
      </c>
      <c r="K27">
        <v>29.725983696489191</v>
      </c>
      <c r="L27">
        <v>-4.3261144002346716</v>
      </c>
      <c r="M27">
        <v>2</v>
      </c>
      <c r="N27">
        <v>161.74807412710359</v>
      </c>
      <c r="O27">
        <v>29.249832127053001</v>
      </c>
      <c r="P27">
        <v>3.473664049854909</v>
      </c>
      <c r="Q27">
        <v>4.6813903086060202</v>
      </c>
      <c r="R27">
        <v>1</v>
      </c>
      <c r="S27" t="str" cm="1">
        <f t="array" ref="S27">INDEX($Y$4:$AA$5,R27+1,M27+1)</f>
        <v>Especialista com alta atividade</v>
      </c>
    </row>
    <row r="28" spans="1:19" x14ac:dyDescent="0.3">
      <c r="A28" s="1">
        <v>204371</v>
      </c>
      <c r="B28" t="s">
        <v>285</v>
      </c>
      <c r="C28" t="s">
        <v>136</v>
      </c>
      <c r="D28" t="s">
        <v>85</v>
      </c>
      <c r="E28">
        <v>69.144029294382975</v>
      </c>
      <c r="F28">
        <v>-3.067593822032666</v>
      </c>
      <c r="G28">
        <v>-7.985877146819889</v>
      </c>
      <c r="H28">
        <v>36.511300132771119</v>
      </c>
      <c r="I28">
        <v>21.476006033287419</v>
      </c>
      <c r="J28">
        <v>5.5264652899987183</v>
      </c>
      <c r="K28">
        <v>-6.1566736462276008</v>
      </c>
      <c r="L28">
        <v>13.0474922926259</v>
      </c>
      <c r="M28">
        <v>2</v>
      </c>
      <c r="N28">
        <v>190.31976048334289</v>
      </c>
      <c r="O28">
        <v>-4.3882411248100759</v>
      </c>
      <c r="P28">
        <v>-14.69075999316604</v>
      </c>
      <c r="Q28">
        <v>-9.4365614520952192</v>
      </c>
      <c r="R28">
        <v>1</v>
      </c>
      <c r="S28" t="str" cm="1">
        <f t="array" ref="S28">INDEX($Y$4:$AA$5,R28+1,M28+1)</f>
        <v>Especialista com alta atividade</v>
      </c>
    </row>
    <row r="29" spans="1:19" x14ac:dyDescent="0.3">
      <c r="A29" s="1">
        <v>204407</v>
      </c>
      <c r="B29" t="s">
        <v>289</v>
      </c>
      <c r="C29" t="s">
        <v>116</v>
      </c>
      <c r="D29" t="s">
        <v>45</v>
      </c>
      <c r="E29">
        <v>281.59372962718629</v>
      </c>
      <c r="F29">
        <v>-8.8062539823762815</v>
      </c>
      <c r="G29">
        <v>-29.574370592134191</v>
      </c>
      <c r="H29">
        <v>15.58340060970851</v>
      </c>
      <c r="I29">
        <v>-53.170365404482922</v>
      </c>
      <c r="J29">
        <v>-4.8063936907529801</v>
      </c>
      <c r="K29">
        <v>-26.34957829745256</v>
      </c>
      <c r="L29">
        <v>-3.2434264429521158</v>
      </c>
      <c r="M29">
        <v>2</v>
      </c>
      <c r="N29">
        <v>419.39683778310172</v>
      </c>
      <c r="O29">
        <v>-39.44798426825826</v>
      </c>
      <c r="P29">
        <v>4.5168568349975962</v>
      </c>
      <c r="Q29">
        <v>-31.886025002652971</v>
      </c>
      <c r="R29">
        <v>1</v>
      </c>
      <c r="S29" t="str" cm="1">
        <f t="array" ref="S29">INDEX($Y$4:$AA$5,R29+1,M29+1)</f>
        <v>Especialista com alta atividade</v>
      </c>
    </row>
    <row r="30" spans="1:19" x14ac:dyDescent="0.3">
      <c r="A30" s="1">
        <v>204393</v>
      </c>
      <c r="B30" t="s">
        <v>303</v>
      </c>
      <c r="C30" t="s">
        <v>42</v>
      </c>
      <c r="D30" t="s">
        <v>50</v>
      </c>
      <c r="E30">
        <v>143.30253400806129</v>
      </c>
      <c r="F30">
        <v>-16.967386882987721</v>
      </c>
      <c r="G30">
        <v>24.507333275984021</v>
      </c>
      <c r="H30">
        <v>-21.559582944850291</v>
      </c>
      <c r="I30">
        <v>1.5379314118039771</v>
      </c>
      <c r="J30">
        <v>-16.75955910029036</v>
      </c>
      <c r="K30">
        <v>-4.7227535825982416</v>
      </c>
      <c r="L30">
        <v>22.772168748580139</v>
      </c>
      <c r="M30">
        <v>2</v>
      </c>
      <c r="N30">
        <v>307.17939564065728</v>
      </c>
      <c r="O30">
        <v>-20.533238046232821</v>
      </c>
      <c r="P30">
        <v>3.9037535013465461</v>
      </c>
      <c r="Q30">
        <v>17.7213292980882</v>
      </c>
      <c r="R30">
        <v>1</v>
      </c>
      <c r="S30" t="str" cm="1">
        <f t="array" ref="S30">INDEX($Y$4:$AA$5,R30+1,M30+1)</f>
        <v>Especialista com alta atividade</v>
      </c>
    </row>
    <row r="31" spans="1:19" x14ac:dyDescent="0.3">
      <c r="A31" s="1">
        <v>152605</v>
      </c>
      <c r="B31" t="s">
        <v>322</v>
      </c>
      <c r="C31" t="s">
        <v>136</v>
      </c>
      <c r="D31" t="s">
        <v>64</v>
      </c>
      <c r="E31">
        <v>148.07831083971601</v>
      </c>
      <c r="F31">
        <v>-0.93593693371733755</v>
      </c>
      <c r="G31">
        <v>-19.77397502645395</v>
      </c>
      <c r="H31">
        <v>27.258286253643341</v>
      </c>
      <c r="I31">
        <v>-38.917851213422239</v>
      </c>
      <c r="J31">
        <v>-1.732558471109767</v>
      </c>
      <c r="K31">
        <v>-18.70463710213</v>
      </c>
      <c r="L31">
        <v>-5.2552244882230603</v>
      </c>
      <c r="M31">
        <v>2</v>
      </c>
      <c r="N31">
        <v>229.84908353991841</v>
      </c>
      <c r="O31">
        <v>11.14319068887637</v>
      </c>
      <c r="P31">
        <v>-7.7714681469391884</v>
      </c>
      <c r="Q31">
        <v>3.5672031083190019</v>
      </c>
      <c r="R31">
        <v>1</v>
      </c>
      <c r="S31" t="str" cm="1">
        <f t="array" ref="S31">INDEX($Y$4:$AA$5,R31+1,M31+1)</f>
        <v>Especialista com alta atividade</v>
      </c>
    </row>
    <row r="32" spans="1:19" x14ac:dyDescent="0.3">
      <c r="A32" s="1">
        <v>107283</v>
      </c>
      <c r="B32" t="s">
        <v>324</v>
      </c>
      <c r="C32" t="s">
        <v>42</v>
      </c>
      <c r="D32" t="s">
        <v>20</v>
      </c>
      <c r="E32">
        <v>96.734689262009553</v>
      </c>
      <c r="F32">
        <v>-11.83781102892298</v>
      </c>
      <c r="G32">
        <v>-3.0030205599326578</v>
      </c>
      <c r="H32">
        <v>-16.623460861091282</v>
      </c>
      <c r="I32">
        <v>-15.394519498442239</v>
      </c>
      <c r="J32">
        <v>-6.817646971738391</v>
      </c>
      <c r="K32">
        <v>0.1206802472667468</v>
      </c>
      <c r="L32">
        <v>10.170218841604679</v>
      </c>
      <c r="M32">
        <v>2</v>
      </c>
      <c r="N32">
        <v>193.89592229582351</v>
      </c>
      <c r="O32">
        <v>-10.7557925872895</v>
      </c>
      <c r="P32">
        <v>-29.975964986904842</v>
      </c>
      <c r="Q32">
        <v>8.5585214676000767</v>
      </c>
      <c r="R32">
        <v>1</v>
      </c>
      <c r="S32" t="str" cm="1">
        <f t="array" ref="S32">INDEX($Y$4:$AA$5,R32+1,M32+1)</f>
        <v>Especialista com alta atividade</v>
      </c>
    </row>
    <row r="33" spans="1:19" x14ac:dyDescent="0.3">
      <c r="A33" s="1">
        <v>178873</v>
      </c>
      <c r="B33" t="s">
        <v>337</v>
      </c>
      <c r="C33" t="s">
        <v>42</v>
      </c>
      <c r="D33" t="s">
        <v>85</v>
      </c>
      <c r="E33">
        <v>153.43020275767421</v>
      </c>
      <c r="F33">
        <v>-13.35935828953793</v>
      </c>
      <c r="G33">
        <v>-2.7609864548329131</v>
      </c>
      <c r="H33">
        <v>-23.12908380684274</v>
      </c>
      <c r="I33">
        <v>-20.703918814930439</v>
      </c>
      <c r="J33">
        <v>-14.88970974727134</v>
      </c>
      <c r="K33">
        <v>-16.720590005565231</v>
      </c>
      <c r="L33">
        <v>13.213525303455331</v>
      </c>
      <c r="M33">
        <v>2</v>
      </c>
      <c r="N33">
        <v>262.87068472462852</v>
      </c>
      <c r="O33">
        <v>-29.164817991457401</v>
      </c>
      <c r="P33">
        <v>-0.96023739397394325</v>
      </c>
      <c r="Q33">
        <v>6.4511235063360219</v>
      </c>
      <c r="R33">
        <v>1</v>
      </c>
      <c r="S33" t="str" cm="1">
        <f t="array" ref="S33">INDEX($Y$4:$AA$5,R33+1,M33+1)</f>
        <v>Especialista com alta atividade</v>
      </c>
    </row>
    <row r="34" spans="1:19" x14ac:dyDescent="0.3">
      <c r="A34" s="1">
        <v>73531</v>
      </c>
      <c r="B34" t="s">
        <v>357</v>
      </c>
      <c r="C34" t="s">
        <v>42</v>
      </c>
      <c r="D34" t="s">
        <v>26</v>
      </c>
      <c r="E34">
        <v>309.01357464590541</v>
      </c>
      <c r="F34">
        <v>12.453897893103219</v>
      </c>
      <c r="G34">
        <v>-33.913764804327599</v>
      </c>
      <c r="H34">
        <v>95.193310061602759</v>
      </c>
      <c r="I34">
        <v>-54.565418787834318</v>
      </c>
      <c r="J34">
        <v>-30.53761997270071</v>
      </c>
      <c r="K34">
        <v>-9.8426955302185437</v>
      </c>
      <c r="L34">
        <v>-16.630366548769452</v>
      </c>
      <c r="M34">
        <v>2</v>
      </c>
      <c r="N34">
        <v>356.77809910690593</v>
      </c>
      <c r="O34">
        <v>26.065766658615662</v>
      </c>
      <c r="P34">
        <v>-14.80671140327841</v>
      </c>
      <c r="Q34">
        <v>-15.556506037824111</v>
      </c>
      <c r="R34">
        <v>1</v>
      </c>
      <c r="S34" t="str" cm="1">
        <f t="array" ref="S34">INDEX($Y$4:$AA$5,R34+1,M34+1)</f>
        <v>Especialista com alta atividade</v>
      </c>
    </row>
    <row r="35" spans="1:19" x14ac:dyDescent="0.3">
      <c r="A35" s="1">
        <v>204435</v>
      </c>
      <c r="B35" t="s">
        <v>363</v>
      </c>
      <c r="C35" t="s">
        <v>47</v>
      </c>
      <c r="D35" t="s">
        <v>57</v>
      </c>
      <c r="E35">
        <v>140.16421849122301</v>
      </c>
      <c r="F35">
        <v>-10.34931651475482</v>
      </c>
      <c r="G35">
        <v>7.9657603826642518</v>
      </c>
      <c r="H35">
        <v>21.918525169621731</v>
      </c>
      <c r="I35">
        <v>-8.9132294231736182</v>
      </c>
      <c r="J35">
        <v>16.64385530590366</v>
      </c>
      <c r="K35">
        <v>5.9545052449727853</v>
      </c>
      <c r="L35">
        <v>3.9240771006844701</v>
      </c>
      <c r="M35">
        <v>2</v>
      </c>
      <c r="N35">
        <v>247.7770877766622</v>
      </c>
      <c r="O35">
        <v>56.204886984084489</v>
      </c>
      <c r="P35">
        <v>17.974419967535649</v>
      </c>
      <c r="Q35">
        <v>-16.747394902281432</v>
      </c>
      <c r="R35">
        <v>1</v>
      </c>
      <c r="S35" t="str" cm="1">
        <f t="array" ref="S35">INDEX($Y$4:$AA$5,R35+1,M35+1)</f>
        <v>Especialista com alta atividade</v>
      </c>
    </row>
    <row r="36" spans="1:19" x14ac:dyDescent="0.3">
      <c r="A36" s="1">
        <v>178970</v>
      </c>
      <c r="B36" t="s">
        <v>368</v>
      </c>
      <c r="C36" t="s">
        <v>42</v>
      </c>
      <c r="D36" t="s">
        <v>140</v>
      </c>
      <c r="E36">
        <v>225.19423141495241</v>
      </c>
      <c r="F36">
        <v>-8.566332255357878</v>
      </c>
      <c r="G36">
        <v>57.090292588759013</v>
      </c>
      <c r="H36">
        <v>-13.059005138646681</v>
      </c>
      <c r="I36">
        <v>-15.487014890354731</v>
      </c>
      <c r="J36">
        <v>-2.6144373140116892</v>
      </c>
      <c r="K36">
        <v>4.2667048857994008</v>
      </c>
      <c r="L36">
        <v>20.764605444116849</v>
      </c>
      <c r="M36">
        <v>2</v>
      </c>
      <c r="N36">
        <v>417.6285746821091</v>
      </c>
      <c r="O36">
        <v>-3.5756053611063559</v>
      </c>
      <c r="P36">
        <v>16.659069911744769</v>
      </c>
      <c r="Q36">
        <v>20.714965313532041</v>
      </c>
      <c r="R36">
        <v>1</v>
      </c>
      <c r="S36" t="str" cm="1">
        <f t="array" ref="S36">INDEX($Y$4:$AA$5,R36+1,M36+1)</f>
        <v>Especialista com alta atividade</v>
      </c>
    </row>
    <row r="37" spans="1:19" x14ac:dyDescent="0.3">
      <c r="A37" s="1">
        <v>178857</v>
      </c>
      <c r="B37" t="s">
        <v>379</v>
      </c>
      <c r="C37" t="s">
        <v>42</v>
      </c>
      <c r="D37" t="s">
        <v>23</v>
      </c>
      <c r="E37">
        <v>174.2428013215297</v>
      </c>
      <c r="F37">
        <v>-27.632769911800359</v>
      </c>
      <c r="G37">
        <v>-12.96555979871391</v>
      </c>
      <c r="H37">
        <v>-58.975411505075442</v>
      </c>
      <c r="I37">
        <v>24.194193394250611</v>
      </c>
      <c r="J37">
        <v>-60.183011809445617</v>
      </c>
      <c r="K37">
        <v>-14.475889040122039</v>
      </c>
      <c r="L37">
        <v>28.04166922461593</v>
      </c>
      <c r="M37">
        <v>2</v>
      </c>
      <c r="N37">
        <v>402.25062607785628</v>
      </c>
      <c r="O37">
        <v>5.3460226446188823</v>
      </c>
      <c r="P37">
        <v>-53.722283870503837</v>
      </c>
      <c r="Q37">
        <v>30.487653506684271</v>
      </c>
      <c r="R37">
        <v>1</v>
      </c>
      <c r="S37" t="str" cm="1">
        <f t="array" ref="S37">INDEX($Y$4:$AA$5,R37+1,M37+1)</f>
        <v>Especialista com alta atividade</v>
      </c>
    </row>
    <row r="38" spans="1:19" x14ac:dyDescent="0.3">
      <c r="A38" s="1">
        <v>141470</v>
      </c>
      <c r="B38" t="s">
        <v>381</v>
      </c>
      <c r="C38" t="s">
        <v>42</v>
      </c>
      <c r="D38" t="s">
        <v>54</v>
      </c>
      <c r="E38">
        <v>228.8633136863962</v>
      </c>
      <c r="F38">
        <v>-13.223118544665841</v>
      </c>
      <c r="G38">
        <v>-6.4391355714564726</v>
      </c>
      <c r="H38">
        <v>-28.405810568752461</v>
      </c>
      <c r="I38">
        <v>-3.1006185312260448</v>
      </c>
      <c r="J38">
        <v>-26.124550160140309</v>
      </c>
      <c r="K38">
        <v>-12.667132001313099</v>
      </c>
      <c r="L38">
        <v>15.86412423689544</v>
      </c>
      <c r="M38">
        <v>2</v>
      </c>
      <c r="N38">
        <v>355.76095738930871</v>
      </c>
      <c r="O38">
        <v>-22.065043454351532</v>
      </c>
      <c r="P38">
        <v>-31.18293253106415</v>
      </c>
      <c r="Q38">
        <v>8.9081804408744709</v>
      </c>
      <c r="R38">
        <v>1</v>
      </c>
      <c r="S38" t="str" cm="1">
        <f t="array" ref="S38">INDEX($Y$4:$AA$5,R38+1,M38+1)</f>
        <v>Especialista com alta atividade</v>
      </c>
    </row>
    <row r="39" spans="1:19" x14ac:dyDescent="0.3">
      <c r="A39" s="1">
        <v>204472</v>
      </c>
      <c r="B39" t="s">
        <v>383</v>
      </c>
      <c r="C39" t="s">
        <v>287</v>
      </c>
      <c r="D39" t="s">
        <v>156</v>
      </c>
      <c r="E39">
        <v>81.923836464107126</v>
      </c>
      <c r="F39">
        <v>1.9975246104906139</v>
      </c>
      <c r="G39">
        <v>-9.9011133434259602E-2</v>
      </c>
      <c r="H39">
        <v>20.30300885467485</v>
      </c>
      <c r="I39">
        <v>-31.63589974835671</v>
      </c>
      <c r="J39">
        <v>-9.4153595452067496</v>
      </c>
      <c r="K39">
        <v>25.11308335877899</v>
      </c>
      <c r="L39">
        <v>-27.93214670722773</v>
      </c>
      <c r="M39">
        <v>2</v>
      </c>
      <c r="N39">
        <v>167.92754653000361</v>
      </c>
      <c r="O39">
        <v>64.875546009418827</v>
      </c>
      <c r="P39">
        <v>5.5578283716752237</v>
      </c>
      <c r="Q39">
        <v>9.0787985065640999</v>
      </c>
      <c r="R39">
        <v>1</v>
      </c>
      <c r="S39" t="str" cm="1">
        <f t="array" ref="S39">INDEX($Y$4:$AA$5,R39+1,M39+1)</f>
        <v>Especialista com alta atividade</v>
      </c>
    </row>
    <row r="40" spans="1:19" x14ac:dyDescent="0.3">
      <c r="A40" s="1">
        <v>204555</v>
      </c>
      <c r="B40" t="s">
        <v>387</v>
      </c>
      <c r="C40" t="s">
        <v>42</v>
      </c>
      <c r="D40" t="s">
        <v>112</v>
      </c>
      <c r="E40">
        <v>196.54444360516041</v>
      </c>
      <c r="F40">
        <v>-21.91741008758132</v>
      </c>
      <c r="G40">
        <v>-6.7176473682138482</v>
      </c>
      <c r="H40">
        <v>-33.458209770045762</v>
      </c>
      <c r="I40">
        <v>13.18358525011136</v>
      </c>
      <c r="J40">
        <v>-26.788726834739471</v>
      </c>
      <c r="K40">
        <v>-16.40685114816246</v>
      </c>
      <c r="L40">
        <v>21.25739055320178</v>
      </c>
      <c r="M40">
        <v>2</v>
      </c>
      <c r="N40">
        <v>397.95678963692052</v>
      </c>
      <c r="O40">
        <v>12.272030319500381</v>
      </c>
      <c r="P40">
        <v>-7.2345655533661182</v>
      </c>
      <c r="Q40">
        <v>5.7131378306818243</v>
      </c>
      <c r="R40">
        <v>1</v>
      </c>
      <c r="S40" t="str" cm="1">
        <f t="array" ref="S40">INDEX($Y$4:$AA$5,R40+1,M40+1)</f>
        <v>Especialista com alta atividade</v>
      </c>
    </row>
    <row r="41" spans="1:19" x14ac:dyDescent="0.3">
      <c r="A41" s="1">
        <v>204536</v>
      </c>
      <c r="B41" t="s">
        <v>403</v>
      </c>
      <c r="C41" t="s">
        <v>70</v>
      </c>
      <c r="D41" t="s">
        <v>26</v>
      </c>
      <c r="E41">
        <v>131.0800144892884</v>
      </c>
      <c r="F41">
        <v>-4.3705607154297192</v>
      </c>
      <c r="G41">
        <v>-13.17514342225568</v>
      </c>
      <c r="H41">
        <v>57.386738481140839</v>
      </c>
      <c r="I41">
        <v>-20.837620650018309</v>
      </c>
      <c r="J41">
        <v>-41.288782263293008</v>
      </c>
      <c r="K41">
        <v>31.670945656080999</v>
      </c>
      <c r="L41">
        <v>-24.416661833639829</v>
      </c>
      <c r="M41">
        <v>2</v>
      </c>
      <c r="N41">
        <v>203.17568487334381</v>
      </c>
      <c r="O41">
        <v>-3.069285632313032</v>
      </c>
      <c r="P41">
        <v>24.110730547400792</v>
      </c>
      <c r="Q41">
        <v>4.5125763954638662</v>
      </c>
      <c r="R41">
        <v>1</v>
      </c>
      <c r="S41" t="str" cm="1">
        <f t="array" ref="S41">INDEX($Y$4:$AA$5,R41+1,M41+1)</f>
        <v>Especialista com alta atividade</v>
      </c>
    </row>
    <row r="42" spans="1:19" x14ac:dyDescent="0.3">
      <c r="A42" s="1">
        <v>204359</v>
      </c>
      <c r="B42" t="s">
        <v>412</v>
      </c>
      <c r="C42" t="s">
        <v>287</v>
      </c>
      <c r="D42" t="s">
        <v>192</v>
      </c>
      <c r="E42">
        <v>71.866853901439356</v>
      </c>
      <c r="F42">
        <v>-17.641964418947239</v>
      </c>
      <c r="G42">
        <v>-6.9091665306229606</v>
      </c>
      <c r="H42">
        <v>-19.68728565776938</v>
      </c>
      <c r="I42">
        <v>24.589982357224439</v>
      </c>
      <c r="J42">
        <v>-33.574029800664221</v>
      </c>
      <c r="K42">
        <v>-3.2996982094766358</v>
      </c>
      <c r="L42">
        <v>2.3928290122817319</v>
      </c>
      <c r="M42">
        <v>2</v>
      </c>
      <c r="N42">
        <v>215.49622259939181</v>
      </c>
      <c r="O42">
        <v>18.617640996206081</v>
      </c>
      <c r="P42">
        <v>0.32326057070744718</v>
      </c>
      <c r="Q42">
        <v>-3.7817041965347622</v>
      </c>
      <c r="R42">
        <v>1</v>
      </c>
      <c r="S42" t="str" cm="1">
        <f t="array" ref="S42">INDEX($Y$4:$AA$5,R42+1,M42+1)</f>
        <v>Especialista com alta atividade</v>
      </c>
    </row>
    <row r="43" spans="1:19" x14ac:dyDescent="0.3">
      <c r="A43" s="1">
        <v>74156</v>
      </c>
      <c r="B43" t="s">
        <v>415</v>
      </c>
      <c r="C43" t="s">
        <v>42</v>
      </c>
      <c r="D43" t="s">
        <v>39</v>
      </c>
      <c r="E43">
        <v>101.1735510660361</v>
      </c>
      <c r="F43">
        <v>-8.6219774137498248</v>
      </c>
      <c r="G43">
        <v>10.18525047896957</v>
      </c>
      <c r="H43">
        <v>-14.4196986450757</v>
      </c>
      <c r="I43">
        <v>-10.85148329512961</v>
      </c>
      <c r="J43">
        <v>-0.14785087220169429</v>
      </c>
      <c r="K43">
        <v>8.0845902297342018</v>
      </c>
      <c r="L43">
        <v>14.980206312481981</v>
      </c>
      <c r="M43">
        <v>2</v>
      </c>
      <c r="N43">
        <v>210.98618794011409</v>
      </c>
      <c r="O43">
        <v>-0.84206541921973965</v>
      </c>
      <c r="P43">
        <v>-16.435243474759009</v>
      </c>
      <c r="Q43">
        <v>2.9285411830317281</v>
      </c>
      <c r="R43">
        <v>1</v>
      </c>
      <c r="S43" t="str" cm="1">
        <f t="array" ref="S43">INDEX($Y$4:$AA$5,R43+1,M43+1)</f>
        <v>Especialista com alta atividade</v>
      </c>
    </row>
    <row r="44" spans="1:19" x14ac:dyDescent="0.3">
      <c r="A44" s="1">
        <v>139285</v>
      </c>
      <c r="B44" t="s">
        <v>419</v>
      </c>
      <c r="C44" t="s">
        <v>76</v>
      </c>
      <c r="D44" t="s">
        <v>23</v>
      </c>
      <c r="E44">
        <v>96.978181822571074</v>
      </c>
      <c r="F44">
        <v>-6.801532069919368</v>
      </c>
      <c r="G44">
        <v>-9.503962216621284</v>
      </c>
      <c r="H44">
        <v>-45.551813615212808</v>
      </c>
      <c r="I44">
        <v>-15.302368196901581</v>
      </c>
      <c r="J44">
        <v>-5.8174501722374927</v>
      </c>
      <c r="K44">
        <v>-5.2470134544652716</v>
      </c>
      <c r="L44">
        <v>10.534937038020679</v>
      </c>
      <c r="M44">
        <v>2</v>
      </c>
      <c r="N44">
        <v>211.43335612446921</v>
      </c>
      <c r="O44">
        <v>28.27015067728156</v>
      </c>
      <c r="P44">
        <v>-6.1926704578818867</v>
      </c>
      <c r="Q44">
        <v>-5.5753438046254269</v>
      </c>
      <c r="R44">
        <v>1</v>
      </c>
      <c r="S44" t="str" cm="1">
        <f t="array" ref="S44">INDEX($Y$4:$AA$5,R44+1,M44+1)</f>
        <v>Especialista com alta atividade</v>
      </c>
    </row>
    <row r="45" spans="1:19" x14ac:dyDescent="0.3">
      <c r="A45" s="1">
        <v>74784</v>
      </c>
      <c r="B45" t="s">
        <v>444</v>
      </c>
      <c r="C45" t="s">
        <v>136</v>
      </c>
      <c r="D45" t="s">
        <v>26</v>
      </c>
      <c r="E45">
        <v>187.2469152774062</v>
      </c>
      <c r="F45">
        <v>-0.52292341744194404</v>
      </c>
      <c r="G45">
        <v>-24.047510589786899</v>
      </c>
      <c r="H45">
        <v>-7.1967804143701724</v>
      </c>
      <c r="I45">
        <v>-42.114372274412069</v>
      </c>
      <c r="J45">
        <v>-1.5418237763739771</v>
      </c>
      <c r="K45">
        <v>-27.142489740526699</v>
      </c>
      <c r="L45">
        <v>-3.4938897761792842</v>
      </c>
      <c r="M45">
        <v>2</v>
      </c>
      <c r="N45">
        <v>276.96175774339838</v>
      </c>
      <c r="O45">
        <v>-28.487572194728731</v>
      </c>
      <c r="P45">
        <v>-4.6237493635589253</v>
      </c>
      <c r="Q45">
        <v>6.7321002885164027</v>
      </c>
      <c r="R45">
        <v>1</v>
      </c>
      <c r="S45" t="str" cm="1">
        <f t="array" ref="S45">INDEX($Y$4:$AA$5,R45+1,M45+1)</f>
        <v>Especialista com alta atividade</v>
      </c>
    </row>
    <row r="46" spans="1:19" x14ac:dyDescent="0.3">
      <c r="A46" s="1">
        <v>178866</v>
      </c>
      <c r="B46" t="s">
        <v>446</v>
      </c>
      <c r="C46" t="s">
        <v>42</v>
      </c>
      <c r="D46" t="s">
        <v>54</v>
      </c>
      <c r="E46">
        <v>101.0783188473989</v>
      </c>
      <c r="F46">
        <v>-13.572704683320261</v>
      </c>
      <c r="G46">
        <v>-5.4594963383059723</v>
      </c>
      <c r="H46">
        <v>-24.30031942155129</v>
      </c>
      <c r="I46">
        <v>-12.187181750106941</v>
      </c>
      <c r="J46">
        <v>-0.218628250816502</v>
      </c>
      <c r="K46">
        <v>-2.541183416337955</v>
      </c>
      <c r="L46">
        <v>15.200920844091261</v>
      </c>
      <c r="M46">
        <v>2</v>
      </c>
      <c r="N46">
        <v>166.87464942584481</v>
      </c>
      <c r="O46">
        <v>-11.66326872877061</v>
      </c>
      <c r="P46">
        <v>-7.6237266680574232</v>
      </c>
      <c r="Q46">
        <v>-5.6279717794164128</v>
      </c>
      <c r="R46">
        <v>1</v>
      </c>
      <c r="S46" t="str" cm="1">
        <f t="array" ref="S46">INDEX($Y$4:$AA$5,R46+1,M46+1)</f>
        <v>Especialista com alta atividade</v>
      </c>
    </row>
    <row r="47" spans="1:19" x14ac:dyDescent="0.3">
      <c r="A47" s="1">
        <v>76874</v>
      </c>
      <c r="B47" t="s">
        <v>458</v>
      </c>
      <c r="C47" t="s">
        <v>116</v>
      </c>
      <c r="D47" t="s">
        <v>64</v>
      </c>
      <c r="E47">
        <v>167.43935355928991</v>
      </c>
      <c r="F47">
        <v>-6.0890469872865314</v>
      </c>
      <c r="G47">
        <v>-19.23978911618148</v>
      </c>
      <c r="H47">
        <v>15.83530768168356</v>
      </c>
      <c r="I47">
        <v>-41.621522598288713</v>
      </c>
      <c r="J47">
        <v>-2.0140781447374079</v>
      </c>
      <c r="K47">
        <v>-15.19832720719133</v>
      </c>
      <c r="L47">
        <v>-8.2973708400864137</v>
      </c>
      <c r="M47">
        <v>2</v>
      </c>
      <c r="N47">
        <v>313.83173358297</v>
      </c>
      <c r="O47">
        <v>-11.524468515137521</v>
      </c>
      <c r="P47">
        <v>16.481321261031269</v>
      </c>
      <c r="Q47">
        <v>-14.64077797392676</v>
      </c>
      <c r="R47">
        <v>1</v>
      </c>
      <c r="S47" t="str" cm="1">
        <f t="array" ref="S47">INDEX($Y$4:$AA$5,R47+1,M47+1)</f>
        <v>Especialista com alta atividade</v>
      </c>
    </row>
    <row r="48" spans="1:19" x14ac:dyDescent="0.3">
      <c r="A48" s="1">
        <v>160535</v>
      </c>
      <c r="B48" t="s">
        <v>469</v>
      </c>
      <c r="C48" t="s">
        <v>42</v>
      </c>
      <c r="D48" t="s">
        <v>45</v>
      </c>
      <c r="E48">
        <v>150.1584811755462</v>
      </c>
      <c r="F48">
        <v>-17.175440854599891</v>
      </c>
      <c r="G48">
        <v>47.969174639043089</v>
      </c>
      <c r="H48">
        <v>-22.04880376605227</v>
      </c>
      <c r="I48">
        <v>-7.9752894714135092</v>
      </c>
      <c r="J48">
        <v>-11.04095392499131</v>
      </c>
      <c r="K48">
        <v>5.0536368860751857</v>
      </c>
      <c r="L48">
        <v>18.54026728576406</v>
      </c>
      <c r="M48">
        <v>2</v>
      </c>
      <c r="N48">
        <v>332.20377193539213</v>
      </c>
      <c r="O48">
        <v>-12.005662213290361</v>
      </c>
      <c r="P48">
        <v>13.197478091070989</v>
      </c>
      <c r="Q48">
        <v>32.16653756985388</v>
      </c>
      <c r="R48">
        <v>1</v>
      </c>
      <c r="S48" t="str" cm="1">
        <f t="array" ref="S48">INDEX($Y$4:$AA$5,R48+1,M48+1)</f>
        <v>Especialista com alta atividade</v>
      </c>
    </row>
    <row r="49" spans="1:19" x14ac:dyDescent="0.3">
      <c r="A49" s="1">
        <v>74398</v>
      </c>
      <c r="B49" t="s">
        <v>476</v>
      </c>
      <c r="C49" t="s">
        <v>42</v>
      </c>
      <c r="D49" t="s">
        <v>45</v>
      </c>
      <c r="E49">
        <v>180.21870398323219</v>
      </c>
      <c r="F49">
        <v>-19.615611743410039</v>
      </c>
      <c r="G49">
        <v>-18.056970483273549</v>
      </c>
      <c r="H49">
        <v>-40.096706403752997</v>
      </c>
      <c r="I49">
        <v>-23.97165031743733</v>
      </c>
      <c r="J49">
        <v>-9.1866865475271203E-2</v>
      </c>
      <c r="K49">
        <v>-20.77856332919778</v>
      </c>
      <c r="L49">
        <v>13.17278352175752</v>
      </c>
      <c r="M49">
        <v>2</v>
      </c>
      <c r="N49">
        <v>273.65719550961973</v>
      </c>
      <c r="O49">
        <v>-10.142802137634471</v>
      </c>
      <c r="P49">
        <v>-13.405645862738581</v>
      </c>
      <c r="Q49">
        <v>9.5611233711901509</v>
      </c>
      <c r="R49">
        <v>1</v>
      </c>
      <c r="S49" t="str" cm="1">
        <f t="array" ref="S49">INDEX($Y$4:$AA$5,R49+1,M49+1)</f>
        <v>Especialista com alta atividade</v>
      </c>
    </row>
    <row r="50" spans="1:19" x14ac:dyDescent="0.3">
      <c r="A50" s="1">
        <v>204428</v>
      </c>
      <c r="B50" t="s">
        <v>479</v>
      </c>
      <c r="C50" t="s">
        <v>42</v>
      </c>
      <c r="D50" t="s">
        <v>89</v>
      </c>
      <c r="E50">
        <v>106.0095259612022</v>
      </c>
      <c r="F50">
        <v>-11.088714035458811</v>
      </c>
      <c r="G50">
        <v>-5.943103883144599</v>
      </c>
      <c r="H50">
        <v>-35.122727640588003</v>
      </c>
      <c r="I50">
        <v>6.8251463283026688</v>
      </c>
      <c r="J50">
        <v>-10.136795954948729</v>
      </c>
      <c r="K50">
        <v>-11.480794619657299</v>
      </c>
      <c r="L50">
        <v>15.419722867092799</v>
      </c>
      <c r="M50">
        <v>2</v>
      </c>
      <c r="N50">
        <v>168.92023895364679</v>
      </c>
      <c r="O50">
        <v>-4.9582248377137113</v>
      </c>
      <c r="P50">
        <v>1.2252586894167139</v>
      </c>
      <c r="Q50">
        <v>7.6696443262507419</v>
      </c>
      <c r="R50">
        <v>1</v>
      </c>
      <c r="S50" t="str" cm="1">
        <f t="array" ref="S50">INDEX($Y$4:$AA$5,R50+1,M50+1)</f>
        <v>Especialista com alta atividade</v>
      </c>
    </row>
    <row r="51" spans="1:19" x14ac:dyDescent="0.3">
      <c r="A51" s="1">
        <v>204453</v>
      </c>
      <c r="B51" t="s">
        <v>498</v>
      </c>
      <c r="C51" t="s">
        <v>42</v>
      </c>
      <c r="D51" t="s">
        <v>125</v>
      </c>
      <c r="E51">
        <v>129.38273429163789</v>
      </c>
      <c r="F51">
        <v>-9.8066947082495659</v>
      </c>
      <c r="G51">
        <v>5.7615807197850684</v>
      </c>
      <c r="H51">
        <v>-26.399445747036509</v>
      </c>
      <c r="I51">
        <v>-0.64312540553574626</v>
      </c>
      <c r="J51">
        <v>5.8809753995227254</v>
      </c>
      <c r="K51">
        <v>3.2732811071767598</v>
      </c>
      <c r="L51">
        <v>5.8521998114163551</v>
      </c>
      <c r="M51">
        <v>2</v>
      </c>
      <c r="N51">
        <v>223.14641602556699</v>
      </c>
      <c r="O51">
        <v>-33.688215546629017</v>
      </c>
      <c r="P51">
        <v>-5.0345593189160516</v>
      </c>
      <c r="Q51">
        <v>-8.163881025244768</v>
      </c>
      <c r="R51">
        <v>1</v>
      </c>
      <c r="S51" t="str" cm="1">
        <f t="array" ref="S51">INDEX($Y$4:$AA$5,R51+1,M51+1)</f>
        <v>Especialista com alta atividade</v>
      </c>
    </row>
    <row r="52" spans="1:19" x14ac:dyDescent="0.3">
      <c r="A52" s="1">
        <v>178986</v>
      </c>
      <c r="B52" t="s">
        <v>511</v>
      </c>
      <c r="C52" t="s">
        <v>42</v>
      </c>
      <c r="D52" t="s">
        <v>26</v>
      </c>
      <c r="E52">
        <v>216.25572212286289</v>
      </c>
      <c r="F52">
        <v>-22.694529520936069</v>
      </c>
      <c r="G52">
        <v>54.680265254940068</v>
      </c>
      <c r="H52">
        <v>-6.9600080439499203</v>
      </c>
      <c r="I52">
        <v>-23.128525444411949</v>
      </c>
      <c r="J52">
        <v>18.22561889247185</v>
      </c>
      <c r="K52">
        <v>16.165063893896349</v>
      </c>
      <c r="L52">
        <v>38.869406550996622</v>
      </c>
      <c r="M52">
        <v>2</v>
      </c>
      <c r="N52">
        <v>374.43178757948027</v>
      </c>
      <c r="O52">
        <v>-17.31427104145239</v>
      </c>
      <c r="P52">
        <v>-27.780086042247511</v>
      </c>
      <c r="Q52">
        <v>-16.357057448099908</v>
      </c>
      <c r="R52">
        <v>1</v>
      </c>
      <c r="S52" t="str" cm="1">
        <f t="array" ref="S52">INDEX($Y$4:$AA$5,R52+1,M52+1)</f>
        <v>Especialista com alta atividade</v>
      </c>
    </row>
    <row r="53" spans="1:19" x14ac:dyDescent="0.3">
      <c r="A53" s="1">
        <v>160556</v>
      </c>
      <c r="B53" t="s">
        <v>528</v>
      </c>
      <c r="C53" t="s">
        <v>42</v>
      </c>
      <c r="D53" t="s">
        <v>39</v>
      </c>
      <c r="E53">
        <v>123.6478356003016</v>
      </c>
      <c r="F53">
        <v>-14.617877792356619</v>
      </c>
      <c r="G53">
        <v>34.510427770858101</v>
      </c>
      <c r="H53">
        <v>-18.537622702221121</v>
      </c>
      <c r="I53">
        <v>-3.8467478915985369</v>
      </c>
      <c r="J53">
        <v>-5.9204756569476844</v>
      </c>
      <c r="K53">
        <v>10.53757813787098</v>
      </c>
      <c r="L53">
        <v>19.736116965432061</v>
      </c>
      <c r="M53">
        <v>2</v>
      </c>
      <c r="N53">
        <v>298.27890322897031</v>
      </c>
      <c r="O53">
        <v>-34.053620091690341</v>
      </c>
      <c r="P53">
        <v>-31.21881762276821</v>
      </c>
      <c r="Q53">
        <v>-17.644484013634369</v>
      </c>
      <c r="R53">
        <v>1</v>
      </c>
      <c r="S53" t="str" cm="1">
        <f t="array" ref="S53">INDEX($Y$4:$AA$5,R53+1,M53+1)</f>
        <v>Especialista com alta atividade</v>
      </c>
    </row>
    <row r="54" spans="1:19" x14ac:dyDescent="0.3">
      <c r="A54" s="1">
        <v>74160</v>
      </c>
      <c r="B54" t="s">
        <v>534</v>
      </c>
      <c r="C54" t="s">
        <v>42</v>
      </c>
      <c r="D54" t="s">
        <v>39</v>
      </c>
      <c r="E54">
        <v>189.8689251573465</v>
      </c>
      <c r="F54">
        <v>-19.433124602651802</v>
      </c>
      <c r="G54">
        <v>31.017883498107949</v>
      </c>
      <c r="H54">
        <v>-5.5038140474703114</v>
      </c>
      <c r="I54">
        <v>-19.39869796375082</v>
      </c>
      <c r="J54">
        <v>-1.1202981748412759</v>
      </c>
      <c r="K54">
        <v>-7.3651412143533674</v>
      </c>
      <c r="L54">
        <v>18.49085863478809</v>
      </c>
      <c r="M54">
        <v>2</v>
      </c>
      <c r="N54">
        <v>395.62145175616882</v>
      </c>
      <c r="O54">
        <v>-54.490038261211737</v>
      </c>
      <c r="P54">
        <v>-21.397840825336871</v>
      </c>
      <c r="Q54">
        <v>-8.6820981551693102</v>
      </c>
      <c r="R54">
        <v>1</v>
      </c>
      <c r="S54" t="str" cm="1">
        <f t="array" ref="S54">INDEX($Y$4:$AA$5,R54+1,M54+1)</f>
        <v>Especialista com alta atividade</v>
      </c>
    </row>
    <row r="55" spans="1:19" x14ac:dyDescent="0.3">
      <c r="A55" s="1">
        <v>204377</v>
      </c>
      <c r="B55" t="s">
        <v>535</v>
      </c>
      <c r="C55" t="s">
        <v>66</v>
      </c>
      <c r="D55" t="s">
        <v>132</v>
      </c>
      <c r="E55">
        <v>108.13739447728079</v>
      </c>
      <c r="F55">
        <v>-15.61649870634341</v>
      </c>
      <c r="G55">
        <v>-17.58013132389344</v>
      </c>
      <c r="H55">
        <v>-32.526558011944459</v>
      </c>
      <c r="I55">
        <v>10.78887290752014</v>
      </c>
      <c r="J55">
        <v>-8.9828303739660882</v>
      </c>
      <c r="K55">
        <v>-14.94044745258927</v>
      </c>
      <c r="L55">
        <v>0.71016433640206544</v>
      </c>
      <c r="M55">
        <v>2</v>
      </c>
      <c r="N55">
        <v>221.38749630596999</v>
      </c>
      <c r="O55">
        <v>3.0151115902212151</v>
      </c>
      <c r="P55">
        <v>14.693896661224329</v>
      </c>
      <c r="Q55">
        <v>-10.603671307375031</v>
      </c>
      <c r="R55">
        <v>1</v>
      </c>
      <c r="S55" t="str" cm="1">
        <f t="array" ref="S55">INDEX($Y$4:$AA$5,R55+1,M55+1)</f>
        <v>Especialista com alta atividade</v>
      </c>
    </row>
    <row r="56" spans="1:19" x14ac:dyDescent="0.3">
      <c r="A56" s="1">
        <v>171617</v>
      </c>
      <c r="B56" t="s">
        <v>536</v>
      </c>
      <c r="C56" t="s">
        <v>42</v>
      </c>
      <c r="D56" t="s">
        <v>107</v>
      </c>
      <c r="E56">
        <v>96.924551819737644</v>
      </c>
      <c r="F56">
        <v>-9.4946330430446206</v>
      </c>
      <c r="G56">
        <v>3.635677932079405</v>
      </c>
      <c r="H56">
        <v>-6.4444466718843847</v>
      </c>
      <c r="I56">
        <v>-14.87582310909254</v>
      </c>
      <c r="J56">
        <v>-5.5943889923703098</v>
      </c>
      <c r="K56">
        <v>-2.8944920223847141</v>
      </c>
      <c r="L56">
        <v>8.9636296680126986</v>
      </c>
      <c r="M56">
        <v>2</v>
      </c>
      <c r="N56">
        <v>197.97642493676781</v>
      </c>
      <c r="O56">
        <v>-7.0662476207921214</v>
      </c>
      <c r="P56">
        <v>-13.023788612676659</v>
      </c>
      <c r="Q56">
        <v>10.94590136144196</v>
      </c>
      <c r="R56">
        <v>1</v>
      </c>
      <c r="S56" t="str" cm="1">
        <f t="array" ref="S56">INDEX($Y$4:$AA$5,R56+1,M56+1)</f>
        <v>Especialista com alta atividade</v>
      </c>
    </row>
    <row r="57" spans="1:19" x14ac:dyDescent="0.3">
      <c r="A57" s="1">
        <v>74400</v>
      </c>
      <c r="B57" t="s">
        <v>547</v>
      </c>
      <c r="C57" t="s">
        <v>42</v>
      </c>
      <c r="D57" t="s">
        <v>45</v>
      </c>
      <c r="E57">
        <v>76.106416634927939</v>
      </c>
      <c r="F57">
        <v>-10.99374940365278</v>
      </c>
      <c r="G57">
        <v>-3.7632530206053239</v>
      </c>
      <c r="H57">
        <v>-13.383376320816311</v>
      </c>
      <c r="I57">
        <v>2.605289690714542</v>
      </c>
      <c r="J57">
        <v>-14.4653263523712</v>
      </c>
      <c r="K57">
        <v>3.52764792158789</v>
      </c>
      <c r="L57">
        <v>5.3198488949887706</v>
      </c>
      <c r="M57">
        <v>2</v>
      </c>
      <c r="N57">
        <v>250.12646723964659</v>
      </c>
      <c r="O57">
        <v>19.83113165757268</v>
      </c>
      <c r="P57">
        <v>-44.311116831235019</v>
      </c>
      <c r="Q57">
        <v>6.5235218514272297</v>
      </c>
      <c r="R57">
        <v>1</v>
      </c>
      <c r="S57" t="str" cm="1">
        <f t="array" ref="S57">INDEX($Y$4:$AA$5,R57+1,M57+1)</f>
        <v>Especialista com alta atividade</v>
      </c>
    </row>
    <row r="58" spans="1:19" x14ac:dyDescent="0.3">
      <c r="A58" s="1">
        <v>141488</v>
      </c>
      <c r="B58" t="s">
        <v>549</v>
      </c>
      <c r="C58" t="s">
        <v>42</v>
      </c>
      <c r="D58" t="s">
        <v>26</v>
      </c>
      <c r="E58">
        <v>178.41656340494441</v>
      </c>
      <c r="F58">
        <v>-14.132002266573849</v>
      </c>
      <c r="G58">
        <v>12.415085918321321</v>
      </c>
      <c r="H58">
        <v>-39.251781126836072</v>
      </c>
      <c r="I58">
        <v>-6.2720178873462311</v>
      </c>
      <c r="J58">
        <v>-14.88468764934662</v>
      </c>
      <c r="K58">
        <v>17.651165176430268</v>
      </c>
      <c r="L58">
        <v>15.654952333869961</v>
      </c>
      <c r="M58">
        <v>2</v>
      </c>
      <c r="N58">
        <v>337.18300486631199</v>
      </c>
      <c r="O58">
        <v>-25.549266608959542</v>
      </c>
      <c r="P58">
        <v>-31.091545882851591</v>
      </c>
      <c r="Q58">
        <v>13.294156233918651</v>
      </c>
      <c r="R58">
        <v>1</v>
      </c>
      <c r="S58" t="str" cm="1">
        <f t="array" ref="S58">INDEX($Y$4:$AA$5,R58+1,M58+1)</f>
        <v>Especialista com alta atividade</v>
      </c>
    </row>
    <row r="59" spans="1:19" x14ac:dyDescent="0.3">
      <c r="A59" s="1">
        <v>160604</v>
      </c>
      <c r="B59" t="s">
        <v>558</v>
      </c>
      <c r="C59" t="s">
        <v>42</v>
      </c>
      <c r="D59" t="s">
        <v>99</v>
      </c>
      <c r="E59">
        <v>146.19439133798019</v>
      </c>
      <c r="F59">
        <v>-14.461588747700491</v>
      </c>
      <c r="G59">
        <v>19.922192035809399</v>
      </c>
      <c r="H59">
        <v>-8.2439766951982314</v>
      </c>
      <c r="I59">
        <v>7.458246458978854</v>
      </c>
      <c r="J59">
        <v>-1.8312031067990411</v>
      </c>
      <c r="K59">
        <v>5.6809305107665704</v>
      </c>
      <c r="L59">
        <v>22.859308977160961</v>
      </c>
      <c r="M59">
        <v>2</v>
      </c>
      <c r="N59">
        <v>277.04453067836363</v>
      </c>
      <c r="O59">
        <v>-5.5627760815153859</v>
      </c>
      <c r="P59">
        <v>-24.67438446388833</v>
      </c>
      <c r="Q59">
        <v>9.6233158080293197</v>
      </c>
      <c r="R59">
        <v>1</v>
      </c>
      <c r="S59" t="str" cm="1">
        <f t="array" ref="S59">INDEX($Y$4:$AA$5,R59+1,M59+1)</f>
        <v>Especialista com alta atividade</v>
      </c>
    </row>
    <row r="60" spans="1:19" x14ac:dyDescent="0.3">
      <c r="A60" s="1">
        <v>73943</v>
      </c>
      <c r="B60" t="s">
        <v>561</v>
      </c>
      <c r="C60" t="s">
        <v>76</v>
      </c>
      <c r="D60" t="s">
        <v>57</v>
      </c>
      <c r="E60">
        <v>252.59169381967439</v>
      </c>
      <c r="F60">
        <v>-34.584390404131398</v>
      </c>
      <c r="G60">
        <v>28.805201877142391</v>
      </c>
      <c r="H60">
        <v>-73.464771102051287</v>
      </c>
      <c r="I60">
        <v>64.413928187296676</v>
      </c>
      <c r="J60">
        <v>11.14182751974889</v>
      </c>
      <c r="K60">
        <v>-80.150757618337536</v>
      </c>
      <c r="L60">
        <v>0.31892884869960919</v>
      </c>
      <c r="M60">
        <v>2</v>
      </c>
      <c r="N60">
        <v>434.58579830930489</v>
      </c>
      <c r="O60">
        <v>-43.854928970341867</v>
      </c>
      <c r="P60">
        <v>-1.934648794802637</v>
      </c>
      <c r="Q60">
        <v>-5.9416893006664804</v>
      </c>
      <c r="R60">
        <v>1</v>
      </c>
      <c r="S60" t="str" cm="1">
        <f t="array" ref="S60">INDEX($Y$4:$AA$5,R60+1,M60+1)</f>
        <v>Especialista com alta atividade</v>
      </c>
    </row>
    <row r="61" spans="1:19" x14ac:dyDescent="0.3">
      <c r="A61" s="1">
        <v>73486</v>
      </c>
      <c r="B61" t="s">
        <v>564</v>
      </c>
      <c r="C61" t="s">
        <v>47</v>
      </c>
      <c r="D61" t="s">
        <v>45</v>
      </c>
      <c r="E61">
        <v>110.2004112036597</v>
      </c>
      <c r="F61">
        <v>-15.12394913481184</v>
      </c>
      <c r="G61">
        <v>4.3968652687456737</v>
      </c>
      <c r="H61">
        <v>-29.24186584413971</v>
      </c>
      <c r="I61">
        <v>12.025006056676901</v>
      </c>
      <c r="J61">
        <v>-23.293817139136781</v>
      </c>
      <c r="K61">
        <v>27.344525875492462</v>
      </c>
      <c r="L61">
        <v>11.63814149516196</v>
      </c>
      <c r="M61">
        <v>2</v>
      </c>
      <c r="N61">
        <v>219.19953848671011</v>
      </c>
      <c r="O61">
        <v>61.026708152440293</v>
      </c>
      <c r="P61">
        <v>2.562267506052708</v>
      </c>
      <c r="Q61">
        <v>12.4886584993003</v>
      </c>
      <c r="R61">
        <v>1</v>
      </c>
      <c r="S61" t="str" cm="1">
        <f t="array" ref="S61">INDEX($Y$4:$AA$5,R61+1,M61+1)</f>
        <v>Especialista com alta atividade</v>
      </c>
    </row>
    <row r="62" spans="1:19" x14ac:dyDescent="0.3">
      <c r="A62" s="1">
        <v>204383</v>
      </c>
      <c r="B62" t="s">
        <v>567</v>
      </c>
      <c r="C62" t="s">
        <v>173</v>
      </c>
      <c r="D62" t="s">
        <v>132</v>
      </c>
      <c r="E62">
        <v>90.688880364526995</v>
      </c>
      <c r="F62">
        <v>-4.1143676521597481</v>
      </c>
      <c r="G62">
        <v>-14.048287899840849</v>
      </c>
      <c r="H62">
        <v>37.114509460647596</v>
      </c>
      <c r="I62">
        <v>36.638258618196808</v>
      </c>
      <c r="J62">
        <v>40.289381779750038</v>
      </c>
      <c r="K62">
        <v>-11.932875040680599</v>
      </c>
      <c r="L62">
        <v>19.30430162613262</v>
      </c>
      <c r="M62">
        <v>2</v>
      </c>
      <c r="N62">
        <v>217.48829792773509</v>
      </c>
      <c r="O62">
        <v>7.5511982259256492</v>
      </c>
      <c r="P62">
        <v>-4.66946088833072</v>
      </c>
      <c r="Q62">
        <v>7.0737340030093891</v>
      </c>
      <c r="R62">
        <v>1</v>
      </c>
      <c r="S62" t="str" cm="1">
        <f t="array" ref="S62">INDEX($Y$4:$AA$5,R62+1,M62+1)</f>
        <v>Especialista com alta atividade</v>
      </c>
    </row>
    <row r="63" spans="1:19" x14ac:dyDescent="0.3">
      <c r="A63" s="1">
        <v>204467</v>
      </c>
      <c r="B63" t="s">
        <v>571</v>
      </c>
      <c r="C63" t="s">
        <v>42</v>
      </c>
      <c r="D63" t="s">
        <v>156</v>
      </c>
      <c r="E63">
        <v>184.25381709912281</v>
      </c>
      <c r="F63">
        <v>-19.759433937270259</v>
      </c>
      <c r="G63">
        <v>-12.27082224698233</v>
      </c>
      <c r="H63">
        <v>-46.556003726743953</v>
      </c>
      <c r="I63">
        <v>-7.0411265433758716</v>
      </c>
      <c r="J63">
        <v>16.759892530896359</v>
      </c>
      <c r="K63">
        <v>-22.854815210398741</v>
      </c>
      <c r="L63">
        <v>22.972132407962011</v>
      </c>
      <c r="M63">
        <v>2</v>
      </c>
      <c r="N63">
        <v>352.07311006019978</v>
      </c>
      <c r="O63">
        <v>-35.394607309406751</v>
      </c>
      <c r="P63">
        <v>-10.31323951133321</v>
      </c>
      <c r="Q63">
        <v>3.885999335088147</v>
      </c>
      <c r="R63">
        <v>1</v>
      </c>
      <c r="S63" t="str" cm="1">
        <f t="array" ref="S63">INDEX($Y$4:$AA$5,R63+1,M63+1)</f>
        <v>Especialista com alta atividade</v>
      </c>
    </row>
    <row r="64" spans="1:19" x14ac:dyDescent="0.3">
      <c r="A64" s="1">
        <v>74161</v>
      </c>
      <c r="B64" t="s">
        <v>577</v>
      </c>
      <c r="C64" t="s">
        <v>42</v>
      </c>
      <c r="D64" t="s">
        <v>39</v>
      </c>
      <c r="E64">
        <v>108.9123813835191</v>
      </c>
      <c r="F64">
        <v>-5.4990568479378226</v>
      </c>
      <c r="G64">
        <v>-3.118280905242774</v>
      </c>
      <c r="H64">
        <v>-1.432397737121258</v>
      </c>
      <c r="I64">
        <v>-4.155595509317366</v>
      </c>
      <c r="J64">
        <v>-16.791010283831799</v>
      </c>
      <c r="K64">
        <v>10.1176864423879</v>
      </c>
      <c r="L64">
        <v>14.532409571152931</v>
      </c>
      <c r="M64">
        <v>2</v>
      </c>
      <c r="N64">
        <v>257.7420505879586</v>
      </c>
      <c r="O64">
        <v>23.959088201267299</v>
      </c>
      <c r="P64">
        <v>-15.5206723634372</v>
      </c>
      <c r="Q64">
        <v>-14.78608984021894</v>
      </c>
      <c r="R64">
        <v>1</v>
      </c>
      <c r="S64" t="str" cm="1">
        <f t="array" ref="S64">INDEX($Y$4:$AA$5,R64+1,M64+1)</f>
        <v>Especialista com alta atividade</v>
      </c>
    </row>
    <row r="65" spans="1:19" x14ac:dyDescent="0.3">
      <c r="A65" s="1">
        <v>178925</v>
      </c>
      <c r="B65" t="s">
        <v>579</v>
      </c>
      <c r="C65" t="s">
        <v>42</v>
      </c>
      <c r="D65" t="s">
        <v>110</v>
      </c>
      <c r="E65">
        <v>258.72221383610292</v>
      </c>
      <c r="F65">
        <v>-26.40393238336965</v>
      </c>
      <c r="G65">
        <v>-23.337248624979541</v>
      </c>
      <c r="H65">
        <v>-123.1075825872546</v>
      </c>
      <c r="I65">
        <v>0.94171098582317125</v>
      </c>
      <c r="J65">
        <v>-17.511135107231571</v>
      </c>
      <c r="K65">
        <v>-74.214881811825279</v>
      </c>
      <c r="L65">
        <v>7.8719931739965281</v>
      </c>
      <c r="M65">
        <v>2</v>
      </c>
      <c r="N65">
        <v>308.95666819496688</v>
      </c>
      <c r="O65">
        <v>-41.369423251934428</v>
      </c>
      <c r="P65">
        <v>-12.75531099731114</v>
      </c>
      <c r="Q65">
        <v>7.9506408384569376</v>
      </c>
      <c r="R65">
        <v>1</v>
      </c>
      <c r="S65" t="str" cm="1">
        <f t="array" ref="S65">INDEX($Y$4:$AA$5,R65+1,M65+1)</f>
        <v>Especialista com alta atividade</v>
      </c>
    </row>
    <row r="66" spans="1:19" x14ac:dyDescent="0.3">
      <c r="A66" s="1">
        <v>204480</v>
      </c>
      <c r="B66" t="s">
        <v>598</v>
      </c>
      <c r="C66" t="s">
        <v>42</v>
      </c>
      <c r="D66" t="s">
        <v>39</v>
      </c>
      <c r="E66">
        <v>162.35027042886259</v>
      </c>
      <c r="F66">
        <v>-18.324099853879279</v>
      </c>
      <c r="G66">
        <v>7.5968309770679578</v>
      </c>
      <c r="H66">
        <v>-7.4309820531195196</v>
      </c>
      <c r="I66">
        <v>-1.4297155879320229</v>
      </c>
      <c r="J66">
        <v>-11.50586087456217</v>
      </c>
      <c r="K66">
        <v>3.525603695575307</v>
      </c>
      <c r="L66">
        <v>23.09903506274339</v>
      </c>
      <c r="M66">
        <v>2</v>
      </c>
      <c r="N66">
        <v>412.3610035536928</v>
      </c>
      <c r="O66">
        <v>-25.048308399796429</v>
      </c>
      <c r="P66">
        <v>-39.007071526640331</v>
      </c>
      <c r="Q66">
        <v>-13.38429587368851</v>
      </c>
      <c r="R66">
        <v>1</v>
      </c>
      <c r="S66" t="str" cm="1">
        <f t="array" ref="S66">INDEX($Y$4:$AA$5,R66+1,M66+1)</f>
        <v>Especialista com alta atividade</v>
      </c>
    </row>
    <row r="67" spans="1:19" x14ac:dyDescent="0.3">
      <c r="A67" s="1">
        <v>74371</v>
      </c>
      <c r="B67" t="s">
        <v>606</v>
      </c>
      <c r="C67" t="s">
        <v>42</v>
      </c>
      <c r="D67" t="s">
        <v>36</v>
      </c>
      <c r="E67">
        <v>115.9555465018293</v>
      </c>
      <c r="F67">
        <v>-17.54340675283359</v>
      </c>
      <c r="G67">
        <v>-3.1403831257655188</v>
      </c>
      <c r="H67">
        <v>-30.351279593679251</v>
      </c>
      <c r="I67">
        <v>-7.4698259769379378</v>
      </c>
      <c r="J67">
        <v>-0.51887442209093082</v>
      </c>
      <c r="K67">
        <v>2.24882050676064E-2</v>
      </c>
      <c r="L67">
        <v>21.415048032653459</v>
      </c>
      <c r="M67">
        <v>2</v>
      </c>
      <c r="N67">
        <v>212.8468787062009</v>
      </c>
      <c r="O67">
        <v>13.38795149966978</v>
      </c>
      <c r="P67">
        <v>8.6131769325472689</v>
      </c>
      <c r="Q67">
        <v>-17.199011541071449</v>
      </c>
      <c r="R67">
        <v>1</v>
      </c>
      <c r="S67" t="str" cm="1">
        <f t="array" ref="S67">INDEX($Y$4:$AA$5,R67+1,M67+1)</f>
        <v>Especialista com alta atividade</v>
      </c>
    </row>
    <row r="68" spans="1:19" x14ac:dyDescent="0.3">
      <c r="A68" s="1">
        <v>204535</v>
      </c>
      <c r="B68" t="s">
        <v>610</v>
      </c>
      <c r="C68" t="s">
        <v>116</v>
      </c>
      <c r="D68" t="s">
        <v>26</v>
      </c>
      <c r="E68">
        <v>266.29436497543338</v>
      </c>
      <c r="F68">
        <v>-6.9571269635212172</v>
      </c>
      <c r="G68">
        <v>-32.57851927390989</v>
      </c>
      <c r="H68">
        <v>-8.5511182100773961</v>
      </c>
      <c r="I68">
        <v>-49.313422524020659</v>
      </c>
      <c r="J68">
        <v>6.7149040805968161</v>
      </c>
      <c r="K68">
        <v>-43.878078383241473</v>
      </c>
      <c r="L68">
        <v>-13.00149319898963</v>
      </c>
      <c r="M68">
        <v>2</v>
      </c>
      <c r="N68">
        <v>366.47762884440431</v>
      </c>
      <c r="O68">
        <v>-5.5161835445173173</v>
      </c>
      <c r="P68">
        <v>-4.4598556510072322</v>
      </c>
      <c r="Q68">
        <v>-18.67345504527788</v>
      </c>
      <c r="R68">
        <v>1</v>
      </c>
      <c r="S68" t="str" cm="1">
        <f t="array" ref="S68">INDEX($Y$4:$AA$5,R68+1,M68+1)</f>
        <v>Especialista com alta atividade</v>
      </c>
    </row>
    <row r="69" spans="1:19" x14ac:dyDescent="0.3">
      <c r="A69" s="1">
        <v>204534</v>
      </c>
      <c r="B69" t="s">
        <v>633</v>
      </c>
      <c r="C69" t="s">
        <v>47</v>
      </c>
      <c r="D69" t="s">
        <v>26</v>
      </c>
      <c r="E69">
        <v>181.2645141285158</v>
      </c>
      <c r="F69">
        <v>-12.850112738472459</v>
      </c>
      <c r="G69">
        <v>-32.429705890652222</v>
      </c>
      <c r="H69">
        <v>13.039056160412599</v>
      </c>
      <c r="I69">
        <v>36.69871393051433</v>
      </c>
      <c r="J69">
        <v>51.399460335592792</v>
      </c>
      <c r="K69">
        <v>-22.73836498211644</v>
      </c>
      <c r="L69">
        <v>4.2350228102467211</v>
      </c>
      <c r="M69">
        <v>2</v>
      </c>
      <c r="N69">
        <v>223.4117640104152</v>
      </c>
      <c r="O69">
        <v>-26.07185581665593</v>
      </c>
      <c r="P69">
        <v>-17.319277702356811</v>
      </c>
      <c r="Q69">
        <v>4.813476985174673</v>
      </c>
      <c r="R69">
        <v>1</v>
      </c>
      <c r="S69" t="str" cm="1">
        <f t="array" ref="S69">INDEX($Y$4:$AA$5,R69+1,M69+1)</f>
        <v>Especialista com alta atividade</v>
      </c>
    </row>
    <row r="70" spans="1:19" x14ac:dyDescent="0.3">
      <c r="A70" s="1">
        <v>204464</v>
      </c>
      <c r="B70" t="s">
        <v>636</v>
      </c>
      <c r="C70" t="s">
        <v>116</v>
      </c>
      <c r="D70" t="s">
        <v>64</v>
      </c>
      <c r="E70">
        <v>208.99185930901049</v>
      </c>
      <c r="F70">
        <v>-6.4562175321695916</v>
      </c>
      <c r="G70">
        <v>-23.43896041510806</v>
      </c>
      <c r="H70">
        <v>-16.436333491465479</v>
      </c>
      <c r="I70">
        <v>-50.926049303111739</v>
      </c>
      <c r="J70">
        <v>2.9581598670003482</v>
      </c>
      <c r="K70">
        <v>-30.77437527413425</v>
      </c>
      <c r="L70">
        <v>-1.687644558117811</v>
      </c>
      <c r="M70">
        <v>2</v>
      </c>
      <c r="N70">
        <v>279.31978612589961</v>
      </c>
      <c r="O70">
        <v>3.931941239828844</v>
      </c>
      <c r="P70">
        <v>25.506234688623131</v>
      </c>
      <c r="Q70">
        <v>-9.4966139161102152</v>
      </c>
      <c r="R70">
        <v>1</v>
      </c>
      <c r="S70" t="str" cm="1">
        <f t="array" ref="S70">INDEX($Y$4:$AA$5,R70+1,M70+1)</f>
        <v>Especialista com alta atividade</v>
      </c>
    </row>
    <row r="71" spans="1:19" x14ac:dyDescent="0.3">
      <c r="A71" s="1">
        <v>160610</v>
      </c>
      <c r="B71" t="s">
        <v>651</v>
      </c>
      <c r="C71" t="s">
        <v>42</v>
      </c>
      <c r="D71" t="s">
        <v>23</v>
      </c>
      <c r="E71">
        <v>167.2565108846199</v>
      </c>
      <c r="F71">
        <v>-15.455456639391519</v>
      </c>
      <c r="G71">
        <v>32.383968784672973</v>
      </c>
      <c r="H71">
        <v>-14.35815552108375</v>
      </c>
      <c r="I71">
        <v>-21.455213792859212</v>
      </c>
      <c r="J71">
        <v>-5.4422978959325334</v>
      </c>
      <c r="K71">
        <v>-3.3261524215269418</v>
      </c>
      <c r="L71">
        <v>15.61861569738514</v>
      </c>
      <c r="M71">
        <v>2</v>
      </c>
      <c r="N71">
        <v>350.2739780910656</v>
      </c>
      <c r="O71">
        <v>-39.651165245803917</v>
      </c>
      <c r="P71">
        <v>9.5547030525607557</v>
      </c>
      <c r="Q71">
        <v>-23.941270387066211</v>
      </c>
      <c r="R71">
        <v>1</v>
      </c>
      <c r="S71" t="str" cm="1">
        <f t="array" ref="S71">INDEX($Y$4:$AA$5,R71+1,M71+1)</f>
        <v>Especialista com alta atividade</v>
      </c>
    </row>
    <row r="72" spans="1:19" x14ac:dyDescent="0.3">
      <c r="A72" s="1">
        <v>74376</v>
      </c>
      <c r="B72" t="s">
        <v>653</v>
      </c>
      <c r="C72" t="s">
        <v>42</v>
      </c>
      <c r="D72" t="s">
        <v>128</v>
      </c>
      <c r="E72">
        <v>85.328380028345521</v>
      </c>
      <c r="F72">
        <v>-7.1919505769424097</v>
      </c>
      <c r="G72">
        <v>-4.9001068263628049</v>
      </c>
      <c r="H72">
        <v>-12.48935150898393</v>
      </c>
      <c r="I72">
        <v>-9.9388833150772182</v>
      </c>
      <c r="J72">
        <v>-8.5348381620409288</v>
      </c>
      <c r="K72">
        <v>-1.807611866091807</v>
      </c>
      <c r="L72">
        <v>14.88912439176304</v>
      </c>
      <c r="M72">
        <v>2</v>
      </c>
      <c r="N72">
        <v>161.4266597734495</v>
      </c>
      <c r="O72">
        <v>-12.02190623057824</v>
      </c>
      <c r="P72">
        <v>-13.54959892355097</v>
      </c>
      <c r="Q72">
        <v>-3.7305071327769501</v>
      </c>
      <c r="R72">
        <v>1</v>
      </c>
      <c r="S72" t="str" cm="1">
        <f t="array" ref="S72">INDEX($Y$4:$AA$5,R72+1,M72+1)</f>
        <v>Especialista com alta atividade</v>
      </c>
    </row>
    <row r="73" spans="1:19" x14ac:dyDescent="0.3">
      <c r="A73" s="1">
        <v>74283</v>
      </c>
      <c r="B73" t="s">
        <v>657</v>
      </c>
      <c r="C73" t="s">
        <v>42</v>
      </c>
      <c r="D73" t="s">
        <v>26</v>
      </c>
      <c r="E73">
        <v>87.809770567520189</v>
      </c>
      <c r="F73">
        <v>-8.500922047813793</v>
      </c>
      <c r="G73">
        <v>-0.31340832399380503</v>
      </c>
      <c r="H73">
        <v>-25.764021032506172</v>
      </c>
      <c r="I73">
        <v>-11.508733130637729</v>
      </c>
      <c r="J73">
        <v>-6.5213520551472914</v>
      </c>
      <c r="K73">
        <v>-1.891215086544022</v>
      </c>
      <c r="L73">
        <v>20.987854415893612</v>
      </c>
      <c r="M73">
        <v>2</v>
      </c>
      <c r="N73">
        <v>223.52448201412841</v>
      </c>
      <c r="O73">
        <v>21.12678350720369</v>
      </c>
      <c r="P73">
        <v>14.111685294512579</v>
      </c>
      <c r="Q73">
        <v>-17.32465205441898</v>
      </c>
      <c r="R73">
        <v>1</v>
      </c>
      <c r="S73" t="str" cm="1">
        <f t="array" ref="S73">INDEX($Y$4:$AA$5,R73+1,M73+1)</f>
        <v>Especialista com alta atividade</v>
      </c>
    </row>
    <row r="74" spans="1:19" x14ac:dyDescent="0.3">
      <c r="A74" s="1">
        <v>160569</v>
      </c>
      <c r="B74" t="s">
        <v>667</v>
      </c>
      <c r="C74" t="s">
        <v>42</v>
      </c>
      <c r="D74" t="s">
        <v>23</v>
      </c>
      <c r="E74">
        <v>94.575286197181313</v>
      </c>
      <c r="F74">
        <v>-10.5275232103403</v>
      </c>
      <c r="G74">
        <v>-2.6613858937306958</v>
      </c>
      <c r="H74">
        <v>-13.680358992389991</v>
      </c>
      <c r="I74">
        <v>0.46329727787983921</v>
      </c>
      <c r="J74">
        <v>-3.403924325676781</v>
      </c>
      <c r="K74">
        <v>-5.6523850831174753</v>
      </c>
      <c r="L74">
        <v>10.294445218420391</v>
      </c>
      <c r="M74">
        <v>2</v>
      </c>
      <c r="N74">
        <v>216.89877810605799</v>
      </c>
      <c r="O74">
        <v>-14.463115170853751</v>
      </c>
      <c r="P74">
        <v>-10.936837733237621</v>
      </c>
      <c r="Q74">
        <v>-3.9070285424421538</v>
      </c>
      <c r="R74">
        <v>1</v>
      </c>
      <c r="S74" t="str" cm="1">
        <f t="array" ref="S74">INDEX($Y$4:$AA$5,R74+1,M74+1)</f>
        <v>Especialista com alta atividade</v>
      </c>
    </row>
    <row r="75" spans="1:19" x14ac:dyDescent="0.3">
      <c r="A75" s="1">
        <v>178889</v>
      </c>
      <c r="B75" t="s">
        <v>675</v>
      </c>
      <c r="C75" t="s">
        <v>42</v>
      </c>
      <c r="D75" t="s">
        <v>83</v>
      </c>
      <c r="E75">
        <v>68.173836028739899</v>
      </c>
      <c r="F75">
        <v>-8.8198430119993976</v>
      </c>
      <c r="G75">
        <v>22.894053393914149</v>
      </c>
      <c r="H75">
        <v>-12.99144494824969</v>
      </c>
      <c r="I75">
        <v>-3.2985468749561</v>
      </c>
      <c r="J75">
        <v>-10.430240615139599</v>
      </c>
      <c r="K75">
        <v>3.4439145274022098</v>
      </c>
      <c r="L75">
        <v>19.147352601382419</v>
      </c>
      <c r="M75">
        <v>2</v>
      </c>
      <c r="N75">
        <v>229.6916522564668</v>
      </c>
      <c r="O75">
        <v>-54.505702156195753</v>
      </c>
      <c r="P75">
        <v>-18.02862171783072</v>
      </c>
      <c r="Q75">
        <v>0.74890476268030415</v>
      </c>
      <c r="R75">
        <v>1</v>
      </c>
      <c r="S75" t="str" cm="1">
        <f t="array" ref="S75">INDEX($Y$4:$AA$5,R75+1,M75+1)</f>
        <v>Especialista com alta atividade</v>
      </c>
    </row>
    <row r="76" spans="1:19" x14ac:dyDescent="0.3">
      <c r="A76" s="1">
        <v>204528</v>
      </c>
      <c r="B76" t="s">
        <v>32</v>
      </c>
      <c r="C76" t="s">
        <v>33</v>
      </c>
      <c r="D76" t="s">
        <v>26</v>
      </c>
      <c r="E76">
        <v>305.55855749865412</v>
      </c>
      <c r="F76">
        <v>-8.4080070074703563</v>
      </c>
      <c r="G76">
        <v>-16.878773346927161</v>
      </c>
      <c r="H76">
        <v>156.41098183228331</v>
      </c>
      <c r="I76">
        <v>-19.628790275744219</v>
      </c>
      <c r="J76">
        <v>-95.448313969962342</v>
      </c>
      <c r="K76">
        <v>41.106901898084388</v>
      </c>
      <c r="L76">
        <v>-13.71895999382218</v>
      </c>
      <c r="M76">
        <v>2</v>
      </c>
      <c r="N76">
        <v>147.77909539241759</v>
      </c>
      <c r="O76">
        <v>-41.004927188481261</v>
      </c>
      <c r="P76">
        <v>-15.232216767249479</v>
      </c>
      <c r="Q76">
        <v>-1.9222316239545649</v>
      </c>
      <c r="R76">
        <v>0</v>
      </c>
      <c r="S76" t="str" cm="1">
        <f t="array" ref="S76">INDEX($Y$4:$AA$5,R76+1,M76+1)</f>
        <v>Especialista com baixa atividade</v>
      </c>
    </row>
    <row r="77" spans="1:19" x14ac:dyDescent="0.3">
      <c r="A77" s="1">
        <v>160512</v>
      </c>
      <c r="B77" t="s">
        <v>117</v>
      </c>
      <c r="C77" t="s">
        <v>118</v>
      </c>
      <c r="D77" t="s">
        <v>64</v>
      </c>
      <c r="E77">
        <v>118.7114546110229</v>
      </c>
      <c r="F77">
        <v>-6.5331195326549549</v>
      </c>
      <c r="G77">
        <v>-9.3500485166211096</v>
      </c>
      <c r="H77">
        <v>44.696576202515509</v>
      </c>
      <c r="I77">
        <v>5.3417865382115233</v>
      </c>
      <c r="J77">
        <v>-28.755294985605499</v>
      </c>
      <c r="K77">
        <v>27.885819500798601</v>
      </c>
      <c r="L77">
        <v>11.30439849311054</v>
      </c>
      <c r="M77">
        <v>2</v>
      </c>
      <c r="N77">
        <v>158.987215027491</v>
      </c>
      <c r="O77">
        <v>60.666905258590717</v>
      </c>
      <c r="P77">
        <v>-6.0013463717811746</v>
      </c>
      <c r="Q77">
        <v>0.19541032805600761</v>
      </c>
      <c r="R77">
        <v>0</v>
      </c>
      <c r="S77" t="str" cm="1">
        <f t="array" ref="S77">INDEX($Y$4:$AA$5,R77+1,M77+1)</f>
        <v>Especialista com baixa atividade</v>
      </c>
    </row>
    <row r="78" spans="1:19" x14ac:dyDescent="0.3">
      <c r="A78" s="1">
        <v>178993</v>
      </c>
      <c r="B78" t="s">
        <v>160</v>
      </c>
      <c r="C78" t="s">
        <v>38</v>
      </c>
      <c r="D78" t="s">
        <v>161</v>
      </c>
      <c r="E78">
        <v>66.541236440520976</v>
      </c>
      <c r="F78">
        <v>-5.2520709447276754</v>
      </c>
      <c r="G78">
        <v>-0.24556842507617649</v>
      </c>
      <c r="H78">
        <v>-24.861466518151641</v>
      </c>
      <c r="I78">
        <v>8.9315718113519527</v>
      </c>
      <c r="J78">
        <v>26.499616672425852</v>
      </c>
      <c r="K78">
        <v>-1.415965957746613</v>
      </c>
      <c r="L78">
        <v>3.3050107417837569</v>
      </c>
      <c r="M78">
        <v>2</v>
      </c>
      <c r="N78">
        <v>140.07338352514401</v>
      </c>
      <c r="O78">
        <v>66.60176516871627</v>
      </c>
      <c r="P78">
        <v>-12.79764644642384</v>
      </c>
      <c r="Q78">
        <v>4.1118703763121829</v>
      </c>
      <c r="R78">
        <v>0</v>
      </c>
      <c r="S78" t="str" cm="1">
        <f t="array" ref="S78">INDEX($Y$4:$AA$5,R78+1,M78+1)</f>
        <v>Especialista com baixa atividade</v>
      </c>
    </row>
    <row r="79" spans="1:19" x14ac:dyDescent="0.3">
      <c r="A79" s="1">
        <v>204462</v>
      </c>
      <c r="B79" t="s">
        <v>183</v>
      </c>
      <c r="C79" t="s">
        <v>25</v>
      </c>
      <c r="D79" t="s">
        <v>64</v>
      </c>
      <c r="E79">
        <v>117.8422462043073</v>
      </c>
      <c r="F79">
        <v>-13.400845113896789</v>
      </c>
      <c r="G79">
        <v>-16.815623612293589</v>
      </c>
      <c r="H79">
        <v>-26.127552049335609</v>
      </c>
      <c r="I79">
        <v>-8.3051020134832374</v>
      </c>
      <c r="J79">
        <v>-9.6681493245325711</v>
      </c>
      <c r="K79">
        <v>-35.681259321114517</v>
      </c>
      <c r="L79">
        <v>-25.546342959284839</v>
      </c>
      <c r="M79">
        <v>2</v>
      </c>
      <c r="N79">
        <v>102.2177912312418</v>
      </c>
      <c r="O79">
        <v>10.48004530568179</v>
      </c>
      <c r="P79">
        <v>3.750687615642371</v>
      </c>
      <c r="Q79">
        <v>-2.5154324184153212</v>
      </c>
      <c r="R79">
        <v>0</v>
      </c>
      <c r="S79" t="str" cm="1">
        <f t="array" ref="S79">INDEX($Y$4:$AA$5,R79+1,M79+1)</f>
        <v>Especialista com baixa atividade</v>
      </c>
    </row>
    <row r="80" spans="1:19" x14ac:dyDescent="0.3">
      <c r="A80" s="1">
        <v>178871</v>
      </c>
      <c r="B80" t="s">
        <v>269</v>
      </c>
      <c r="C80" t="s">
        <v>173</v>
      </c>
      <c r="D80" t="s">
        <v>85</v>
      </c>
      <c r="E80">
        <v>95.508859496787522</v>
      </c>
      <c r="F80">
        <v>-9.9717139394994714</v>
      </c>
      <c r="G80">
        <v>34.339934052532357</v>
      </c>
      <c r="H80">
        <v>38.499385186616962</v>
      </c>
      <c r="I80">
        <v>-6.868145551866272</v>
      </c>
      <c r="J80">
        <v>-11.045339758773659</v>
      </c>
      <c r="K80">
        <v>27.636427268705742</v>
      </c>
      <c r="L80">
        <v>-11.10369196909847</v>
      </c>
      <c r="M80">
        <v>2</v>
      </c>
      <c r="N80">
        <v>123.4127980025192</v>
      </c>
      <c r="O80">
        <v>13.797405567278791</v>
      </c>
      <c r="P80">
        <v>2.444385955163539</v>
      </c>
      <c r="Q80">
        <v>8.3705089605796754</v>
      </c>
      <c r="R80">
        <v>0</v>
      </c>
      <c r="S80" t="str" cm="1">
        <f t="array" ref="S80">INDEX($Y$4:$AA$5,R80+1,M80+1)</f>
        <v>Especialista com baixa atividade</v>
      </c>
    </row>
    <row r="81" spans="1:19" x14ac:dyDescent="0.3">
      <c r="A81" s="1">
        <v>204365</v>
      </c>
      <c r="B81" t="s">
        <v>319</v>
      </c>
      <c r="C81" t="s">
        <v>33</v>
      </c>
      <c r="D81" t="s">
        <v>99</v>
      </c>
      <c r="E81">
        <v>142.55910147115341</v>
      </c>
      <c r="F81">
        <v>-5.3646412138700157</v>
      </c>
      <c r="G81">
        <v>2.2504572452225622</v>
      </c>
      <c r="H81">
        <v>78.143972985608571</v>
      </c>
      <c r="I81">
        <v>-31.232026254725021</v>
      </c>
      <c r="J81">
        <v>-42.332110547644888</v>
      </c>
      <c r="K81">
        <v>40.622791903765723</v>
      </c>
      <c r="L81">
        <v>-21.66972634035379</v>
      </c>
      <c r="M81">
        <v>2</v>
      </c>
      <c r="N81">
        <v>75.727280593386297</v>
      </c>
      <c r="O81">
        <v>19.581952817155379</v>
      </c>
      <c r="P81">
        <v>-5.3435836156705747</v>
      </c>
      <c r="Q81">
        <v>10.539925927701891</v>
      </c>
      <c r="R81">
        <v>0</v>
      </c>
      <c r="S81" t="str" cm="1">
        <f t="array" ref="S81">INDEX($Y$4:$AA$5,R81+1,M81+1)</f>
        <v>Especialista com baixa atividade</v>
      </c>
    </row>
    <row r="82" spans="1:19" x14ac:dyDescent="0.3">
      <c r="A82" s="1">
        <v>204391</v>
      </c>
      <c r="B82" t="s">
        <v>384</v>
      </c>
      <c r="C82" t="s">
        <v>287</v>
      </c>
      <c r="D82" t="s">
        <v>36</v>
      </c>
      <c r="E82">
        <v>117.7647979607532</v>
      </c>
      <c r="F82">
        <v>-10.075751626468421</v>
      </c>
      <c r="G82">
        <v>-11.75678811336585</v>
      </c>
      <c r="H82">
        <v>-37.234544752985222</v>
      </c>
      <c r="I82">
        <v>-10.124916809281579</v>
      </c>
      <c r="J82">
        <v>14.690788495439151</v>
      </c>
      <c r="K82">
        <v>-18.19261139040265</v>
      </c>
      <c r="L82">
        <v>-7.4972133394064127</v>
      </c>
      <c r="M82">
        <v>2</v>
      </c>
      <c r="N82">
        <v>118.2696003121538</v>
      </c>
      <c r="O82">
        <v>45.076955406236728</v>
      </c>
      <c r="P82">
        <v>-9.4142833271015114</v>
      </c>
      <c r="Q82">
        <v>-5.2945081648654524</v>
      </c>
      <c r="R82">
        <v>0</v>
      </c>
      <c r="S82" t="str" cm="1">
        <f t="array" ref="S82">INDEX($Y$4:$AA$5,R82+1,M82+1)</f>
        <v>Especialista com baixa atividade</v>
      </c>
    </row>
    <row r="83" spans="1:19" x14ac:dyDescent="0.3">
      <c r="A83" s="1">
        <v>204455</v>
      </c>
      <c r="B83" t="s">
        <v>441</v>
      </c>
      <c r="C83" t="s">
        <v>25</v>
      </c>
      <c r="D83" t="s">
        <v>64</v>
      </c>
      <c r="E83">
        <v>68.46137916000994</v>
      </c>
      <c r="F83">
        <v>-10.05943436483715</v>
      </c>
      <c r="G83">
        <v>3.2305325011710559</v>
      </c>
      <c r="H83">
        <v>5.3275306341778554</v>
      </c>
      <c r="I83">
        <v>-10.91259574855334</v>
      </c>
      <c r="J83">
        <v>-18.04934880384296</v>
      </c>
      <c r="K83">
        <v>18.577868204999572</v>
      </c>
      <c r="L83">
        <v>-18.246322985544111</v>
      </c>
      <c r="M83">
        <v>2</v>
      </c>
      <c r="N83">
        <v>90.538214584587664</v>
      </c>
      <c r="O83">
        <v>25.530689419202361</v>
      </c>
      <c r="P83">
        <v>3.0723395154753699</v>
      </c>
      <c r="Q83">
        <v>-15.795715353443979</v>
      </c>
      <c r="R83">
        <v>0</v>
      </c>
      <c r="S83" t="str" cm="1">
        <f t="array" ref="S83">INDEX($Y$4:$AA$5,R83+1,M83+1)</f>
        <v>Especialista com baixa atividade</v>
      </c>
    </row>
    <row r="84" spans="1:19" x14ac:dyDescent="0.3">
      <c r="A84" s="1">
        <v>204526</v>
      </c>
      <c r="B84" t="s">
        <v>443</v>
      </c>
      <c r="C84" t="s">
        <v>25</v>
      </c>
      <c r="D84" t="s">
        <v>26</v>
      </c>
      <c r="E84">
        <v>98.249842538401722</v>
      </c>
      <c r="F84">
        <v>0.40425008283387232</v>
      </c>
      <c r="G84">
        <v>8.0887842070806268</v>
      </c>
      <c r="H84">
        <v>37.652424305446758</v>
      </c>
      <c r="I84">
        <v>-34.886133383186092</v>
      </c>
      <c r="J84">
        <v>-33.640664301603138</v>
      </c>
      <c r="K84">
        <v>29.60241959129521</v>
      </c>
      <c r="L84">
        <v>-39.063530808018569</v>
      </c>
      <c r="M84">
        <v>2</v>
      </c>
      <c r="N84">
        <v>112.7347548420852</v>
      </c>
      <c r="O84">
        <v>5.2154799190458103</v>
      </c>
      <c r="P84">
        <v>6.4300131127106894</v>
      </c>
      <c r="Q84">
        <v>-0.26673692839316188</v>
      </c>
      <c r="R84">
        <v>0</v>
      </c>
      <c r="S84" t="str" cm="1">
        <f t="array" ref="S84">INDEX($Y$4:$AA$5,R84+1,M84+1)</f>
        <v>Especialista com baixa atividade</v>
      </c>
    </row>
    <row r="85" spans="1:19" x14ac:dyDescent="0.3">
      <c r="A85" s="1">
        <v>156190</v>
      </c>
      <c r="B85" t="s">
        <v>453</v>
      </c>
      <c r="C85" t="s">
        <v>33</v>
      </c>
      <c r="D85" t="s">
        <v>45</v>
      </c>
      <c r="E85">
        <v>179.6610696116322</v>
      </c>
      <c r="F85">
        <v>-1.322707793788042</v>
      </c>
      <c r="G85">
        <v>-0.48052691767135919</v>
      </c>
      <c r="H85">
        <v>93.373017774503083</v>
      </c>
      <c r="I85">
        <v>-36.90612909088447</v>
      </c>
      <c r="J85">
        <v>-48.401480211926803</v>
      </c>
      <c r="K85">
        <v>33.695037441969838</v>
      </c>
      <c r="L85">
        <v>-21.053737168408269</v>
      </c>
      <c r="M85">
        <v>2</v>
      </c>
      <c r="N85">
        <v>77.158028536097461</v>
      </c>
      <c r="O85">
        <v>-10.651975678580881</v>
      </c>
      <c r="P85">
        <v>-5.7402093027510954</v>
      </c>
      <c r="Q85">
        <v>-2.64483606456552E-2</v>
      </c>
      <c r="R85">
        <v>0</v>
      </c>
      <c r="S85" t="str" cm="1">
        <f t="array" ref="S85">INDEX($Y$4:$AA$5,R85+1,M85+1)</f>
        <v>Especialista com baixa atividade</v>
      </c>
    </row>
    <row r="86" spans="1:19" x14ac:dyDescent="0.3">
      <c r="A86" s="1">
        <v>204433</v>
      </c>
      <c r="B86" t="s">
        <v>457</v>
      </c>
      <c r="C86" t="s">
        <v>66</v>
      </c>
      <c r="D86" t="s">
        <v>64</v>
      </c>
      <c r="E86">
        <v>100.1463304137844</v>
      </c>
      <c r="F86">
        <v>15.79847072699639</v>
      </c>
      <c r="G86">
        <v>-9.4546184134515912</v>
      </c>
      <c r="H86">
        <v>96.592530453432218</v>
      </c>
      <c r="I86">
        <v>-33.344894038709413</v>
      </c>
      <c r="J86">
        <v>-43.8176129606545</v>
      </c>
      <c r="K86">
        <v>-6.0749044296202674</v>
      </c>
      <c r="L86">
        <v>16.64072542860939</v>
      </c>
      <c r="M86">
        <v>2</v>
      </c>
      <c r="N86">
        <v>139.9084256493328</v>
      </c>
      <c r="O86">
        <v>20.84688668568241</v>
      </c>
      <c r="P86">
        <v>-5.1815968043396321</v>
      </c>
      <c r="Q86">
        <v>-7.4241151728260686</v>
      </c>
      <c r="R86">
        <v>0</v>
      </c>
      <c r="S86" t="str" cm="1">
        <f t="array" ref="S86">INDEX($Y$4:$AA$5,R86+1,M86+1)</f>
        <v>Especialista com baixa atividade</v>
      </c>
    </row>
    <row r="87" spans="1:19" x14ac:dyDescent="0.3">
      <c r="A87" s="1">
        <v>133810</v>
      </c>
      <c r="B87" t="s">
        <v>459</v>
      </c>
      <c r="C87" t="s">
        <v>102</v>
      </c>
      <c r="D87" t="s">
        <v>45</v>
      </c>
      <c r="E87">
        <v>132.7928886751512</v>
      </c>
      <c r="F87">
        <v>-62.891078784656017</v>
      </c>
      <c r="G87">
        <v>917.6984667561652</v>
      </c>
      <c r="H87">
        <v>34.758783097572937</v>
      </c>
      <c r="I87">
        <v>25.710717531378201</v>
      </c>
      <c r="J87">
        <v>30.838495632600679</v>
      </c>
      <c r="K87">
        <v>-30.629817011048971</v>
      </c>
      <c r="L87">
        <v>-3.7821357846281378</v>
      </c>
      <c r="M87">
        <v>2</v>
      </c>
      <c r="N87">
        <v>35.276395235199317</v>
      </c>
      <c r="O87">
        <v>6.762570844507767</v>
      </c>
      <c r="P87">
        <v>-8.3449921949389712</v>
      </c>
      <c r="Q87">
        <v>2.8294888690523292</v>
      </c>
      <c r="R87">
        <v>0</v>
      </c>
      <c r="S87" t="str" cm="1">
        <f t="array" ref="S87">INDEX($Y$4:$AA$5,R87+1,M87+1)</f>
        <v>Especialista com baixa atividade</v>
      </c>
    </row>
    <row r="88" spans="1:19" x14ac:dyDescent="0.3">
      <c r="A88" s="1">
        <v>194260</v>
      </c>
      <c r="B88" t="s">
        <v>512</v>
      </c>
      <c r="C88" t="s">
        <v>60</v>
      </c>
      <c r="D88" t="s">
        <v>107</v>
      </c>
      <c r="E88">
        <v>106.0704070208515</v>
      </c>
      <c r="F88">
        <v>-14.87727123236024</v>
      </c>
      <c r="G88">
        <v>-12.90066753475419</v>
      </c>
      <c r="H88">
        <v>-100.3316695072329</v>
      </c>
      <c r="I88">
        <v>-79.942410445619046</v>
      </c>
      <c r="J88">
        <v>78.04962663356784</v>
      </c>
      <c r="K88">
        <v>0.21164632850454521</v>
      </c>
      <c r="L88">
        <v>2.301682616247017</v>
      </c>
      <c r="M88">
        <v>2</v>
      </c>
      <c r="N88">
        <v>146.33608165817259</v>
      </c>
      <c r="O88">
        <v>24.398452268056779</v>
      </c>
      <c r="P88">
        <v>-4.1735857844703554</v>
      </c>
      <c r="Q88">
        <v>-3.3811698860949382</v>
      </c>
      <c r="R88">
        <v>0</v>
      </c>
      <c r="S88" t="str" cm="1">
        <f t="array" ref="S88">INDEX($Y$4:$AA$5,R88+1,M88+1)</f>
        <v>Especialista com baixa atividade</v>
      </c>
    </row>
    <row r="89" spans="1:19" x14ac:dyDescent="0.3">
      <c r="A89" s="1">
        <v>204538</v>
      </c>
      <c r="B89" t="s">
        <v>540</v>
      </c>
      <c r="C89" t="s">
        <v>102</v>
      </c>
      <c r="D89" t="s">
        <v>52</v>
      </c>
      <c r="E89">
        <v>244.8456081296992</v>
      </c>
      <c r="F89">
        <v>-32.182979745557418</v>
      </c>
      <c r="G89">
        <v>-7.100358527402757</v>
      </c>
      <c r="H89">
        <v>-148.91183721472049</v>
      </c>
      <c r="I89">
        <v>-95.758497777875405</v>
      </c>
      <c r="J89">
        <v>123.86669577925331</v>
      </c>
      <c r="K89">
        <v>162.13961195291</v>
      </c>
      <c r="L89">
        <v>79.229574259023693</v>
      </c>
      <c r="M89">
        <v>2</v>
      </c>
      <c r="N89">
        <v>148.43052587245299</v>
      </c>
      <c r="O89">
        <v>-38.417391282967372</v>
      </c>
      <c r="P89">
        <v>-27.992331129586631</v>
      </c>
      <c r="Q89">
        <v>5.3550655347331428</v>
      </c>
      <c r="R89">
        <v>0</v>
      </c>
      <c r="S89" t="str" cm="1">
        <f t="array" ref="S89">INDEX($Y$4:$AA$5,R89+1,M89+1)</f>
        <v>Especialista com baixa atividade</v>
      </c>
    </row>
    <row r="90" spans="1:19" x14ac:dyDescent="0.3">
      <c r="A90" s="1">
        <v>213274</v>
      </c>
      <c r="B90" t="s">
        <v>588</v>
      </c>
      <c r="C90" t="s">
        <v>136</v>
      </c>
      <c r="D90" t="s">
        <v>26</v>
      </c>
      <c r="E90">
        <v>120.8674966589673</v>
      </c>
      <c r="F90">
        <v>-22.063289229461638</v>
      </c>
      <c r="G90">
        <v>-6.9129259444077444</v>
      </c>
      <c r="H90">
        <v>-45.767561711595519</v>
      </c>
      <c r="I90">
        <v>-27.99556146843118</v>
      </c>
      <c r="J90">
        <v>6.460501754497713</v>
      </c>
      <c r="K90">
        <v>-24.4693907793142</v>
      </c>
      <c r="L90">
        <v>-0.42359419079932459</v>
      </c>
      <c r="M90">
        <v>2</v>
      </c>
      <c r="N90">
        <v>71.454343282425441</v>
      </c>
      <c r="O90">
        <v>-34.736998322556822</v>
      </c>
      <c r="P90">
        <v>-2.4872144305558241</v>
      </c>
      <c r="Q90">
        <v>-0.21709013052611009</v>
      </c>
      <c r="R90">
        <v>0</v>
      </c>
      <c r="S90" t="str" cm="1">
        <f t="array" ref="S90">INDEX($Y$4:$AA$5,R90+1,M90+1)</f>
        <v>Especialista com baixa atividade</v>
      </c>
    </row>
    <row r="91" spans="1:19" x14ac:dyDescent="0.3">
      <c r="A91" s="1">
        <v>74356</v>
      </c>
      <c r="B91" t="s">
        <v>625</v>
      </c>
      <c r="C91" t="s">
        <v>504</v>
      </c>
      <c r="D91" t="s">
        <v>112</v>
      </c>
      <c r="E91">
        <v>268.67480792507041</v>
      </c>
      <c r="F91">
        <v>184.06187442351401</v>
      </c>
      <c r="G91">
        <v>-38.085444760791269</v>
      </c>
      <c r="H91">
        <v>194.92678914277229</v>
      </c>
      <c r="I91">
        <v>-40.946113970969833</v>
      </c>
      <c r="J91">
        <v>87.626651050709143</v>
      </c>
      <c r="K91">
        <v>71.798097731823134</v>
      </c>
      <c r="L91">
        <v>139.64799635003081</v>
      </c>
      <c r="M91">
        <v>2</v>
      </c>
      <c r="N91">
        <v>123.17806981815821</v>
      </c>
      <c r="O91">
        <v>40.936365560739972</v>
      </c>
      <c r="P91">
        <v>17.848992336140579</v>
      </c>
      <c r="Q91">
        <v>5.0813233934635544</v>
      </c>
      <c r="R91">
        <v>0</v>
      </c>
      <c r="S91" t="str" cm="1">
        <f t="array" ref="S91">INDEX($Y$4:$AA$5,R91+1,M91+1)</f>
        <v>Especialista com baixa atividade</v>
      </c>
    </row>
    <row r="92" spans="1:19" x14ac:dyDescent="0.3">
      <c r="A92" s="1">
        <v>178947</v>
      </c>
      <c r="B92" t="s">
        <v>630</v>
      </c>
      <c r="C92" t="s">
        <v>73</v>
      </c>
      <c r="D92" t="s">
        <v>64</v>
      </c>
      <c r="E92">
        <v>100.4371831491073</v>
      </c>
      <c r="F92">
        <v>-0.90767632513585739</v>
      </c>
      <c r="G92">
        <v>0.80928381649345904</v>
      </c>
      <c r="H92">
        <v>22.056072519735881</v>
      </c>
      <c r="I92">
        <v>-33.465208356209438</v>
      </c>
      <c r="J92">
        <v>-9.0230099157761607</v>
      </c>
      <c r="K92">
        <v>17.72493274937781</v>
      </c>
      <c r="L92">
        <v>-5.5964441739214994</v>
      </c>
      <c r="M92">
        <v>2</v>
      </c>
      <c r="N92">
        <v>130.5339565702825</v>
      </c>
      <c r="O92">
        <v>57.556009720421407</v>
      </c>
      <c r="P92">
        <v>3.2488871145620291</v>
      </c>
      <c r="Q92">
        <v>18.832695799793608</v>
      </c>
      <c r="R92">
        <v>0</v>
      </c>
      <c r="S92" t="str" cm="1">
        <f t="array" ref="S92">INDEX($Y$4:$AA$5,R92+1,M92+1)</f>
        <v>Especialista com baixa atividade</v>
      </c>
    </row>
    <row r="93" spans="1:19" x14ac:dyDescent="0.3">
      <c r="A93" s="1">
        <v>157130</v>
      </c>
      <c r="B93" t="s">
        <v>647</v>
      </c>
      <c r="C93" t="s">
        <v>47</v>
      </c>
      <c r="D93" t="s">
        <v>89</v>
      </c>
      <c r="E93">
        <v>74.452760303899069</v>
      </c>
      <c r="F93">
        <v>-4.6707201749207679</v>
      </c>
      <c r="G93">
        <v>-3.2101852484007778</v>
      </c>
      <c r="H93">
        <v>-16.9146615572683</v>
      </c>
      <c r="I93">
        <v>3.0771178693244861</v>
      </c>
      <c r="J93">
        <v>6.5632884897057684</v>
      </c>
      <c r="K93">
        <v>-1.903585975665292</v>
      </c>
      <c r="L93">
        <v>15.43983016703754</v>
      </c>
      <c r="M93">
        <v>2</v>
      </c>
      <c r="N93">
        <v>138.20179666415851</v>
      </c>
      <c r="O93">
        <v>-41.130182397896341</v>
      </c>
      <c r="P93">
        <v>-29.99016819825361</v>
      </c>
      <c r="Q93">
        <v>-5.5221570146673464</v>
      </c>
      <c r="R93">
        <v>0</v>
      </c>
      <c r="S93" t="str" cm="1">
        <f t="array" ref="S93">INDEX($Y$4:$AA$5,R93+1,M93+1)</f>
        <v>Especialista com baixa atividade</v>
      </c>
    </row>
    <row r="94" spans="1:19" x14ac:dyDescent="0.3">
      <c r="A94" s="1">
        <v>160541</v>
      </c>
      <c r="B94" t="s">
        <v>106</v>
      </c>
      <c r="C94" t="s">
        <v>49</v>
      </c>
      <c r="D94" t="s">
        <v>107</v>
      </c>
      <c r="E94">
        <v>-33.877922513328919</v>
      </c>
      <c r="F94">
        <v>0.2121285692225921</v>
      </c>
      <c r="G94">
        <v>-0.95121734496366639</v>
      </c>
      <c r="H94">
        <v>3.5282700135537519</v>
      </c>
      <c r="I94">
        <v>1.884450788591038</v>
      </c>
      <c r="J94">
        <v>0.4049334695474191</v>
      </c>
      <c r="K94">
        <v>-0.15409113823818671</v>
      </c>
      <c r="L94">
        <v>3.1819574085964368</v>
      </c>
      <c r="M94">
        <v>1</v>
      </c>
      <c r="N94">
        <v>159.6425577362489</v>
      </c>
      <c r="O94">
        <v>-43.964885026384927</v>
      </c>
      <c r="P94">
        <v>-21.916656304255099</v>
      </c>
      <c r="Q94">
        <v>9.2855149455623849</v>
      </c>
      <c r="R94">
        <v>1</v>
      </c>
      <c r="S94" t="str" cm="1">
        <f t="array" ref="S94">INDEX($Y$4:$AA$5,R94+1,M94+1)</f>
        <v>Generalista com alta atividade</v>
      </c>
    </row>
    <row r="95" spans="1:19" x14ac:dyDescent="0.3">
      <c r="A95" s="1">
        <v>204352</v>
      </c>
      <c r="B95" t="s">
        <v>147</v>
      </c>
      <c r="C95" t="s">
        <v>136</v>
      </c>
      <c r="D95" t="s">
        <v>29</v>
      </c>
      <c r="E95">
        <v>42.47208999903571</v>
      </c>
      <c r="F95">
        <v>-6.2070872935152082</v>
      </c>
      <c r="G95">
        <v>-3.8356063585953342</v>
      </c>
      <c r="H95">
        <v>-23.80655166165894</v>
      </c>
      <c r="I95">
        <v>-2.6535507012796602</v>
      </c>
      <c r="J95">
        <v>2.1099310120589632</v>
      </c>
      <c r="K95">
        <v>2.6858594090974819</v>
      </c>
      <c r="L95">
        <v>15.48491937602231</v>
      </c>
      <c r="M95">
        <v>1</v>
      </c>
      <c r="N95">
        <v>189.09223514985541</v>
      </c>
      <c r="O95">
        <v>40.150241720251373</v>
      </c>
      <c r="P95">
        <v>-0.26887693596743628</v>
      </c>
      <c r="Q95">
        <v>6.802700498476022</v>
      </c>
      <c r="R95">
        <v>1</v>
      </c>
      <c r="S95" t="str" cm="1">
        <f t="array" ref="S95">INDEX($Y$4:$AA$5,R95+1,M95+1)</f>
        <v>Generalista com alta atividade</v>
      </c>
    </row>
    <row r="96" spans="1:19" x14ac:dyDescent="0.3">
      <c r="A96" s="1">
        <v>141398</v>
      </c>
      <c r="B96" t="s">
        <v>165</v>
      </c>
      <c r="C96" t="s">
        <v>42</v>
      </c>
      <c r="D96" t="s">
        <v>26</v>
      </c>
      <c r="E96">
        <v>32.831845074224077</v>
      </c>
      <c r="F96">
        <v>-4.9613498648729371</v>
      </c>
      <c r="G96">
        <v>-5.8267969759267402</v>
      </c>
      <c r="H96">
        <v>0.34433156464368769</v>
      </c>
      <c r="I96">
        <v>-9.0780553591639528</v>
      </c>
      <c r="J96">
        <v>-1.7926105606455349</v>
      </c>
      <c r="K96">
        <v>2.0951257532255849</v>
      </c>
      <c r="L96">
        <v>2.6691097617227029</v>
      </c>
      <c r="M96">
        <v>1</v>
      </c>
      <c r="N96">
        <v>181.9986673073864</v>
      </c>
      <c r="O96">
        <v>9.604568810829754</v>
      </c>
      <c r="P96">
        <v>-7.6072967704984604</v>
      </c>
      <c r="Q96">
        <v>-1.903087955841352</v>
      </c>
      <c r="R96">
        <v>1</v>
      </c>
      <c r="S96" t="str" cm="1">
        <f t="array" ref="S96">INDEX($Y$4:$AA$5,R96+1,M96+1)</f>
        <v>Generalista com alta atividade</v>
      </c>
    </row>
    <row r="97" spans="1:19" x14ac:dyDescent="0.3">
      <c r="A97" s="1">
        <v>74060</v>
      </c>
      <c r="B97" t="s">
        <v>199</v>
      </c>
      <c r="C97" t="s">
        <v>76</v>
      </c>
      <c r="D97" t="s">
        <v>23</v>
      </c>
      <c r="E97">
        <v>5.48254214236478</v>
      </c>
      <c r="F97">
        <v>-6.0861456026729517</v>
      </c>
      <c r="G97">
        <v>0.30116305155368028</v>
      </c>
      <c r="H97">
        <v>-5.6961766309184059</v>
      </c>
      <c r="I97">
        <v>-0.63994063977336368</v>
      </c>
      <c r="J97">
        <v>-8.3892803278906189</v>
      </c>
      <c r="K97">
        <v>11.88817087471414</v>
      </c>
      <c r="L97">
        <v>6.5811691779868751</v>
      </c>
      <c r="M97">
        <v>1</v>
      </c>
      <c r="N97">
        <v>219.6161955743724</v>
      </c>
      <c r="O97">
        <v>52.490203600135239</v>
      </c>
      <c r="P97">
        <v>16.285078958944339</v>
      </c>
      <c r="Q97">
        <v>-14.076850519736279</v>
      </c>
      <c r="R97">
        <v>1</v>
      </c>
      <c r="S97" t="str" cm="1">
        <f t="array" ref="S97">INDEX($Y$4:$AA$5,R97+1,M97+1)</f>
        <v>Generalista com alta atividade</v>
      </c>
    </row>
    <row r="98" spans="1:19" x14ac:dyDescent="0.3">
      <c r="A98" s="1">
        <v>160528</v>
      </c>
      <c r="B98" t="s">
        <v>205</v>
      </c>
      <c r="C98" t="s">
        <v>136</v>
      </c>
      <c r="D98" t="s">
        <v>89</v>
      </c>
      <c r="E98">
        <v>58.874769865009121</v>
      </c>
      <c r="F98">
        <v>-8.2974468579969773</v>
      </c>
      <c r="G98">
        <v>-6.9958186105119919</v>
      </c>
      <c r="H98">
        <v>-7.4749073293694872</v>
      </c>
      <c r="I98">
        <v>15.9081677776257</v>
      </c>
      <c r="J98">
        <v>-7.4784918965022342</v>
      </c>
      <c r="K98">
        <v>-0.47982307066565227</v>
      </c>
      <c r="L98">
        <v>9.1762337520082582</v>
      </c>
      <c r="M98">
        <v>1</v>
      </c>
      <c r="N98">
        <v>353.05111874881737</v>
      </c>
      <c r="O98">
        <v>-22.28877526802782</v>
      </c>
      <c r="P98">
        <v>67.370544159732106</v>
      </c>
      <c r="Q98">
        <v>47.05266724893459</v>
      </c>
      <c r="R98">
        <v>1</v>
      </c>
      <c r="S98" t="str" cm="1">
        <f t="array" ref="S98">INDEX($Y$4:$AA$5,R98+1,M98+1)</f>
        <v>Generalista com alta atividade</v>
      </c>
    </row>
    <row r="99" spans="1:19" x14ac:dyDescent="0.3">
      <c r="A99" s="1">
        <v>178929</v>
      </c>
      <c r="B99" t="s">
        <v>222</v>
      </c>
      <c r="C99" t="s">
        <v>22</v>
      </c>
      <c r="D99" t="s">
        <v>20</v>
      </c>
      <c r="E99">
        <v>42.527370562702423</v>
      </c>
      <c r="F99">
        <v>-10.589984410943091</v>
      </c>
      <c r="G99">
        <v>-9.7920459224396446</v>
      </c>
      <c r="H99">
        <v>-29.982863466302991</v>
      </c>
      <c r="I99">
        <v>8.7875419196715239</v>
      </c>
      <c r="J99">
        <v>-14.48151249425989</v>
      </c>
      <c r="K99">
        <v>-18.042524953300191</v>
      </c>
      <c r="L99">
        <v>-4.1945724329428558</v>
      </c>
      <c r="M99">
        <v>1</v>
      </c>
      <c r="N99">
        <v>204.3462857554031</v>
      </c>
      <c r="O99">
        <v>60.807590848112</v>
      </c>
      <c r="P99">
        <v>-10.624718407098911</v>
      </c>
      <c r="Q99">
        <v>14.036214120441141</v>
      </c>
      <c r="R99">
        <v>1</v>
      </c>
      <c r="S99" t="str" cm="1">
        <f t="array" ref="S99">INDEX($Y$4:$AA$5,R99+1,M99+1)</f>
        <v>Generalista com alta atividade</v>
      </c>
    </row>
    <row r="100" spans="1:19" x14ac:dyDescent="0.3">
      <c r="A100" s="1">
        <v>204541</v>
      </c>
      <c r="B100" t="s">
        <v>248</v>
      </c>
      <c r="C100" t="s">
        <v>47</v>
      </c>
      <c r="D100" t="s">
        <v>54</v>
      </c>
      <c r="E100">
        <v>64.904836888042951</v>
      </c>
      <c r="F100">
        <v>-5.650798014271297</v>
      </c>
      <c r="G100">
        <v>-8.7007407089640338</v>
      </c>
      <c r="H100">
        <v>-7.139864648676582</v>
      </c>
      <c r="I100">
        <v>36.310259572057731</v>
      </c>
      <c r="J100">
        <v>-5.98324737295047</v>
      </c>
      <c r="K100">
        <v>5.0450129834181183</v>
      </c>
      <c r="L100">
        <v>5.5354222417303802</v>
      </c>
      <c r="M100">
        <v>1</v>
      </c>
      <c r="N100">
        <v>259.6232399013582</v>
      </c>
      <c r="O100">
        <v>30.25344215831888</v>
      </c>
      <c r="P100">
        <v>-31.644622633222241</v>
      </c>
      <c r="Q100">
        <v>1.16370684390082E-2</v>
      </c>
      <c r="R100">
        <v>1</v>
      </c>
      <c r="S100" t="str" cm="1">
        <f t="array" ref="S100">INDEX($Y$4:$AA$5,R100+1,M100+1)</f>
        <v>Generalista com alta atividade</v>
      </c>
    </row>
    <row r="101" spans="1:19" x14ac:dyDescent="0.3">
      <c r="A101" s="1">
        <v>204500</v>
      </c>
      <c r="B101" t="s">
        <v>252</v>
      </c>
      <c r="C101" t="s">
        <v>102</v>
      </c>
      <c r="D101" t="s">
        <v>52</v>
      </c>
      <c r="E101">
        <v>34.157827371497604</v>
      </c>
      <c r="F101">
        <v>-13.74265422565967</v>
      </c>
      <c r="G101">
        <v>-5.8540043704713467</v>
      </c>
      <c r="H101">
        <v>-26.799383744272131</v>
      </c>
      <c r="I101">
        <v>45.242645839206503</v>
      </c>
      <c r="J101">
        <v>-28.079766280830199</v>
      </c>
      <c r="K101">
        <v>-9.4552373696584002</v>
      </c>
      <c r="L101">
        <v>5.2061132465041391</v>
      </c>
      <c r="M101">
        <v>1</v>
      </c>
      <c r="N101">
        <v>183.86776513878331</v>
      </c>
      <c r="O101">
        <v>51.190736287778009</v>
      </c>
      <c r="P101">
        <v>-17.11846250617516</v>
      </c>
      <c r="Q101">
        <v>12.86344526519202</v>
      </c>
      <c r="R101">
        <v>1</v>
      </c>
      <c r="S101" t="str" cm="1">
        <f t="array" ref="S101">INDEX($Y$4:$AA$5,R101+1,M101+1)</f>
        <v>Generalista com alta atividade</v>
      </c>
    </row>
    <row r="102" spans="1:19" x14ac:dyDescent="0.3">
      <c r="A102" s="1">
        <v>68720</v>
      </c>
      <c r="B102" t="s">
        <v>276</v>
      </c>
      <c r="C102" t="s">
        <v>47</v>
      </c>
      <c r="D102" t="s">
        <v>140</v>
      </c>
      <c r="E102">
        <v>-14.22026335871956</v>
      </c>
      <c r="F102">
        <v>0.49035153989764479</v>
      </c>
      <c r="G102">
        <v>-1.7089110304682329</v>
      </c>
      <c r="H102">
        <v>1.635396266505065</v>
      </c>
      <c r="I102">
        <v>-0.18817053479436471</v>
      </c>
      <c r="J102">
        <v>-0.63172386373935674</v>
      </c>
      <c r="K102">
        <v>-3.679464875671163</v>
      </c>
      <c r="L102">
        <v>3.9390226075225598</v>
      </c>
      <c r="M102">
        <v>1</v>
      </c>
      <c r="N102">
        <v>166.0531292939641</v>
      </c>
      <c r="O102">
        <v>59.201190537309742</v>
      </c>
      <c r="P102">
        <v>8.8604284588668651</v>
      </c>
      <c r="Q102">
        <v>-0.1156535269966146</v>
      </c>
      <c r="R102">
        <v>1</v>
      </c>
      <c r="S102" t="str" cm="1">
        <f t="array" ref="S102">INDEX($Y$4:$AA$5,R102+1,M102+1)</f>
        <v>Generalista com alta atividade</v>
      </c>
    </row>
    <row r="103" spans="1:19" x14ac:dyDescent="0.3">
      <c r="A103" s="1">
        <v>160587</v>
      </c>
      <c r="B103" t="s">
        <v>280</v>
      </c>
      <c r="C103" t="s">
        <v>38</v>
      </c>
      <c r="D103" t="s">
        <v>128</v>
      </c>
      <c r="E103">
        <v>12.943325669418121</v>
      </c>
      <c r="F103">
        <v>-2.4522993426196131</v>
      </c>
      <c r="G103">
        <v>-5.7298120899991591</v>
      </c>
      <c r="H103">
        <v>19.48020610978811</v>
      </c>
      <c r="I103">
        <v>-7.9486091630828239</v>
      </c>
      <c r="J103">
        <v>-13.25843609215122</v>
      </c>
      <c r="K103">
        <v>-6.9273278727252503</v>
      </c>
      <c r="L103">
        <v>11.00238826438148</v>
      </c>
      <c r="M103">
        <v>1</v>
      </c>
      <c r="N103">
        <v>251.39246316856901</v>
      </c>
      <c r="O103">
        <v>73.836492975598247</v>
      </c>
      <c r="P103">
        <v>-10.229806112478711</v>
      </c>
      <c r="Q103">
        <v>3.8889232777819251</v>
      </c>
      <c r="R103">
        <v>1</v>
      </c>
      <c r="S103" t="str" cm="1">
        <f t="array" ref="S103">INDEX($Y$4:$AA$5,R103+1,M103+1)</f>
        <v>Generalista com alta atividade</v>
      </c>
    </row>
    <row r="104" spans="1:19" x14ac:dyDescent="0.3">
      <c r="A104" s="1">
        <v>204527</v>
      </c>
      <c r="B104" t="s">
        <v>309</v>
      </c>
      <c r="C104" t="s">
        <v>70</v>
      </c>
      <c r="D104" t="s">
        <v>26</v>
      </c>
      <c r="E104">
        <v>47.671786079603613</v>
      </c>
      <c r="F104">
        <v>-9.1189535608117112</v>
      </c>
      <c r="G104">
        <v>-4.4430347231251774</v>
      </c>
      <c r="H104">
        <v>-26.593024533716839</v>
      </c>
      <c r="I104">
        <v>11.62179617493485</v>
      </c>
      <c r="J104">
        <v>-13.86218807193854</v>
      </c>
      <c r="K104">
        <v>11.664191564252761</v>
      </c>
      <c r="L104">
        <v>7.8927769977996522</v>
      </c>
      <c r="M104">
        <v>1</v>
      </c>
      <c r="N104">
        <v>197.5285718372329</v>
      </c>
      <c r="O104">
        <v>14.543662307917399</v>
      </c>
      <c r="P104">
        <v>18.829243082164901</v>
      </c>
      <c r="Q104">
        <v>22.337425621238481</v>
      </c>
      <c r="R104">
        <v>1</v>
      </c>
      <c r="S104" t="str" cm="1">
        <f t="array" ref="S104">INDEX($Y$4:$AA$5,R104+1,M104+1)</f>
        <v>Generalista com alta atividade</v>
      </c>
    </row>
    <row r="105" spans="1:19" x14ac:dyDescent="0.3">
      <c r="A105" s="1">
        <v>141450</v>
      </c>
      <c r="B105" t="s">
        <v>349</v>
      </c>
      <c r="C105" t="s">
        <v>91</v>
      </c>
      <c r="D105" t="s">
        <v>64</v>
      </c>
      <c r="E105">
        <v>1.832188537113203</v>
      </c>
      <c r="F105">
        <v>-4.9304700052695898</v>
      </c>
      <c r="G105">
        <v>-2.574334321725686</v>
      </c>
      <c r="H105">
        <v>8.8627355856962815</v>
      </c>
      <c r="I105">
        <v>-0.91359482197650521</v>
      </c>
      <c r="J105">
        <v>-8.956044307686291</v>
      </c>
      <c r="K105">
        <v>13.62404153159077</v>
      </c>
      <c r="L105">
        <v>-0.52245657363358999</v>
      </c>
      <c r="M105">
        <v>1</v>
      </c>
      <c r="N105">
        <v>165.83842284754991</v>
      </c>
      <c r="O105">
        <v>18.003118426891429</v>
      </c>
      <c r="P105">
        <v>1.17254146230157</v>
      </c>
      <c r="Q105">
        <v>5.6381181657209183</v>
      </c>
      <c r="R105">
        <v>1</v>
      </c>
      <c r="S105" t="str" cm="1">
        <f t="array" ref="S105">INDEX($Y$4:$AA$5,R105+1,M105+1)</f>
        <v>Generalista com alta atividade</v>
      </c>
    </row>
    <row r="106" spans="1:19" x14ac:dyDescent="0.3">
      <c r="A106" s="1">
        <v>74848</v>
      </c>
      <c r="B106" t="s">
        <v>358</v>
      </c>
      <c r="C106" t="s">
        <v>76</v>
      </c>
      <c r="D106" t="s">
        <v>64</v>
      </c>
      <c r="E106">
        <v>61.632234088186202</v>
      </c>
      <c r="F106">
        <v>-9.8000477608940937</v>
      </c>
      <c r="G106">
        <v>-10.789798312890611</v>
      </c>
      <c r="H106">
        <v>-26.67238768763292</v>
      </c>
      <c r="I106">
        <v>-2.4552844621260088</v>
      </c>
      <c r="J106">
        <v>-11.912904230459731</v>
      </c>
      <c r="K106">
        <v>-1.200701037201332</v>
      </c>
      <c r="L106">
        <v>9.3845795436442483</v>
      </c>
      <c r="M106">
        <v>1</v>
      </c>
      <c r="N106">
        <v>226.2483448954834</v>
      </c>
      <c r="O106">
        <v>-7.6791938032682516</v>
      </c>
      <c r="P106">
        <v>-5.5141800079958871</v>
      </c>
      <c r="Q106">
        <v>-17.198448207405729</v>
      </c>
      <c r="R106">
        <v>1</v>
      </c>
      <c r="S106" t="str" cm="1">
        <f t="array" ref="S106">INDEX($Y$4:$AA$5,R106+1,M106+1)</f>
        <v>Generalista com alta atividade</v>
      </c>
    </row>
    <row r="107" spans="1:19" x14ac:dyDescent="0.3">
      <c r="A107" s="1">
        <v>160570</v>
      </c>
      <c r="B107" t="s">
        <v>361</v>
      </c>
      <c r="C107" t="s">
        <v>49</v>
      </c>
      <c r="D107" t="s">
        <v>45</v>
      </c>
      <c r="E107">
        <v>3.3082072825332638</v>
      </c>
      <c r="F107">
        <v>-5.554405603338072</v>
      </c>
      <c r="G107">
        <v>24.38614466674321</v>
      </c>
      <c r="H107">
        <v>-1.3646940395507361</v>
      </c>
      <c r="I107">
        <v>10.71020628188735</v>
      </c>
      <c r="J107">
        <v>-2.308478167391887</v>
      </c>
      <c r="K107">
        <v>20.62320955204553</v>
      </c>
      <c r="L107">
        <v>-0.88841241958975514</v>
      </c>
      <c r="M107">
        <v>1</v>
      </c>
      <c r="N107">
        <v>180.68521277908059</v>
      </c>
      <c r="O107">
        <v>5.0582623415251264</v>
      </c>
      <c r="P107">
        <v>38.789760911777321</v>
      </c>
      <c r="Q107">
        <v>-12.90105104774265</v>
      </c>
      <c r="R107">
        <v>1</v>
      </c>
      <c r="S107" t="str" cm="1">
        <f t="array" ref="S107">INDEX($Y$4:$AA$5,R107+1,M107+1)</f>
        <v>Generalista com alta atividade</v>
      </c>
    </row>
    <row r="108" spans="1:19" x14ac:dyDescent="0.3">
      <c r="A108" s="1">
        <v>204429</v>
      </c>
      <c r="B108" t="s">
        <v>369</v>
      </c>
      <c r="C108" t="s">
        <v>136</v>
      </c>
      <c r="D108" t="s">
        <v>89</v>
      </c>
      <c r="E108">
        <v>35.501668812382853</v>
      </c>
      <c r="F108">
        <v>-0.94064304547226718</v>
      </c>
      <c r="G108">
        <v>-8.6325117600429984</v>
      </c>
      <c r="H108">
        <v>-10.529444511468901</v>
      </c>
      <c r="I108">
        <v>10.768521137607349</v>
      </c>
      <c r="J108">
        <v>12.920067564949759</v>
      </c>
      <c r="K108">
        <v>-6.3217671207854513</v>
      </c>
      <c r="L108">
        <v>10.857935132718641</v>
      </c>
      <c r="M108">
        <v>1</v>
      </c>
      <c r="N108">
        <v>165.48232163916919</v>
      </c>
      <c r="O108">
        <v>33.235179021520622</v>
      </c>
      <c r="P108">
        <v>-11.13457444650733</v>
      </c>
      <c r="Q108">
        <v>-1.222974075514337</v>
      </c>
      <c r="R108">
        <v>1</v>
      </c>
      <c r="S108" t="str" cm="1">
        <f t="array" ref="S108">INDEX($Y$4:$AA$5,R108+1,M108+1)</f>
        <v>Generalista com alta atividade</v>
      </c>
    </row>
    <row r="109" spans="1:19" x14ac:dyDescent="0.3">
      <c r="A109" s="1">
        <v>204372</v>
      </c>
      <c r="B109" t="s">
        <v>395</v>
      </c>
      <c r="C109" t="s">
        <v>56</v>
      </c>
      <c r="D109" t="s">
        <v>132</v>
      </c>
      <c r="E109">
        <v>18.048774984287721</v>
      </c>
      <c r="F109">
        <v>-4.2754275580151466</v>
      </c>
      <c r="G109">
        <v>-5.9032896123142677</v>
      </c>
      <c r="H109">
        <v>-10.6005787958954</v>
      </c>
      <c r="I109">
        <v>-4.9674350923302759</v>
      </c>
      <c r="J109">
        <v>3.8104818721633703E-2</v>
      </c>
      <c r="K109">
        <v>-2.0981375283312111</v>
      </c>
      <c r="L109">
        <v>4.8139745086070178</v>
      </c>
      <c r="M109">
        <v>1</v>
      </c>
      <c r="N109">
        <v>172.0651407510554</v>
      </c>
      <c r="O109">
        <v>24.612474931626512</v>
      </c>
      <c r="P109">
        <v>10.522973163657641</v>
      </c>
      <c r="Q109">
        <v>10.541038270571841</v>
      </c>
      <c r="R109">
        <v>1</v>
      </c>
      <c r="S109" t="str" cm="1">
        <f t="array" ref="S109">INDEX($Y$4:$AA$5,R109+1,M109+1)</f>
        <v>Generalista com alta atividade</v>
      </c>
    </row>
    <row r="110" spans="1:19" x14ac:dyDescent="0.3">
      <c r="A110" s="1">
        <v>73586</v>
      </c>
      <c r="B110" t="s">
        <v>396</v>
      </c>
      <c r="C110" t="s">
        <v>38</v>
      </c>
      <c r="D110" t="s">
        <v>39</v>
      </c>
      <c r="E110">
        <v>5.2782206173697297</v>
      </c>
      <c r="F110">
        <v>-1.6909608548678829</v>
      </c>
      <c r="G110">
        <v>-3.7454510020686289</v>
      </c>
      <c r="H110">
        <v>-7.3358796586965749</v>
      </c>
      <c r="I110">
        <v>5.4822028594380097</v>
      </c>
      <c r="J110">
        <v>-4.6318580643902099</v>
      </c>
      <c r="K110">
        <v>6.0465460035031411</v>
      </c>
      <c r="L110">
        <v>7.5484134717369038</v>
      </c>
      <c r="M110">
        <v>1</v>
      </c>
      <c r="N110">
        <v>191.12944929749949</v>
      </c>
      <c r="O110">
        <v>44.543402345912988</v>
      </c>
      <c r="P110">
        <v>-7.935470397067248</v>
      </c>
      <c r="Q110">
        <v>8.3380653533920999</v>
      </c>
      <c r="R110">
        <v>1</v>
      </c>
      <c r="S110" t="str" cm="1">
        <f t="array" ref="S110">INDEX($Y$4:$AA$5,R110+1,M110+1)</f>
        <v>Generalista com alta atividade</v>
      </c>
    </row>
    <row r="111" spans="1:19" x14ac:dyDescent="0.3">
      <c r="A111" s="1">
        <v>98057</v>
      </c>
      <c r="B111" t="s">
        <v>405</v>
      </c>
      <c r="C111" t="s">
        <v>56</v>
      </c>
      <c r="D111" t="s">
        <v>39</v>
      </c>
      <c r="E111">
        <v>-8.7649317811595289</v>
      </c>
      <c r="F111">
        <v>-0.13963336886657429</v>
      </c>
      <c r="G111">
        <v>-0.28928051235109797</v>
      </c>
      <c r="H111">
        <v>2.884869612654406</v>
      </c>
      <c r="I111">
        <v>-5.6133288784766009</v>
      </c>
      <c r="J111">
        <v>-3.1839713337543118</v>
      </c>
      <c r="K111">
        <v>9.6952480317687968</v>
      </c>
      <c r="L111">
        <v>-4.6917464389695374</v>
      </c>
      <c r="M111">
        <v>1</v>
      </c>
      <c r="N111">
        <v>169.42887185508491</v>
      </c>
      <c r="O111">
        <v>71.2316508163143</v>
      </c>
      <c r="P111">
        <v>-12.73011202888814</v>
      </c>
      <c r="Q111">
        <v>15.1188984675216</v>
      </c>
      <c r="R111">
        <v>1</v>
      </c>
      <c r="S111" t="str" cm="1">
        <f t="array" ref="S111">INDEX($Y$4:$AA$5,R111+1,M111+1)</f>
        <v>Generalista com alta atividade</v>
      </c>
    </row>
    <row r="112" spans="1:19" x14ac:dyDescent="0.3">
      <c r="A112" s="1">
        <v>204381</v>
      </c>
      <c r="B112" t="s">
        <v>431</v>
      </c>
      <c r="C112" t="s">
        <v>70</v>
      </c>
      <c r="D112" t="s">
        <v>132</v>
      </c>
      <c r="E112">
        <v>61.912817562720818</v>
      </c>
      <c r="F112">
        <v>-3.461220194864814</v>
      </c>
      <c r="G112">
        <v>-0.18641457409438811</v>
      </c>
      <c r="H112">
        <v>0.25217944163076339</v>
      </c>
      <c r="I112">
        <v>9.0548719088694671</v>
      </c>
      <c r="J112">
        <v>-17.413769674187339</v>
      </c>
      <c r="K112">
        <v>46.116225985156561</v>
      </c>
      <c r="L112">
        <v>-11.58366181732015</v>
      </c>
      <c r="M112">
        <v>1</v>
      </c>
      <c r="N112">
        <v>187.01223458356961</v>
      </c>
      <c r="O112">
        <v>37.619779042993663</v>
      </c>
      <c r="P112">
        <v>9.9074108833907797</v>
      </c>
      <c r="Q112">
        <v>-1.3547611965812421</v>
      </c>
      <c r="R112">
        <v>1</v>
      </c>
      <c r="S112" t="str" cm="1">
        <f t="array" ref="S112">INDEX($Y$4:$AA$5,R112+1,M112+1)</f>
        <v>Generalista com alta atividade</v>
      </c>
    </row>
    <row r="113" spans="1:19" x14ac:dyDescent="0.3">
      <c r="A113" s="1">
        <v>204556</v>
      </c>
      <c r="B113" t="s">
        <v>461</v>
      </c>
      <c r="C113" t="s">
        <v>20</v>
      </c>
      <c r="D113" t="s">
        <v>112</v>
      </c>
      <c r="E113">
        <v>-6.5257705050406676</v>
      </c>
      <c r="F113">
        <v>2.3598975118108059</v>
      </c>
      <c r="G113">
        <v>0.77895779174817958</v>
      </c>
      <c r="H113">
        <v>-1.205033637487686</v>
      </c>
      <c r="I113">
        <v>5.5923645870090803</v>
      </c>
      <c r="J113">
        <v>-4.707214821592415</v>
      </c>
      <c r="K113">
        <v>13.829061536988791</v>
      </c>
      <c r="L113">
        <v>3.9128613822470899</v>
      </c>
      <c r="M113">
        <v>1</v>
      </c>
      <c r="N113">
        <v>385.47603950211408</v>
      </c>
      <c r="O113">
        <v>-56.200133073982968</v>
      </c>
      <c r="P113">
        <v>37.730308093521892</v>
      </c>
      <c r="Q113">
        <v>-13.19034743059534</v>
      </c>
      <c r="R113">
        <v>1</v>
      </c>
      <c r="S113" t="str" cm="1">
        <f t="array" ref="S113">INDEX($Y$4:$AA$5,R113+1,M113+1)</f>
        <v>Generalista com alta atividade</v>
      </c>
    </row>
    <row r="114" spans="1:19" x14ac:dyDescent="0.3">
      <c r="A114" s="1">
        <v>204506</v>
      </c>
      <c r="B114" t="s">
        <v>471</v>
      </c>
      <c r="C114" t="s">
        <v>56</v>
      </c>
      <c r="D114" t="s">
        <v>26</v>
      </c>
      <c r="E114">
        <v>-25.29718714153379</v>
      </c>
      <c r="F114">
        <v>1.4038585020031631</v>
      </c>
      <c r="G114">
        <v>-1.8903747759942701E-2</v>
      </c>
      <c r="H114">
        <v>4.5536690691170474</v>
      </c>
      <c r="I114">
        <v>0.3817896458638223</v>
      </c>
      <c r="J114">
        <v>-0.50828882967637234</v>
      </c>
      <c r="K114">
        <v>6.6711501582874746</v>
      </c>
      <c r="L114">
        <v>2.0754066937097471</v>
      </c>
      <c r="M114">
        <v>1</v>
      </c>
      <c r="N114">
        <v>1070.543725137084</v>
      </c>
      <c r="O114">
        <v>-21.988222417965279</v>
      </c>
      <c r="P114">
        <v>-10.757022056637229</v>
      </c>
      <c r="Q114">
        <v>-27.427234115561031</v>
      </c>
      <c r="R114">
        <v>1</v>
      </c>
      <c r="S114" t="str" cm="1">
        <f t="array" ref="S114">INDEX($Y$4:$AA$5,R114+1,M114+1)</f>
        <v>Generalista com alta atividade</v>
      </c>
    </row>
    <row r="115" spans="1:19" x14ac:dyDescent="0.3">
      <c r="A115" s="1">
        <v>74158</v>
      </c>
      <c r="B115" t="s">
        <v>481</v>
      </c>
      <c r="C115" t="s">
        <v>47</v>
      </c>
      <c r="D115" t="s">
        <v>39</v>
      </c>
      <c r="E115">
        <v>59.759280763586872</v>
      </c>
      <c r="F115">
        <v>-8.5993495478641613</v>
      </c>
      <c r="G115">
        <v>-5.5287818016369794</v>
      </c>
      <c r="H115">
        <v>-15.003182142691401</v>
      </c>
      <c r="I115">
        <v>15.28170066981003</v>
      </c>
      <c r="J115">
        <v>-4.9113666791649946</v>
      </c>
      <c r="K115">
        <v>1.8329720552861839</v>
      </c>
      <c r="L115">
        <v>-3.4736986586757359</v>
      </c>
      <c r="M115">
        <v>1</v>
      </c>
      <c r="N115">
        <v>171.8842190088823</v>
      </c>
      <c r="O115">
        <v>35.468416365743572</v>
      </c>
      <c r="P115">
        <v>-7.3365211085221622</v>
      </c>
      <c r="Q115">
        <v>1.7756221797109959</v>
      </c>
      <c r="R115">
        <v>1</v>
      </c>
      <c r="S115" t="str" cm="1">
        <f t="array" ref="S115">INDEX($Y$4:$AA$5,R115+1,M115+1)</f>
        <v>Generalista com alta atividade</v>
      </c>
    </row>
    <row r="116" spans="1:19" x14ac:dyDescent="0.3">
      <c r="A116" s="1">
        <v>141508</v>
      </c>
      <c r="B116" t="s">
        <v>490</v>
      </c>
      <c r="C116" t="s">
        <v>136</v>
      </c>
      <c r="D116" t="s">
        <v>192</v>
      </c>
      <c r="E116">
        <v>39.72478594471729</v>
      </c>
      <c r="F116">
        <v>-8.9483922253392461</v>
      </c>
      <c r="G116">
        <v>-3.4769010562262812</v>
      </c>
      <c r="H116">
        <v>-24.446922515043848</v>
      </c>
      <c r="I116">
        <v>5.2343851694105936</v>
      </c>
      <c r="J116">
        <v>-23.076365619824969</v>
      </c>
      <c r="K116">
        <v>0.45199956630331473</v>
      </c>
      <c r="L116">
        <v>20.21641787447318</v>
      </c>
      <c r="M116">
        <v>1</v>
      </c>
      <c r="N116">
        <v>211.74240521192399</v>
      </c>
      <c r="O116">
        <v>32.017390910620549</v>
      </c>
      <c r="P116">
        <v>-11.651172127869181</v>
      </c>
      <c r="Q116">
        <v>0.57445449406815396</v>
      </c>
      <c r="R116">
        <v>1</v>
      </c>
      <c r="S116" t="str" cm="1">
        <f t="array" ref="S116">INDEX($Y$4:$AA$5,R116+1,M116+1)</f>
        <v>Generalista com alta atividade</v>
      </c>
    </row>
    <row r="117" spans="1:19" x14ac:dyDescent="0.3">
      <c r="A117" s="1">
        <v>178987</v>
      </c>
      <c r="B117" t="s">
        <v>519</v>
      </c>
      <c r="C117" t="s">
        <v>76</v>
      </c>
      <c r="D117" t="s">
        <v>26</v>
      </c>
      <c r="E117">
        <v>33.918482234882418</v>
      </c>
      <c r="F117">
        <v>-1.721080841782717</v>
      </c>
      <c r="G117">
        <v>-6.1463710650539571</v>
      </c>
      <c r="H117">
        <v>-18.004317952144149</v>
      </c>
      <c r="I117">
        <v>-9.5066965870922715</v>
      </c>
      <c r="J117">
        <v>9.7735555636626064</v>
      </c>
      <c r="K117">
        <v>-7.0413861290383331</v>
      </c>
      <c r="L117">
        <v>6.5906887001287462</v>
      </c>
      <c r="M117">
        <v>1</v>
      </c>
      <c r="N117">
        <v>222.85082722849941</v>
      </c>
      <c r="O117">
        <v>13.38466941683758</v>
      </c>
      <c r="P117">
        <v>1.1861430054397659</v>
      </c>
      <c r="Q117">
        <v>-35.991379722744192</v>
      </c>
      <c r="R117">
        <v>1</v>
      </c>
      <c r="S117" t="str" cm="1">
        <f t="array" ref="S117">INDEX($Y$4:$AA$5,R117+1,M117+1)</f>
        <v>Generalista com alta atividade</v>
      </c>
    </row>
    <row r="118" spans="1:19" x14ac:dyDescent="0.3">
      <c r="A118" s="1">
        <v>160639</v>
      </c>
      <c r="B118" t="s">
        <v>565</v>
      </c>
      <c r="C118" t="s">
        <v>70</v>
      </c>
      <c r="D118" t="s">
        <v>161</v>
      </c>
      <c r="E118">
        <v>5.3143824952246552</v>
      </c>
      <c r="F118">
        <v>1.2107299529133559</v>
      </c>
      <c r="G118">
        <v>-6.3074203401621354</v>
      </c>
      <c r="H118">
        <v>-8.3612143300880248</v>
      </c>
      <c r="I118">
        <v>9.3089022815004085</v>
      </c>
      <c r="J118">
        <v>15.514460774544069</v>
      </c>
      <c r="K118">
        <v>-14.64437194677158</v>
      </c>
      <c r="L118">
        <v>-0.95934183883150115</v>
      </c>
      <c r="M118">
        <v>1</v>
      </c>
      <c r="N118">
        <v>177.45194172178921</v>
      </c>
      <c r="O118">
        <v>-4.3996736880155796</v>
      </c>
      <c r="P118">
        <v>3.1932486313548059</v>
      </c>
      <c r="Q118">
        <v>5.3373341298155692</v>
      </c>
      <c r="R118">
        <v>1</v>
      </c>
      <c r="S118" t="str" cm="1">
        <f t="array" ref="S118">INDEX($Y$4:$AA$5,R118+1,M118+1)</f>
        <v>Generalista com alta atividade</v>
      </c>
    </row>
    <row r="119" spans="1:19" x14ac:dyDescent="0.3">
      <c r="A119" s="1">
        <v>73801</v>
      </c>
      <c r="B119" t="s">
        <v>582</v>
      </c>
      <c r="C119" t="s">
        <v>76</v>
      </c>
      <c r="D119" t="s">
        <v>89</v>
      </c>
      <c r="E119">
        <v>-4.0800676406957637</v>
      </c>
      <c r="F119">
        <v>-3.6750481286044381</v>
      </c>
      <c r="G119">
        <v>-3.160602194121835</v>
      </c>
      <c r="H119">
        <v>-8.3420920646516237</v>
      </c>
      <c r="I119">
        <v>1.422978686341192</v>
      </c>
      <c r="J119">
        <v>-6.8647686608552796</v>
      </c>
      <c r="K119">
        <v>3.0451270147061331</v>
      </c>
      <c r="L119">
        <v>3.484054586777892</v>
      </c>
      <c r="M119">
        <v>1</v>
      </c>
      <c r="N119">
        <v>204.3587752671024</v>
      </c>
      <c r="O119">
        <v>31.365603080986741</v>
      </c>
      <c r="P119">
        <v>15.81037852635008</v>
      </c>
      <c r="Q119">
        <v>27.390707285174251</v>
      </c>
      <c r="R119">
        <v>1</v>
      </c>
      <c r="S119" t="str" cm="1">
        <f t="array" ref="S119">INDEX($Y$4:$AA$5,R119+1,M119+1)</f>
        <v>Generalista com alta atividade</v>
      </c>
    </row>
    <row r="120" spans="1:19" x14ac:dyDescent="0.3">
      <c r="A120" s="1">
        <v>204530</v>
      </c>
      <c r="B120" t="s">
        <v>593</v>
      </c>
      <c r="C120" t="s">
        <v>136</v>
      </c>
      <c r="D120" t="s">
        <v>26</v>
      </c>
      <c r="E120">
        <v>39.95036670549856</v>
      </c>
      <c r="F120">
        <v>-3.2646578188502389</v>
      </c>
      <c r="G120">
        <v>-1.7058776142437519</v>
      </c>
      <c r="H120">
        <v>44.489326283249383</v>
      </c>
      <c r="I120">
        <v>-25.21243034274778</v>
      </c>
      <c r="J120">
        <v>10.668685717076389</v>
      </c>
      <c r="K120">
        <v>7.2519089109360237</v>
      </c>
      <c r="L120">
        <v>20.364150316623551</v>
      </c>
      <c r="M120">
        <v>1</v>
      </c>
      <c r="N120">
        <v>231.38721845978151</v>
      </c>
      <c r="O120">
        <v>63.410839547732479</v>
      </c>
      <c r="P120">
        <v>-0.1186313978058486</v>
      </c>
      <c r="Q120">
        <v>-15.225561915199631</v>
      </c>
      <c r="R120">
        <v>1</v>
      </c>
      <c r="S120" t="str" cm="1">
        <f t="array" ref="S120">INDEX($Y$4:$AA$5,R120+1,M120+1)</f>
        <v>Generalista com alta atividade</v>
      </c>
    </row>
    <row r="121" spans="1:19" x14ac:dyDescent="0.3">
      <c r="A121" s="1">
        <v>160568</v>
      </c>
      <c r="B121" t="s">
        <v>597</v>
      </c>
      <c r="C121" t="s">
        <v>42</v>
      </c>
      <c r="D121" t="s">
        <v>140</v>
      </c>
      <c r="E121">
        <v>-39.495704284034538</v>
      </c>
      <c r="F121">
        <v>2.1438708347542148</v>
      </c>
      <c r="G121">
        <v>-0.2065438602775973</v>
      </c>
      <c r="H121">
        <v>3.9770558706654451</v>
      </c>
      <c r="I121">
        <v>1.9290370572589339</v>
      </c>
      <c r="J121">
        <v>3.6717158869402922</v>
      </c>
      <c r="K121">
        <v>-2.2421341693641712</v>
      </c>
      <c r="L121">
        <v>1.946375021321024</v>
      </c>
      <c r="M121">
        <v>1</v>
      </c>
      <c r="N121">
        <v>162.27710756990791</v>
      </c>
      <c r="O121">
        <v>-14.020888254975789</v>
      </c>
      <c r="P121">
        <v>12.65385482196324</v>
      </c>
      <c r="Q121">
        <v>-4.294237039544063</v>
      </c>
      <c r="R121">
        <v>1</v>
      </c>
      <c r="S121" t="str" cm="1">
        <f t="array" ref="S121">INDEX($Y$4:$AA$5,R121+1,M121+1)</f>
        <v>Generalista com alta atividade</v>
      </c>
    </row>
    <row r="122" spans="1:19" x14ac:dyDescent="0.3">
      <c r="A122" s="1">
        <v>73466</v>
      </c>
      <c r="B122" t="s">
        <v>605</v>
      </c>
      <c r="C122" t="s">
        <v>31</v>
      </c>
      <c r="D122" t="s">
        <v>20</v>
      </c>
      <c r="E122">
        <v>26.708379521435521</v>
      </c>
      <c r="F122">
        <v>-5.340191215249865</v>
      </c>
      <c r="G122">
        <v>4.6873060977269034</v>
      </c>
      <c r="H122">
        <v>-4.0479884177340093</v>
      </c>
      <c r="I122">
        <v>2.5838066881074502</v>
      </c>
      <c r="J122">
        <v>-12.97862438343406</v>
      </c>
      <c r="K122">
        <v>10.64573092866601</v>
      </c>
      <c r="L122">
        <v>3.7217745050574682</v>
      </c>
      <c r="M122">
        <v>1</v>
      </c>
      <c r="N122">
        <v>164.6516305729327</v>
      </c>
      <c r="O122">
        <v>29.80432406464147</v>
      </c>
      <c r="P122">
        <v>2.7019711496035601</v>
      </c>
      <c r="Q122">
        <v>-11.06122536878793</v>
      </c>
      <c r="R122">
        <v>1</v>
      </c>
      <c r="S122" t="str" cm="1">
        <f t="array" ref="S122">INDEX($Y$4:$AA$5,R122+1,M122+1)</f>
        <v>Generalista com alta atividade</v>
      </c>
    </row>
    <row r="123" spans="1:19" x14ac:dyDescent="0.3">
      <c r="A123" s="1">
        <v>204416</v>
      </c>
      <c r="B123" t="s">
        <v>612</v>
      </c>
      <c r="C123" t="s">
        <v>25</v>
      </c>
      <c r="D123" t="s">
        <v>45</v>
      </c>
      <c r="E123">
        <v>41.497860943969457</v>
      </c>
      <c r="F123">
        <v>-3.810095721134815</v>
      </c>
      <c r="G123">
        <v>-7.0003224913323949</v>
      </c>
      <c r="H123">
        <v>20.044491813034689</v>
      </c>
      <c r="I123">
        <v>-31.316942281010601</v>
      </c>
      <c r="J123">
        <v>-13.471055160486159</v>
      </c>
      <c r="K123">
        <v>6.3908312397352454</v>
      </c>
      <c r="L123">
        <v>-35.48693252701873</v>
      </c>
      <c r="M123">
        <v>1</v>
      </c>
      <c r="N123">
        <v>184.77684014249351</v>
      </c>
      <c r="O123">
        <v>59.291564848698897</v>
      </c>
      <c r="P123">
        <v>22.3563675435751</v>
      </c>
      <c r="Q123">
        <v>10.932555004425421</v>
      </c>
      <c r="R123">
        <v>1</v>
      </c>
      <c r="S123" t="str" cm="1">
        <f t="array" ref="S123">INDEX($Y$4:$AA$5,R123+1,M123+1)</f>
        <v>Generalista com alta atividade</v>
      </c>
    </row>
    <row r="124" spans="1:19" x14ac:dyDescent="0.3">
      <c r="A124" s="1">
        <v>178874</v>
      </c>
      <c r="B124" t="s">
        <v>621</v>
      </c>
      <c r="C124" t="s">
        <v>47</v>
      </c>
      <c r="D124" t="s">
        <v>85</v>
      </c>
      <c r="E124">
        <v>-21.227887420944789</v>
      </c>
      <c r="F124">
        <v>-1.182876729309682</v>
      </c>
      <c r="G124">
        <v>-1.2125801511500121</v>
      </c>
      <c r="H124">
        <v>-4.4706984744347924</v>
      </c>
      <c r="I124">
        <v>5.5506141503197703</v>
      </c>
      <c r="J124">
        <v>-2.9021583333282641</v>
      </c>
      <c r="K124">
        <v>-4.8352127324423746</v>
      </c>
      <c r="L124">
        <v>2.8894125811513489</v>
      </c>
      <c r="M124">
        <v>1</v>
      </c>
      <c r="N124">
        <v>164.59560787868321</v>
      </c>
      <c r="O124">
        <v>66.321412333271653</v>
      </c>
      <c r="P124">
        <v>18.943993722859631</v>
      </c>
      <c r="Q124">
        <v>-8.1032812568753343</v>
      </c>
      <c r="R124">
        <v>1</v>
      </c>
      <c r="S124" t="str" cm="1">
        <f t="array" ref="S124">INDEX($Y$4:$AA$5,R124+1,M124+1)</f>
        <v>Generalista com alta atividade</v>
      </c>
    </row>
    <row r="125" spans="1:19" x14ac:dyDescent="0.3">
      <c r="A125" s="1">
        <v>177282</v>
      </c>
      <c r="B125" t="s">
        <v>632</v>
      </c>
      <c r="C125" t="s">
        <v>173</v>
      </c>
      <c r="D125" t="s">
        <v>39</v>
      </c>
      <c r="E125">
        <v>-13.863260202694191</v>
      </c>
      <c r="F125">
        <v>-0.20015271121149911</v>
      </c>
      <c r="G125">
        <v>-3.518060485054336</v>
      </c>
      <c r="H125">
        <v>5.2522573938652428</v>
      </c>
      <c r="I125">
        <v>-5.6656883151647834</v>
      </c>
      <c r="J125">
        <v>-2.1795445005510761</v>
      </c>
      <c r="K125">
        <v>-2.8095908559718592</v>
      </c>
      <c r="L125">
        <v>-9.7921264585586272</v>
      </c>
      <c r="M125">
        <v>1</v>
      </c>
      <c r="N125">
        <v>197.8070576482551</v>
      </c>
      <c r="O125">
        <v>43.838770295794568</v>
      </c>
      <c r="P125">
        <v>-3.3521055911892002</v>
      </c>
      <c r="Q125">
        <v>8.3760734426253869</v>
      </c>
      <c r="R125">
        <v>1</v>
      </c>
      <c r="S125" t="str" cm="1">
        <f t="array" ref="S125">INDEX($Y$4:$AA$5,R125+1,M125+1)</f>
        <v>Generalista com alta atividade</v>
      </c>
    </row>
    <row r="126" spans="1:19" x14ac:dyDescent="0.3">
      <c r="A126" s="1">
        <v>204466</v>
      </c>
      <c r="B126" t="s">
        <v>639</v>
      </c>
      <c r="C126" t="s">
        <v>31</v>
      </c>
      <c r="D126" t="s">
        <v>107</v>
      </c>
      <c r="E126">
        <v>39.566438686372173</v>
      </c>
      <c r="F126">
        <v>-8.7862343350656325</v>
      </c>
      <c r="G126">
        <v>-10.4959920630832</v>
      </c>
      <c r="H126">
        <v>-42.751188282911777</v>
      </c>
      <c r="I126">
        <v>-12.518756794550249</v>
      </c>
      <c r="J126">
        <v>10.111365249092341</v>
      </c>
      <c r="K126">
        <v>-21.121769017428299</v>
      </c>
      <c r="L126">
        <v>7.5999773288439414</v>
      </c>
      <c r="M126">
        <v>1</v>
      </c>
      <c r="N126">
        <v>190.09464011349701</v>
      </c>
      <c r="O126">
        <v>23.268911496285451</v>
      </c>
      <c r="P126">
        <v>6.0335610417620877</v>
      </c>
      <c r="Q126">
        <v>20.973439900886639</v>
      </c>
      <c r="R126">
        <v>1</v>
      </c>
      <c r="S126" t="str" cm="1">
        <f t="array" ref="S126">INDEX($Y$4:$AA$5,R126+1,M126+1)</f>
        <v>Generalista com alta atividade</v>
      </c>
    </row>
    <row r="127" spans="1:19" x14ac:dyDescent="0.3">
      <c r="A127" s="1">
        <v>74439</v>
      </c>
      <c r="B127" t="s">
        <v>673</v>
      </c>
      <c r="C127" t="s">
        <v>47</v>
      </c>
      <c r="D127" t="s">
        <v>89</v>
      </c>
      <c r="E127">
        <v>5.6257115360756744</v>
      </c>
      <c r="F127">
        <v>-1.4932623596387001E-3</v>
      </c>
      <c r="G127">
        <v>-4.841909321145998</v>
      </c>
      <c r="H127">
        <v>-2.4235338193318179</v>
      </c>
      <c r="I127">
        <v>0.14014749928835929</v>
      </c>
      <c r="J127">
        <v>2.091818267305392</v>
      </c>
      <c r="K127">
        <v>-4.8024646794677892</v>
      </c>
      <c r="L127">
        <v>-1.0267816472216831</v>
      </c>
      <c r="M127">
        <v>1</v>
      </c>
      <c r="N127">
        <v>573.91044905147862</v>
      </c>
      <c r="O127">
        <v>-71.51235139229037</v>
      </c>
      <c r="P127">
        <v>54.478709969643063</v>
      </c>
      <c r="Q127">
        <v>76.219134476792249</v>
      </c>
      <c r="R127">
        <v>1</v>
      </c>
      <c r="S127" t="str" cm="1">
        <f t="array" ref="S127">INDEX($Y$4:$AA$5,R127+1,M127+1)</f>
        <v>Generalista com alta atividade</v>
      </c>
    </row>
    <row r="128" spans="1:19" x14ac:dyDescent="0.3">
      <c r="A128" s="1">
        <v>204559</v>
      </c>
      <c r="B128" t="s">
        <v>676</v>
      </c>
      <c r="C128" t="s">
        <v>42</v>
      </c>
      <c r="D128" t="s">
        <v>23</v>
      </c>
      <c r="E128">
        <v>29.713197883892491</v>
      </c>
      <c r="F128">
        <v>-4.7941194077891076</v>
      </c>
      <c r="G128">
        <v>6.4434966972681789</v>
      </c>
      <c r="H128">
        <v>-7.4785009270868512</v>
      </c>
      <c r="I128">
        <v>2.647630105198449</v>
      </c>
      <c r="J128">
        <v>-10.346691264024519</v>
      </c>
      <c r="K128">
        <v>6.5116487415501716</v>
      </c>
      <c r="L128">
        <v>8.7997821084036651</v>
      </c>
      <c r="M128">
        <v>1</v>
      </c>
      <c r="N128">
        <v>177.4330012904372</v>
      </c>
      <c r="O128">
        <v>37.940489717488717</v>
      </c>
      <c r="P128">
        <v>9.5601389979276234</v>
      </c>
      <c r="Q128">
        <v>-5.4248305948008042</v>
      </c>
      <c r="R128">
        <v>1</v>
      </c>
      <c r="S128" t="str" cm="1">
        <f t="array" ref="S128">INDEX($Y$4:$AA$5,R128+1,M128+1)</f>
        <v>Generalista com alta atividade</v>
      </c>
    </row>
    <row r="129" spans="1:19" x14ac:dyDescent="0.3">
      <c r="A129" s="1">
        <v>160592</v>
      </c>
      <c r="B129" t="s">
        <v>679</v>
      </c>
      <c r="C129" t="s">
        <v>42</v>
      </c>
      <c r="D129" t="s">
        <v>20</v>
      </c>
      <c r="E129">
        <v>42.936213926601312</v>
      </c>
      <c r="F129">
        <v>-8.8088703085616675</v>
      </c>
      <c r="G129">
        <v>2.5708683725747909</v>
      </c>
      <c r="H129">
        <v>-9.6421931351966155</v>
      </c>
      <c r="I129">
        <v>5.6798666101041277</v>
      </c>
      <c r="J129">
        <v>-12.93108830708632</v>
      </c>
      <c r="K129">
        <v>2.476028038675913</v>
      </c>
      <c r="L129">
        <v>11.86011456261471</v>
      </c>
      <c r="M129">
        <v>1</v>
      </c>
      <c r="N129">
        <v>172.08693914923569</v>
      </c>
      <c r="O129">
        <v>48.487295429760401</v>
      </c>
      <c r="P129">
        <v>-26.566182618174931</v>
      </c>
      <c r="Q129">
        <v>-2.6249564256658511</v>
      </c>
      <c r="R129">
        <v>1</v>
      </c>
      <c r="S129" t="str" cm="1">
        <f t="array" ref="S129">INDEX($Y$4:$AA$5,R129+1,M129+1)</f>
        <v>Generalista com alta atividade</v>
      </c>
    </row>
    <row r="130" spans="1:19" x14ac:dyDescent="0.3">
      <c r="A130" s="1">
        <v>73764</v>
      </c>
      <c r="B130" t="s">
        <v>18</v>
      </c>
      <c r="C130" t="s">
        <v>19</v>
      </c>
      <c r="D130" t="s">
        <v>20</v>
      </c>
      <c r="E130">
        <v>-41.470811333343043</v>
      </c>
      <c r="F130">
        <v>1.2196673072047279</v>
      </c>
      <c r="G130">
        <v>1.4231703544869321</v>
      </c>
      <c r="H130">
        <v>3.3966043928733489</v>
      </c>
      <c r="I130">
        <v>2.02055439145045</v>
      </c>
      <c r="J130">
        <v>2.6872492315439129</v>
      </c>
      <c r="K130">
        <v>-2.731988008490251</v>
      </c>
      <c r="L130">
        <v>2.1932033956016381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 t="str" cm="1">
        <f t="array" ref="S130">INDEX($Y$4:$AA$5,R130+1,M130+1)</f>
        <v>Generalistas com baixa atividade</v>
      </c>
    </row>
    <row r="131" spans="1:19" x14ac:dyDescent="0.3">
      <c r="A131" s="1">
        <v>204554</v>
      </c>
      <c r="B131" t="s">
        <v>21</v>
      </c>
      <c r="C131" t="s">
        <v>22</v>
      </c>
      <c r="D131" t="s">
        <v>23</v>
      </c>
      <c r="E131">
        <v>-38.005441583614861</v>
      </c>
      <c r="F131">
        <v>0.88471551524435998</v>
      </c>
      <c r="G131">
        <v>-0.38438098457095371</v>
      </c>
      <c r="H131">
        <v>3.786886779042888</v>
      </c>
      <c r="I131">
        <v>0.33558502161442078</v>
      </c>
      <c r="J131">
        <v>1.5779081329698119</v>
      </c>
      <c r="K131">
        <v>-2.1504555693013772</v>
      </c>
      <c r="L131">
        <v>3.1146263339402349</v>
      </c>
      <c r="M131">
        <v>1</v>
      </c>
      <c r="N131">
        <v>75.576293428812789</v>
      </c>
      <c r="O131">
        <v>41.617330154904607</v>
      </c>
      <c r="P131">
        <v>-1.7759540263745801</v>
      </c>
      <c r="Q131">
        <v>-4.107462979605601</v>
      </c>
      <c r="R131">
        <v>0</v>
      </c>
      <c r="S131" t="str" cm="1">
        <f t="array" ref="S131">INDEX($Y$4:$AA$5,R131+1,M131+1)</f>
        <v>Generalistas com baixa atividade</v>
      </c>
    </row>
    <row r="132" spans="1:19" x14ac:dyDescent="0.3">
      <c r="A132" s="1">
        <v>204521</v>
      </c>
      <c r="B132" t="s">
        <v>24</v>
      </c>
      <c r="C132" t="s">
        <v>25</v>
      </c>
      <c r="D132" t="s">
        <v>26</v>
      </c>
      <c r="E132">
        <v>-20.850270200262511</v>
      </c>
      <c r="F132">
        <v>-2.8025799040696269</v>
      </c>
      <c r="G132">
        <v>-0.54120781105667981</v>
      </c>
      <c r="H132">
        <v>0.1263804707956539</v>
      </c>
      <c r="I132">
        <v>8.1655917288978284</v>
      </c>
      <c r="J132">
        <v>-3.5447612494330132</v>
      </c>
      <c r="K132">
        <v>4.474168814812443</v>
      </c>
      <c r="L132">
        <v>-3.7143506295713382</v>
      </c>
      <c r="M132">
        <v>1</v>
      </c>
      <c r="N132">
        <v>81.357117435166515</v>
      </c>
      <c r="O132">
        <v>27.930442112458572</v>
      </c>
      <c r="P132">
        <v>-2.0434223951871191</v>
      </c>
      <c r="Q132">
        <v>-4.0429851692615468</v>
      </c>
      <c r="R132">
        <v>0</v>
      </c>
      <c r="S132" t="str" cm="1">
        <f t="array" ref="S132">INDEX($Y$4:$AA$5,R132+1,M132+1)</f>
        <v>Generalistas com baixa atividade</v>
      </c>
    </row>
    <row r="133" spans="1:19" x14ac:dyDescent="0.3">
      <c r="A133" s="1">
        <v>204379</v>
      </c>
      <c r="B133" t="s">
        <v>27</v>
      </c>
      <c r="C133" t="s">
        <v>28</v>
      </c>
      <c r="D133" t="s">
        <v>29</v>
      </c>
      <c r="E133">
        <v>-7.283145158911803</v>
      </c>
      <c r="F133">
        <v>0.62320391227154437</v>
      </c>
      <c r="G133">
        <v>-2.0574294718170778</v>
      </c>
      <c r="H133">
        <v>-2.8524666645630741</v>
      </c>
      <c r="I133">
        <v>3.736344961528836</v>
      </c>
      <c r="J133">
        <v>-10.586330021998281</v>
      </c>
      <c r="K133">
        <v>2.4057537598950138</v>
      </c>
      <c r="L133">
        <v>5.4664289680192084</v>
      </c>
      <c r="M133">
        <v>1</v>
      </c>
      <c r="N133">
        <v>63.606365168769237</v>
      </c>
      <c r="O133">
        <v>13.261355893778379</v>
      </c>
      <c r="P133">
        <v>-8.287896114799814</v>
      </c>
      <c r="Q133">
        <v>-11.969399858081919</v>
      </c>
      <c r="R133">
        <v>0</v>
      </c>
      <c r="S133" t="str" cm="1">
        <f t="array" ref="S133">INDEX($Y$4:$AA$5,R133+1,M133+1)</f>
        <v>Generalistas com baixa atividade</v>
      </c>
    </row>
    <row r="134" spans="1:19" x14ac:dyDescent="0.3">
      <c r="A134" s="1">
        <v>204560</v>
      </c>
      <c r="B134" t="s">
        <v>30</v>
      </c>
      <c r="C134" t="s">
        <v>31</v>
      </c>
      <c r="D134" t="s">
        <v>23</v>
      </c>
      <c r="E134">
        <v>-30.776741882831171</v>
      </c>
      <c r="F134">
        <v>0.70164329278021975</v>
      </c>
      <c r="G134">
        <v>-0.27962482824076568</v>
      </c>
      <c r="H134">
        <v>2.7508269297083641</v>
      </c>
      <c r="I134">
        <v>1.5786899489221129</v>
      </c>
      <c r="J134">
        <v>-0.53972149164357419</v>
      </c>
      <c r="K134">
        <v>2.596783397833772</v>
      </c>
      <c r="L134">
        <v>-0.1635426957437239</v>
      </c>
      <c r="M134">
        <v>1</v>
      </c>
      <c r="N134">
        <v>34.9218885491469</v>
      </c>
      <c r="O134">
        <v>19.009941700287911</v>
      </c>
      <c r="P134">
        <v>-6.1690215817128866</v>
      </c>
      <c r="Q134">
        <v>-1.0466340095343309</v>
      </c>
      <c r="R134">
        <v>0</v>
      </c>
      <c r="S134" t="str" cm="1">
        <f t="array" ref="S134">INDEX($Y$4:$AA$5,R134+1,M134+1)</f>
        <v>Generalistas com baixa atividade</v>
      </c>
    </row>
    <row r="135" spans="1:19" x14ac:dyDescent="0.3">
      <c r="A135" s="1">
        <v>121948</v>
      </c>
      <c r="B135" t="s">
        <v>34</v>
      </c>
      <c r="C135" t="s">
        <v>35</v>
      </c>
      <c r="D135" t="s">
        <v>36</v>
      </c>
      <c r="E135">
        <v>-28.512642575135111</v>
      </c>
      <c r="F135">
        <v>-0.61965753936840573</v>
      </c>
      <c r="G135">
        <v>1.034196196331258</v>
      </c>
      <c r="H135">
        <v>4.1297704399421704</v>
      </c>
      <c r="I135">
        <v>4.1602250092600546</v>
      </c>
      <c r="J135">
        <v>5.3403158163858998E-3</v>
      </c>
      <c r="K135">
        <v>4.4284957851362483</v>
      </c>
      <c r="L135">
        <v>2.386887513324619</v>
      </c>
      <c r="M135">
        <v>1</v>
      </c>
      <c r="N135">
        <v>35.786810155662572</v>
      </c>
      <c r="O135">
        <v>6.5445709116054704</v>
      </c>
      <c r="P135">
        <v>-0.35195516909973112</v>
      </c>
      <c r="Q135">
        <v>4.3226206147901669</v>
      </c>
      <c r="R135">
        <v>0</v>
      </c>
      <c r="S135" t="str" cm="1">
        <f t="array" ref="S135">INDEX($Y$4:$AA$5,R135+1,M135+1)</f>
        <v>Generalistas com baixa atividade</v>
      </c>
    </row>
    <row r="136" spans="1:19" x14ac:dyDescent="0.3">
      <c r="A136" s="1">
        <v>74646</v>
      </c>
      <c r="B136" t="s">
        <v>37</v>
      </c>
      <c r="C136" t="s">
        <v>38</v>
      </c>
      <c r="D136" t="s">
        <v>39</v>
      </c>
      <c r="E136">
        <v>-26.580362098138309</v>
      </c>
      <c r="F136">
        <v>-0.64599768838041682</v>
      </c>
      <c r="G136">
        <v>-0.52658352520275264</v>
      </c>
      <c r="H136">
        <v>2.834625610597632</v>
      </c>
      <c r="I136">
        <v>-0.39469142630864068</v>
      </c>
      <c r="J136">
        <v>-0.43069489228335378</v>
      </c>
      <c r="K136">
        <v>2.897621890114781</v>
      </c>
      <c r="L136">
        <v>1.2570331962391841</v>
      </c>
      <c r="M136">
        <v>1</v>
      </c>
      <c r="N136">
        <v>59.20734658601738</v>
      </c>
      <c r="O136">
        <v>7.5380357877852049</v>
      </c>
      <c r="P136">
        <v>-2.6708496223400719</v>
      </c>
      <c r="Q136">
        <v>7.2518990209805132</v>
      </c>
      <c r="R136">
        <v>0</v>
      </c>
      <c r="S136" t="str" cm="1">
        <f t="array" ref="S136">INDEX($Y$4:$AA$5,R136+1,M136+1)</f>
        <v>Generalistas com baixa atividade</v>
      </c>
    </row>
    <row r="137" spans="1:19" x14ac:dyDescent="0.3">
      <c r="A137" s="1">
        <v>141372</v>
      </c>
      <c r="B137" t="s">
        <v>40</v>
      </c>
      <c r="C137" t="s">
        <v>20</v>
      </c>
      <c r="D137" t="s">
        <v>39</v>
      </c>
      <c r="E137">
        <v>-37.699834069599767</v>
      </c>
      <c r="F137">
        <v>0.77249190329935324</v>
      </c>
      <c r="G137">
        <v>-0.38715303812976498</v>
      </c>
      <c r="H137">
        <v>4.27145642329541</v>
      </c>
      <c r="I137">
        <v>1.5486333139984261</v>
      </c>
      <c r="J137">
        <v>1.319927490334958</v>
      </c>
      <c r="K137">
        <v>-0.75184521639680435</v>
      </c>
      <c r="L137">
        <v>2.677810196813192</v>
      </c>
      <c r="M137">
        <v>1</v>
      </c>
      <c r="N137">
        <v>6.8788643365385358</v>
      </c>
      <c r="O137">
        <v>-1.0390943758196931</v>
      </c>
      <c r="P137">
        <v>2.336626278681579</v>
      </c>
      <c r="Q137">
        <v>0.38967826597185418</v>
      </c>
      <c r="R137">
        <v>0</v>
      </c>
      <c r="S137" t="str" cm="1">
        <f t="array" ref="S137">INDEX($Y$4:$AA$5,R137+1,M137+1)</f>
        <v>Generalistas com baixa atividade</v>
      </c>
    </row>
    <row r="138" spans="1:19" x14ac:dyDescent="0.3">
      <c r="A138" s="1">
        <v>136811</v>
      </c>
      <c r="B138" t="s">
        <v>43</v>
      </c>
      <c r="C138" t="s">
        <v>44</v>
      </c>
      <c r="D138" t="s">
        <v>45</v>
      </c>
      <c r="E138">
        <v>-14.44173904754304</v>
      </c>
      <c r="F138">
        <v>-1.6264138204009879</v>
      </c>
      <c r="G138">
        <v>3.539505693803175</v>
      </c>
      <c r="H138">
        <v>3.5987154469375402</v>
      </c>
      <c r="I138">
        <v>1.1760980741125029</v>
      </c>
      <c r="J138">
        <v>-1.469712329985597</v>
      </c>
      <c r="K138">
        <v>13.48373951309817</v>
      </c>
      <c r="L138">
        <v>-1.7734236962320651</v>
      </c>
      <c r="M138">
        <v>1</v>
      </c>
      <c r="N138">
        <v>49.416659127710503</v>
      </c>
      <c r="O138">
        <v>22.89695674380717</v>
      </c>
      <c r="P138">
        <v>-1.750952228412717</v>
      </c>
      <c r="Q138">
        <v>-3.2074200587194679</v>
      </c>
      <c r="R138">
        <v>0</v>
      </c>
      <c r="S138" t="str" cm="1">
        <f t="array" ref="S138">INDEX($Y$4:$AA$5,R138+1,M138+1)</f>
        <v>Generalistas com baixa atividade</v>
      </c>
    </row>
    <row r="139" spans="1:19" x14ac:dyDescent="0.3">
      <c r="A139" s="1">
        <v>178835</v>
      </c>
      <c r="B139" t="s">
        <v>46</v>
      </c>
      <c r="C139" t="s">
        <v>47</v>
      </c>
      <c r="D139" t="s">
        <v>45</v>
      </c>
      <c r="E139">
        <v>-8.6531736330103666</v>
      </c>
      <c r="F139">
        <v>-2.8388746786062442</v>
      </c>
      <c r="G139">
        <v>-2.009280699650061</v>
      </c>
      <c r="H139">
        <v>-1.564062229347003</v>
      </c>
      <c r="I139">
        <v>6.312158858402162</v>
      </c>
      <c r="J139">
        <v>-3.5767532077322262</v>
      </c>
      <c r="K139">
        <v>3.0532322603076612</v>
      </c>
      <c r="L139">
        <v>2.1319546134516849</v>
      </c>
      <c r="M139">
        <v>1</v>
      </c>
      <c r="N139">
        <v>109.83887955550129</v>
      </c>
      <c r="O139">
        <v>50.962984222889297</v>
      </c>
      <c r="P139">
        <v>-11.6341344371804</v>
      </c>
      <c r="Q139">
        <v>6.7389227286714881</v>
      </c>
      <c r="R139">
        <v>0</v>
      </c>
      <c r="S139" t="str" cm="1">
        <f t="array" ref="S139">INDEX($Y$4:$AA$5,R139+1,M139+1)</f>
        <v>Generalistas com baixa atividade</v>
      </c>
    </row>
    <row r="140" spans="1:19" x14ac:dyDescent="0.3">
      <c r="A140" s="1">
        <v>160527</v>
      </c>
      <c r="B140" t="s">
        <v>48</v>
      </c>
      <c r="C140" t="s">
        <v>49</v>
      </c>
      <c r="D140" t="s">
        <v>50</v>
      </c>
      <c r="E140">
        <v>-32.7029746937095</v>
      </c>
      <c r="F140">
        <v>0.13912124659675479</v>
      </c>
      <c r="G140">
        <v>-0.1154708496772885</v>
      </c>
      <c r="H140">
        <v>2.5633961506296572</v>
      </c>
      <c r="I140">
        <v>-0.78977383010514646</v>
      </c>
      <c r="J140">
        <v>2.9957715428301719</v>
      </c>
      <c r="K140">
        <v>0.88757191847210637</v>
      </c>
      <c r="L140">
        <v>1.4995451297191591</v>
      </c>
      <c r="M140">
        <v>1</v>
      </c>
      <c r="N140">
        <v>36.208390026026798</v>
      </c>
      <c r="O140">
        <v>19.38137769981871</v>
      </c>
      <c r="P140">
        <v>-4.4297343517627867</v>
      </c>
      <c r="Q140">
        <v>-6.7328825298765977</v>
      </c>
      <c r="R140">
        <v>0</v>
      </c>
      <c r="S140" t="str" cm="1">
        <f t="array" ref="S140">INDEX($Y$4:$AA$5,R140+1,M140+1)</f>
        <v>Generalistas com baixa atividade</v>
      </c>
    </row>
    <row r="141" spans="1:19" x14ac:dyDescent="0.3">
      <c r="A141" s="1">
        <v>204549</v>
      </c>
      <c r="B141" t="s">
        <v>53</v>
      </c>
      <c r="C141" t="s">
        <v>35</v>
      </c>
      <c r="D141" t="s">
        <v>54</v>
      </c>
      <c r="E141">
        <v>-24.695235397609089</v>
      </c>
      <c r="F141">
        <v>-1.6152381775590949</v>
      </c>
      <c r="G141">
        <v>0.98810236559145581</v>
      </c>
      <c r="H141">
        <v>0.69841316724555702</v>
      </c>
      <c r="I141">
        <v>6.6475624286456103</v>
      </c>
      <c r="J141">
        <v>-3.071477742282025</v>
      </c>
      <c r="K141">
        <v>4.9280123740326811</v>
      </c>
      <c r="L141">
        <v>1.058947031332921</v>
      </c>
      <c r="M141">
        <v>1</v>
      </c>
      <c r="N141">
        <v>59.088978559082669</v>
      </c>
      <c r="O141">
        <v>24.039161189624529</v>
      </c>
      <c r="P141">
        <v>-2.0466214475296001</v>
      </c>
      <c r="Q141">
        <v>-11.901870256584941</v>
      </c>
      <c r="R141">
        <v>0</v>
      </c>
      <c r="S141" t="str" cm="1">
        <f t="array" ref="S141">INDEX($Y$4:$AA$5,R141+1,M141+1)</f>
        <v>Generalistas com baixa atividade</v>
      </c>
    </row>
    <row r="142" spans="1:19" x14ac:dyDescent="0.3">
      <c r="A142" s="1">
        <v>178836</v>
      </c>
      <c r="B142" t="s">
        <v>55</v>
      </c>
      <c r="C142" t="s">
        <v>56</v>
      </c>
      <c r="D142" t="s">
        <v>57</v>
      </c>
      <c r="E142">
        <v>-17.938033199796529</v>
      </c>
      <c r="F142">
        <v>-2.820110460545354</v>
      </c>
      <c r="G142">
        <v>-2.097762011479074</v>
      </c>
      <c r="H142">
        <v>-4.3076299111062646</v>
      </c>
      <c r="I142">
        <v>9.2629283833871892</v>
      </c>
      <c r="J142">
        <v>-4.6394139860403936</v>
      </c>
      <c r="K142">
        <v>-0.35449605513551818</v>
      </c>
      <c r="L142">
        <v>2.485059007808704</v>
      </c>
      <c r="M142">
        <v>1</v>
      </c>
      <c r="N142">
        <v>98.008944498861538</v>
      </c>
      <c r="O142">
        <v>15.39582994440944</v>
      </c>
      <c r="P142">
        <v>4.8009243109313884</v>
      </c>
      <c r="Q142">
        <v>-5.7330347973407978</v>
      </c>
      <c r="R142">
        <v>0</v>
      </c>
      <c r="S142" t="str" cm="1">
        <f t="array" ref="S142">INDEX($Y$4:$AA$5,R142+1,M142+1)</f>
        <v>Generalistas com baixa atividade</v>
      </c>
    </row>
    <row r="143" spans="1:19" x14ac:dyDescent="0.3">
      <c r="A143" s="1">
        <v>160559</v>
      </c>
      <c r="B143" t="s">
        <v>58</v>
      </c>
      <c r="C143" t="s">
        <v>38</v>
      </c>
      <c r="D143" t="s">
        <v>45</v>
      </c>
      <c r="E143">
        <v>-15.451819303889531</v>
      </c>
      <c r="F143">
        <v>-1.3453174279738001</v>
      </c>
      <c r="G143">
        <v>8.9888105866152994</v>
      </c>
      <c r="H143">
        <v>2.8722075594409442</v>
      </c>
      <c r="I143">
        <v>1.7403593219531019</v>
      </c>
      <c r="J143">
        <v>3.173224749143547</v>
      </c>
      <c r="K143">
        <v>23.538546945615661</v>
      </c>
      <c r="L143">
        <v>-2.6661721255630062</v>
      </c>
      <c r="M143">
        <v>1</v>
      </c>
      <c r="N143">
        <v>80.382690504773763</v>
      </c>
      <c r="O143">
        <v>25.16358374569052</v>
      </c>
      <c r="P143">
        <v>-3.0010054869547358</v>
      </c>
      <c r="Q143">
        <v>-1.2818480214916099</v>
      </c>
      <c r="R143">
        <v>0</v>
      </c>
      <c r="S143" t="str" cm="1">
        <f t="array" ref="S143">INDEX($Y$4:$AA$5,R143+1,M143+1)</f>
        <v>Generalistas com baixa atividade</v>
      </c>
    </row>
    <row r="144" spans="1:19" x14ac:dyDescent="0.3">
      <c r="A144" s="1">
        <v>204413</v>
      </c>
      <c r="B144" t="s">
        <v>59</v>
      </c>
      <c r="C144" t="s">
        <v>60</v>
      </c>
      <c r="D144" t="s">
        <v>36</v>
      </c>
      <c r="E144">
        <v>-39.551824899532328</v>
      </c>
      <c r="F144">
        <v>0.87398561607253289</v>
      </c>
      <c r="G144">
        <v>-0.16095871862776789</v>
      </c>
      <c r="H144">
        <v>2.5267081285378881</v>
      </c>
      <c r="I144">
        <v>2.395788597474783</v>
      </c>
      <c r="J144">
        <v>1.0753168206336701</v>
      </c>
      <c r="K144">
        <v>-2.2041318555477281</v>
      </c>
      <c r="L144">
        <v>3.2954407438102229</v>
      </c>
      <c r="M144">
        <v>1</v>
      </c>
      <c r="N144">
        <v>28.19691239650178</v>
      </c>
      <c r="O144">
        <v>12.83775632652647</v>
      </c>
      <c r="P144">
        <v>2.81236521516982</v>
      </c>
      <c r="Q144">
        <v>2.4954489820479848</v>
      </c>
      <c r="R144">
        <v>0</v>
      </c>
      <c r="S144" t="str" cm="1">
        <f t="array" ref="S144">INDEX($Y$4:$AA$5,R144+1,M144+1)</f>
        <v>Generalistas com baixa atividade</v>
      </c>
    </row>
    <row r="145" spans="1:19" x14ac:dyDescent="0.3">
      <c r="A145" s="1">
        <v>204545</v>
      </c>
      <c r="B145" t="s">
        <v>61</v>
      </c>
      <c r="C145" t="s">
        <v>25</v>
      </c>
      <c r="D145" t="s">
        <v>39</v>
      </c>
      <c r="E145">
        <v>-9.1285085517382676</v>
      </c>
      <c r="F145">
        <v>2.9669007807634982</v>
      </c>
      <c r="G145">
        <v>-2.5317360741462278</v>
      </c>
      <c r="H145">
        <v>9.0717381027841899</v>
      </c>
      <c r="I145">
        <v>-3.5006159188839319</v>
      </c>
      <c r="J145">
        <v>-6.3176835112147209</v>
      </c>
      <c r="K145">
        <v>-1.39676144046831</v>
      </c>
      <c r="L145">
        <v>1.5552041395436751</v>
      </c>
      <c r="M145">
        <v>1</v>
      </c>
      <c r="N145">
        <v>74.260404418609426</v>
      </c>
      <c r="O145">
        <v>4.7338538005414446</v>
      </c>
      <c r="P145">
        <v>4.2600919007732392</v>
      </c>
      <c r="Q145">
        <v>1.736986328771527</v>
      </c>
      <c r="R145">
        <v>0</v>
      </c>
      <c r="S145" t="str" cm="1">
        <f t="array" ref="S145">INDEX($Y$4:$AA$5,R145+1,M145+1)</f>
        <v>Generalistas com baixa atividade</v>
      </c>
    </row>
    <row r="146" spans="1:19" x14ac:dyDescent="0.3">
      <c r="A146" s="1">
        <v>178972</v>
      </c>
      <c r="B146" t="s">
        <v>65</v>
      </c>
      <c r="C146" t="s">
        <v>66</v>
      </c>
      <c r="D146" t="s">
        <v>26</v>
      </c>
      <c r="E146">
        <v>19.002201404163468</v>
      </c>
      <c r="F146">
        <v>-6.5629058156777456</v>
      </c>
      <c r="G146">
        <v>-7.12895556198999</v>
      </c>
      <c r="H146">
        <v>9.9036196119413127</v>
      </c>
      <c r="I146">
        <v>1.51506017423948E-2</v>
      </c>
      <c r="J146">
        <v>-6.677802747196262</v>
      </c>
      <c r="K146">
        <v>2.097967118447797</v>
      </c>
      <c r="L146">
        <v>-7.0833965094329354</v>
      </c>
      <c r="M146">
        <v>1</v>
      </c>
      <c r="N146">
        <v>60.745409870801119</v>
      </c>
      <c r="O146">
        <v>-3.5811552148252739</v>
      </c>
      <c r="P146">
        <v>9.714016799308542</v>
      </c>
      <c r="Q146">
        <v>-5.520199250354505</v>
      </c>
      <c r="R146">
        <v>0</v>
      </c>
      <c r="S146" t="str" cm="1">
        <f t="array" ref="S146">INDEX($Y$4:$AA$5,R146+1,M146+1)</f>
        <v>Generalistas com baixa atividade</v>
      </c>
    </row>
    <row r="147" spans="1:19" x14ac:dyDescent="0.3">
      <c r="A147" s="1">
        <v>204571</v>
      </c>
      <c r="B147" t="s">
        <v>67</v>
      </c>
      <c r="C147" t="s">
        <v>47</v>
      </c>
      <c r="D147" t="s">
        <v>23</v>
      </c>
      <c r="E147">
        <v>-21.355092582787361</v>
      </c>
      <c r="F147">
        <v>8.6311550348907939</v>
      </c>
      <c r="G147">
        <v>-1.283032825899677</v>
      </c>
      <c r="H147">
        <v>0.410719941592188</v>
      </c>
      <c r="I147">
        <v>-1.2942551493336041</v>
      </c>
      <c r="J147">
        <v>2.002095176553476</v>
      </c>
      <c r="K147">
        <v>-1.082002048930129</v>
      </c>
      <c r="L147">
        <v>0.64471379987660804</v>
      </c>
      <c r="M147">
        <v>1</v>
      </c>
      <c r="N147">
        <v>95.405580113190766</v>
      </c>
      <c r="O147">
        <v>43.556383055325192</v>
      </c>
      <c r="P147">
        <v>0.95547023917170038</v>
      </c>
      <c r="Q147">
        <v>-11.903913885262529</v>
      </c>
      <c r="R147">
        <v>0</v>
      </c>
      <c r="S147" t="str" cm="1">
        <f t="array" ref="S147">INDEX($Y$4:$AA$5,R147+1,M147+1)</f>
        <v>Generalistas com baixa atividade</v>
      </c>
    </row>
    <row r="148" spans="1:19" x14ac:dyDescent="0.3">
      <c r="A148" s="1">
        <v>160545</v>
      </c>
      <c r="B148" t="s">
        <v>69</v>
      </c>
      <c r="C148" t="s">
        <v>70</v>
      </c>
      <c r="D148" t="s">
        <v>26</v>
      </c>
      <c r="E148">
        <v>-27.001350760055921</v>
      </c>
      <c r="F148">
        <v>-0.99894988728438405</v>
      </c>
      <c r="G148">
        <v>1.9045634165377869</v>
      </c>
      <c r="H148">
        <v>-1.216270432817212</v>
      </c>
      <c r="I148">
        <v>-0.33096675869251269</v>
      </c>
      <c r="J148">
        <v>0.48048007436994189</v>
      </c>
      <c r="K148">
        <v>3.9197954911437489</v>
      </c>
      <c r="L148">
        <v>-4.8710234221885331</v>
      </c>
      <c r="M148">
        <v>1</v>
      </c>
      <c r="N148">
        <v>43.858210344124892</v>
      </c>
      <c r="O148">
        <v>17.648746405545062</v>
      </c>
      <c r="P148">
        <v>2.6250515325465642</v>
      </c>
      <c r="Q148">
        <v>-10.5092393364086</v>
      </c>
      <c r="R148">
        <v>0</v>
      </c>
      <c r="S148" t="str" cm="1">
        <f t="array" ref="S148">INDEX($Y$4:$AA$5,R148+1,M148+1)</f>
        <v>Generalistas com baixa atividade</v>
      </c>
    </row>
    <row r="149" spans="1:19" x14ac:dyDescent="0.3">
      <c r="A149" s="1">
        <v>178833</v>
      </c>
      <c r="B149" t="s">
        <v>72</v>
      </c>
      <c r="C149" t="s">
        <v>73</v>
      </c>
      <c r="D149" t="s">
        <v>64</v>
      </c>
      <c r="E149">
        <v>-29.300159091762829</v>
      </c>
      <c r="F149">
        <v>-0.92985729290009878</v>
      </c>
      <c r="G149">
        <v>-1.7130308010735911</v>
      </c>
      <c r="H149">
        <v>-0.60448790919343931</v>
      </c>
      <c r="I149">
        <v>6.7060170724840544</v>
      </c>
      <c r="J149">
        <v>-4.6056976979456454</v>
      </c>
      <c r="K149">
        <v>-1.5768361498816861</v>
      </c>
      <c r="L149">
        <v>3.485323995201441</v>
      </c>
      <c r="M149">
        <v>1</v>
      </c>
      <c r="N149">
        <v>49.354292586950507</v>
      </c>
      <c r="O149">
        <v>16.563589071858139</v>
      </c>
      <c r="P149">
        <v>-1.8852707222195979</v>
      </c>
      <c r="Q149">
        <v>-5.370639110500413</v>
      </c>
      <c r="R149">
        <v>0</v>
      </c>
      <c r="S149" t="str" cm="1">
        <f t="array" ref="S149">INDEX($Y$4:$AA$5,R149+1,M149+1)</f>
        <v>Generalistas com baixa atividade</v>
      </c>
    </row>
    <row r="150" spans="1:19" x14ac:dyDescent="0.3">
      <c r="A150" s="1">
        <v>204516</v>
      </c>
      <c r="B150" t="s">
        <v>74</v>
      </c>
      <c r="C150" t="s">
        <v>33</v>
      </c>
      <c r="D150" t="s">
        <v>26</v>
      </c>
      <c r="E150">
        <v>37.182801936560978</v>
      </c>
      <c r="F150">
        <v>-6.862483296481237</v>
      </c>
      <c r="G150">
        <v>-4.0590321659421784</v>
      </c>
      <c r="H150">
        <v>30.392857647099088</v>
      </c>
      <c r="I150">
        <v>-0.30247519963365438</v>
      </c>
      <c r="J150">
        <v>-31.826581695891779</v>
      </c>
      <c r="K150">
        <v>25.23672786581017</v>
      </c>
      <c r="L150">
        <v>8.7903125213977091</v>
      </c>
      <c r="M150">
        <v>1</v>
      </c>
      <c r="N150">
        <v>120.3562007648017</v>
      </c>
      <c r="O150">
        <v>-5.9876273377445992</v>
      </c>
      <c r="P150">
        <v>-13.71291796028922</v>
      </c>
      <c r="Q150">
        <v>-10.56263369186688</v>
      </c>
      <c r="R150">
        <v>0</v>
      </c>
      <c r="S150" t="str" cm="1">
        <f t="array" ref="S150">INDEX($Y$4:$AA$5,R150+1,M150+1)</f>
        <v>Generalistas com baixa atividade</v>
      </c>
    </row>
    <row r="151" spans="1:19" x14ac:dyDescent="0.3">
      <c r="A151" s="1">
        <v>178927</v>
      </c>
      <c r="B151" t="s">
        <v>77</v>
      </c>
      <c r="C151" t="s">
        <v>76</v>
      </c>
      <c r="D151" t="s">
        <v>20</v>
      </c>
      <c r="E151">
        <v>30.436808005907551</v>
      </c>
      <c r="F151">
        <v>-5.3026759652244264</v>
      </c>
      <c r="G151">
        <v>-2.6213822456080238</v>
      </c>
      <c r="H151">
        <v>-2.0086373353413882</v>
      </c>
      <c r="I151">
        <v>11.506477732535711</v>
      </c>
      <c r="J151">
        <v>-6.9056775938083463</v>
      </c>
      <c r="K151">
        <v>-2.9143098405071748</v>
      </c>
      <c r="L151">
        <v>8.1658520573026951</v>
      </c>
      <c r="M151">
        <v>1</v>
      </c>
      <c r="N151">
        <v>132.53363826083839</v>
      </c>
      <c r="O151">
        <v>22.572291115122251</v>
      </c>
      <c r="P151">
        <v>-16.76027193061767</v>
      </c>
      <c r="Q151">
        <v>-4.782385043435502</v>
      </c>
      <c r="R151">
        <v>0</v>
      </c>
      <c r="S151" t="str" cm="1">
        <f t="array" ref="S151">INDEX($Y$4:$AA$5,R151+1,M151+1)</f>
        <v>Generalistas com baixa atividade</v>
      </c>
    </row>
    <row r="152" spans="1:19" x14ac:dyDescent="0.3">
      <c r="A152" s="1">
        <v>204353</v>
      </c>
      <c r="B152" t="s">
        <v>78</v>
      </c>
      <c r="C152" t="s">
        <v>56</v>
      </c>
      <c r="D152" t="s">
        <v>29</v>
      </c>
      <c r="E152">
        <v>-1.492563952992922</v>
      </c>
      <c r="F152">
        <v>-1.9565479879557499</v>
      </c>
      <c r="G152">
        <v>-2.617164998327</v>
      </c>
      <c r="H152">
        <v>-13.91967881219761</v>
      </c>
      <c r="I152">
        <v>0.2151120026493028</v>
      </c>
      <c r="J152">
        <v>1.640246835907182</v>
      </c>
      <c r="K152">
        <v>-6.8573990015600206</v>
      </c>
      <c r="L152">
        <v>2.3530953179073841</v>
      </c>
      <c r="M152">
        <v>1</v>
      </c>
      <c r="N152">
        <v>57.257688039944462</v>
      </c>
      <c r="O152">
        <v>-3.5060869587824499E-2</v>
      </c>
      <c r="P152">
        <v>2.6752223427660611</v>
      </c>
      <c r="Q152">
        <v>3.9004132865504131</v>
      </c>
      <c r="R152">
        <v>0</v>
      </c>
      <c r="S152" t="str" cm="1">
        <f t="array" ref="S152">INDEX($Y$4:$AA$5,R152+1,M152+1)</f>
        <v>Generalistas com baixa atividade</v>
      </c>
    </row>
    <row r="153" spans="1:19" x14ac:dyDescent="0.3">
      <c r="A153" s="1">
        <v>204400</v>
      </c>
      <c r="B153" t="s">
        <v>79</v>
      </c>
      <c r="C153" t="s">
        <v>25</v>
      </c>
      <c r="D153" t="s">
        <v>20</v>
      </c>
      <c r="E153">
        <v>-18.78370516272588</v>
      </c>
      <c r="F153">
        <v>0.3932861782174375</v>
      </c>
      <c r="G153">
        <v>4.1465631785614754</v>
      </c>
      <c r="H153">
        <v>-5.0931428264736951</v>
      </c>
      <c r="I153">
        <v>10.926622887707129</v>
      </c>
      <c r="J153">
        <v>3.7313207464765239</v>
      </c>
      <c r="K153">
        <v>-3.8983441249922541</v>
      </c>
      <c r="L153">
        <v>-0.90500365600661603</v>
      </c>
      <c r="M153">
        <v>1</v>
      </c>
      <c r="N153">
        <v>96.836745734965007</v>
      </c>
      <c r="O153">
        <v>-13.22894826918912</v>
      </c>
      <c r="P153">
        <v>-8.8243655971034691</v>
      </c>
      <c r="Q153">
        <v>-5.0485658988307422</v>
      </c>
      <c r="R153">
        <v>0</v>
      </c>
      <c r="S153" t="str" cm="1">
        <f t="array" ref="S153">INDEX($Y$4:$AA$5,R153+1,M153+1)</f>
        <v>Generalistas com baixa atividade</v>
      </c>
    </row>
    <row r="154" spans="1:19" x14ac:dyDescent="0.3">
      <c r="A154" s="1">
        <v>178937</v>
      </c>
      <c r="B154" t="s">
        <v>80</v>
      </c>
      <c r="C154" t="s">
        <v>20</v>
      </c>
      <c r="D154" t="s">
        <v>64</v>
      </c>
      <c r="E154">
        <v>-16.162425663109971</v>
      </c>
      <c r="F154">
        <v>-0.23931653929095939</v>
      </c>
      <c r="G154">
        <v>-1.107499490233594</v>
      </c>
      <c r="H154">
        <v>-1.2351013254024521</v>
      </c>
      <c r="I154">
        <v>-4.3017514752641457</v>
      </c>
      <c r="J154">
        <v>-0.84598991361185694</v>
      </c>
      <c r="K154">
        <v>7.7247620969208457</v>
      </c>
      <c r="L154">
        <v>-9.1795664108490485</v>
      </c>
      <c r="M154">
        <v>1</v>
      </c>
      <c r="N154">
        <v>63.348058014660928</v>
      </c>
      <c r="O154">
        <v>29.952020995159721</v>
      </c>
      <c r="P154">
        <v>-7.2596812433709559</v>
      </c>
      <c r="Q154">
        <v>-12.80065698134003</v>
      </c>
      <c r="R154">
        <v>0</v>
      </c>
      <c r="S154" t="str" cm="1">
        <f t="array" ref="S154">INDEX($Y$4:$AA$5,R154+1,M154+1)</f>
        <v>Generalistas com baixa atividade</v>
      </c>
    </row>
    <row r="155" spans="1:19" x14ac:dyDescent="0.3">
      <c r="A155" s="1">
        <v>178881</v>
      </c>
      <c r="B155" t="s">
        <v>81</v>
      </c>
      <c r="C155" t="s">
        <v>82</v>
      </c>
      <c r="D155" t="s">
        <v>83</v>
      </c>
      <c r="E155">
        <v>0.49794132378563638</v>
      </c>
      <c r="F155">
        <v>-2.778686233222611</v>
      </c>
      <c r="G155">
        <v>-3.9370475927943702</v>
      </c>
      <c r="H155">
        <v>4.4875425314879953</v>
      </c>
      <c r="I155">
        <v>-18.662875389399019</v>
      </c>
      <c r="J155">
        <v>-0.49022982710729252</v>
      </c>
      <c r="K155">
        <v>0.52312947462917647</v>
      </c>
      <c r="L155">
        <v>-26.662631063190549</v>
      </c>
      <c r="M155">
        <v>1</v>
      </c>
      <c r="N155">
        <v>121.668591162702</v>
      </c>
      <c r="O155">
        <v>21.042951140122081</v>
      </c>
      <c r="P155">
        <v>2.4932133022551679</v>
      </c>
      <c r="Q155">
        <v>-14.80644455457484</v>
      </c>
      <c r="R155">
        <v>0</v>
      </c>
      <c r="S155" t="str" cm="1">
        <f t="array" ref="S155">INDEX($Y$4:$AA$5,R155+1,M155+1)</f>
        <v>Generalistas com baixa atividade</v>
      </c>
    </row>
    <row r="156" spans="1:19" x14ac:dyDescent="0.3">
      <c r="A156" s="1">
        <v>204356</v>
      </c>
      <c r="B156" t="s">
        <v>84</v>
      </c>
      <c r="C156" t="s">
        <v>56</v>
      </c>
      <c r="D156" t="s">
        <v>85</v>
      </c>
      <c r="E156">
        <v>-14.280606313553809</v>
      </c>
      <c r="F156">
        <v>-1.388337240277379</v>
      </c>
      <c r="G156">
        <v>-2.9894110508503662</v>
      </c>
      <c r="H156">
        <v>-1.9292689718604521</v>
      </c>
      <c r="I156">
        <v>-4.1952906928690554</v>
      </c>
      <c r="J156">
        <v>2.6603786773325071</v>
      </c>
      <c r="K156">
        <v>5.3648402600366394</v>
      </c>
      <c r="L156">
        <v>-3.993703160326008</v>
      </c>
      <c r="M156">
        <v>1</v>
      </c>
      <c r="N156">
        <v>95.709654475665999</v>
      </c>
      <c r="O156">
        <v>47.839393930180478</v>
      </c>
      <c r="P156">
        <v>-12.45228537923199</v>
      </c>
      <c r="Q156">
        <v>-18.790126898892929</v>
      </c>
      <c r="R156">
        <v>0</v>
      </c>
      <c r="S156" t="str" cm="1">
        <f t="array" ref="S156">INDEX($Y$4:$AA$5,R156+1,M156+1)</f>
        <v>Generalistas com baixa atividade</v>
      </c>
    </row>
    <row r="157" spans="1:19" x14ac:dyDescent="0.3">
      <c r="A157" s="1">
        <v>178831</v>
      </c>
      <c r="B157" t="s">
        <v>86</v>
      </c>
      <c r="C157" t="s">
        <v>56</v>
      </c>
      <c r="D157" t="s">
        <v>29</v>
      </c>
      <c r="E157">
        <v>-37.399951014237082</v>
      </c>
      <c r="F157">
        <v>0.78481461483295289</v>
      </c>
      <c r="G157">
        <v>-0.47227065318504691</v>
      </c>
      <c r="H157">
        <v>4.6725747845513794</v>
      </c>
      <c r="I157">
        <v>0.91580242382776955</v>
      </c>
      <c r="J157">
        <v>1.078808254960139</v>
      </c>
      <c r="K157">
        <v>-1.769348531686129</v>
      </c>
      <c r="L157">
        <v>3.0942425620488119</v>
      </c>
      <c r="M157">
        <v>1</v>
      </c>
      <c r="N157">
        <v>94.357455777284486</v>
      </c>
      <c r="O157">
        <v>45.558722628330457</v>
      </c>
      <c r="P157">
        <v>-3.838505284925513</v>
      </c>
      <c r="Q157">
        <v>-3.1300997779614619</v>
      </c>
      <c r="R157">
        <v>0</v>
      </c>
      <c r="S157" t="str" cm="1">
        <f t="array" ref="S157">INDEX($Y$4:$AA$5,R157+1,M157+1)</f>
        <v>Generalistas com baixa atividade</v>
      </c>
    </row>
    <row r="158" spans="1:19" x14ac:dyDescent="0.3">
      <c r="A158" s="1">
        <v>74471</v>
      </c>
      <c r="B158" t="s">
        <v>87</v>
      </c>
      <c r="C158" t="s">
        <v>88</v>
      </c>
      <c r="D158" t="s">
        <v>89</v>
      </c>
      <c r="E158">
        <v>-15.084934147487051</v>
      </c>
      <c r="F158">
        <v>-1.543344269091983</v>
      </c>
      <c r="G158">
        <v>3.137261687958711</v>
      </c>
      <c r="H158">
        <v>2.9237564073921178</v>
      </c>
      <c r="I158">
        <v>3.3978737505932419</v>
      </c>
      <c r="J158">
        <v>-1.0764274702842751</v>
      </c>
      <c r="K158">
        <v>4.4592121343889026</v>
      </c>
      <c r="L158">
        <v>4.4219107163913396</v>
      </c>
      <c r="M158">
        <v>1</v>
      </c>
      <c r="N158">
        <v>98.64402203505658</v>
      </c>
      <c r="O158">
        <v>32.835725200033338</v>
      </c>
      <c r="P158">
        <v>5.376550479036788</v>
      </c>
      <c r="Q158">
        <v>14.602491760477729</v>
      </c>
      <c r="R158">
        <v>0</v>
      </c>
      <c r="S158" t="str" cm="1">
        <f t="array" ref="S158">INDEX($Y$4:$AA$5,R158+1,M158+1)</f>
        <v>Generalistas com baixa atividade</v>
      </c>
    </row>
    <row r="159" spans="1:19" x14ac:dyDescent="0.3">
      <c r="A159" s="1">
        <v>204423</v>
      </c>
      <c r="B159" t="s">
        <v>90</v>
      </c>
      <c r="C159" t="s">
        <v>91</v>
      </c>
      <c r="D159" t="s">
        <v>89</v>
      </c>
      <c r="E159">
        <v>-15.75057117317046</v>
      </c>
      <c r="F159">
        <v>-2.539025638495763</v>
      </c>
      <c r="G159">
        <v>0.25119014282391061</v>
      </c>
      <c r="H159">
        <v>-2.002707884574352</v>
      </c>
      <c r="I159">
        <v>-2.2802034314231361</v>
      </c>
      <c r="J159">
        <v>0.1692426964330947</v>
      </c>
      <c r="K159">
        <v>3.5909379242928252</v>
      </c>
      <c r="L159">
        <v>-5.9824155076621173</v>
      </c>
      <c r="M159">
        <v>1</v>
      </c>
      <c r="N159">
        <v>60.017836136597687</v>
      </c>
      <c r="O159">
        <v>13.608385338708199</v>
      </c>
      <c r="P159">
        <v>-14.791743453742709</v>
      </c>
      <c r="Q159">
        <v>6.7999621157676131</v>
      </c>
      <c r="R159">
        <v>0</v>
      </c>
      <c r="S159" t="str" cm="1">
        <f t="array" ref="S159">INDEX($Y$4:$AA$5,R159+1,M159+1)</f>
        <v>Generalistas com baixa atividade</v>
      </c>
    </row>
    <row r="160" spans="1:19" x14ac:dyDescent="0.3">
      <c r="A160" s="1">
        <v>178882</v>
      </c>
      <c r="B160" t="s">
        <v>93</v>
      </c>
      <c r="C160" t="s">
        <v>94</v>
      </c>
      <c r="D160" t="s">
        <v>83</v>
      </c>
      <c r="E160">
        <v>-29.121066564616651</v>
      </c>
      <c r="F160">
        <v>-0.85757359830304314</v>
      </c>
      <c r="G160">
        <v>-0.67371477735703689</v>
      </c>
      <c r="H160">
        <v>1.0306022927447951</v>
      </c>
      <c r="I160">
        <v>5.2788857542478747</v>
      </c>
      <c r="J160">
        <v>-3.3353360279205222</v>
      </c>
      <c r="K160">
        <v>1.540263444476935</v>
      </c>
      <c r="L160">
        <v>0.99266959285996881</v>
      </c>
      <c r="M160">
        <v>1</v>
      </c>
      <c r="N160">
        <v>25.603596143428579</v>
      </c>
      <c r="O160">
        <v>13.580404683734731</v>
      </c>
      <c r="P160">
        <v>-10.079845721618749</v>
      </c>
      <c r="Q160">
        <v>-6.5861283143233642</v>
      </c>
      <c r="R160">
        <v>0</v>
      </c>
      <c r="S160" t="str" cm="1">
        <f t="array" ref="S160">INDEX($Y$4:$AA$5,R160+1,M160+1)</f>
        <v>Generalistas com baixa atividade</v>
      </c>
    </row>
    <row r="161" spans="1:19" x14ac:dyDescent="0.3">
      <c r="A161" s="1">
        <v>204515</v>
      </c>
      <c r="B161" t="s">
        <v>95</v>
      </c>
      <c r="C161" t="s">
        <v>96</v>
      </c>
      <c r="D161" t="s">
        <v>39</v>
      </c>
      <c r="E161">
        <v>-9.5839486796709092</v>
      </c>
      <c r="F161">
        <v>-3.1211907420428191</v>
      </c>
      <c r="G161">
        <v>-3.4344029198982642</v>
      </c>
      <c r="H161">
        <v>-5.4981617385160932</v>
      </c>
      <c r="I161">
        <v>5.6140277688195583</v>
      </c>
      <c r="J161">
        <v>-8.4630793681413454</v>
      </c>
      <c r="K161">
        <v>1.9889495889711939</v>
      </c>
      <c r="L161">
        <v>6.3090322794994114</v>
      </c>
      <c r="M161">
        <v>1</v>
      </c>
      <c r="N161">
        <v>100.51422035823779</v>
      </c>
      <c r="O161">
        <v>44.304465722428439</v>
      </c>
      <c r="P161">
        <v>-2.635100393716761</v>
      </c>
      <c r="Q161">
        <v>-12.402600914738169</v>
      </c>
      <c r="R161">
        <v>0</v>
      </c>
      <c r="S161" t="str" cm="1">
        <f t="array" ref="S161">INDEX($Y$4:$AA$5,R161+1,M161+1)</f>
        <v>Generalistas com baixa atividade</v>
      </c>
    </row>
    <row r="162" spans="1:19" x14ac:dyDescent="0.3">
      <c r="A162" s="1">
        <v>73696</v>
      </c>
      <c r="B162" t="s">
        <v>97</v>
      </c>
      <c r="C162" t="s">
        <v>98</v>
      </c>
      <c r="D162" t="s">
        <v>99</v>
      </c>
      <c r="E162">
        <v>-17.61949628055093</v>
      </c>
      <c r="F162">
        <v>-0.8977887843993364</v>
      </c>
      <c r="G162">
        <v>-1.8046859934401629</v>
      </c>
      <c r="H162">
        <v>-3.9660433784822722</v>
      </c>
      <c r="I162">
        <v>-3.023212021998372</v>
      </c>
      <c r="J162">
        <v>3.753100003185601</v>
      </c>
      <c r="K162">
        <v>1.195848681502061</v>
      </c>
      <c r="L162">
        <v>1.736942044684388</v>
      </c>
      <c r="M162">
        <v>1</v>
      </c>
      <c r="N162">
        <v>100.8380870939646</v>
      </c>
      <c r="O162">
        <v>10.71542036657109</v>
      </c>
      <c r="P162">
        <v>3.2635560096767842</v>
      </c>
      <c r="Q162">
        <v>12.448899310528819</v>
      </c>
      <c r="R162">
        <v>0</v>
      </c>
      <c r="S162" t="str" cm="1">
        <f t="array" ref="S162">INDEX($Y$4:$AA$5,R162+1,M162+1)</f>
        <v>Generalistas com baixa atividade</v>
      </c>
    </row>
    <row r="163" spans="1:19" x14ac:dyDescent="0.3">
      <c r="A163" s="1">
        <v>74212</v>
      </c>
      <c r="B163" t="s">
        <v>100</v>
      </c>
      <c r="C163" t="s">
        <v>38</v>
      </c>
      <c r="D163" t="s">
        <v>54</v>
      </c>
      <c r="E163">
        <v>-39.219503508923403</v>
      </c>
      <c r="F163">
        <v>1.119246710902843</v>
      </c>
      <c r="G163">
        <v>0.54145027233775256</v>
      </c>
      <c r="H163">
        <v>5.1291044787300644</v>
      </c>
      <c r="I163">
        <v>2.71851202191238</v>
      </c>
      <c r="J163">
        <v>3.0772702032091681</v>
      </c>
      <c r="K163">
        <v>-2.1836476284553021</v>
      </c>
      <c r="L163">
        <v>1.613271294321196</v>
      </c>
      <c r="M163">
        <v>1</v>
      </c>
      <c r="N163">
        <v>40.865883086755609</v>
      </c>
      <c r="O163">
        <v>25.403752948350562</v>
      </c>
      <c r="P163">
        <v>-8.3782850071333801</v>
      </c>
      <c r="Q163">
        <v>0.3303844092046046</v>
      </c>
      <c r="R163">
        <v>0</v>
      </c>
      <c r="S163" t="str" cm="1">
        <f t="array" ref="S163">INDEX($Y$4:$AA$5,R163+1,M163+1)</f>
        <v>Generalistas com baixa atividade</v>
      </c>
    </row>
    <row r="164" spans="1:19" x14ac:dyDescent="0.3">
      <c r="A164" s="1">
        <v>160553</v>
      </c>
      <c r="B164" t="s">
        <v>101</v>
      </c>
      <c r="C164" t="s">
        <v>102</v>
      </c>
      <c r="D164" t="s">
        <v>23</v>
      </c>
      <c r="E164">
        <v>-20.458885095430801</v>
      </c>
      <c r="F164">
        <v>-2.3796379362737019</v>
      </c>
      <c r="G164">
        <v>-1.8727224346466851</v>
      </c>
      <c r="H164">
        <v>-5.291252596447273</v>
      </c>
      <c r="I164">
        <v>7.1751247068174084</v>
      </c>
      <c r="J164">
        <v>-5.3156262711371216</v>
      </c>
      <c r="K164">
        <v>3.6152327291910211</v>
      </c>
      <c r="L164">
        <v>3.3062315544814189</v>
      </c>
      <c r="M164">
        <v>1</v>
      </c>
      <c r="N164">
        <v>42.505308435580552</v>
      </c>
      <c r="O164">
        <v>8.9349371831425106</v>
      </c>
      <c r="P164">
        <v>2.8367686235153031</v>
      </c>
      <c r="Q164">
        <v>-6.3309266283338266</v>
      </c>
      <c r="R164">
        <v>0</v>
      </c>
      <c r="S164" t="str" cm="1">
        <f t="array" ref="S164">INDEX($Y$4:$AA$5,R164+1,M164+1)</f>
        <v>Generalistas com baixa atividade</v>
      </c>
    </row>
    <row r="165" spans="1:19" x14ac:dyDescent="0.3">
      <c r="A165" s="1">
        <v>73433</v>
      </c>
      <c r="B165" t="s">
        <v>103</v>
      </c>
      <c r="C165" t="s">
        <v>42</v>
      </c>
      <c r="D165" t="s">
        <v>26</v>
      </c>
      <c r="E165">
        <v>14.4462913492087</v>
      </c>
      <c r="F165">
        <v>-3.1089419230945321</v>
      </c>
      <c r="G165">
        <v>0.73168216863674584</v>
      </c>
      <c r="H165">
        <v>-3.3414758003553611</v>
      </c>
      <c r="I165">
        <v>-0.64301762502933568</v>
      </c>
      <c r="J165">
        <v>-11.15839507920097</v>
      </c>
      <c r="K165">
        <v>-0.80425234098780096</v>
      </c>
      <c r="L165">
        <v>8.1643734265083125</v>
      </c>
      <c r="M165">
        <v>1</v>
      </c>
      <c r="N165">
        <v>103.932267814291</v>
      </c>
      <c r="O165">
        <v>16.571717786591481</v>
      </c>
      <c r="P165">
        <v>-3.3833696930457529</v>
      </c>
      <c r="Q165">
        <v>11.51905368938726</v>
      </c>
      <c r="R165">
        <v>0</v>
      </c>
      <c r="S165" t="str" cm="1">
        <f t="array" ref="S165">INDEX($Y$4:$AA$5,R165+1,M165+1)</f>
        <v>Generalistas com baixa atividade</v>
      </c>
    </row>
    <row r="166" spans="1:19" x14ac:dyDescent="0.3">
      <c r="A166" s="1">
        <v>141391</v>
      </c>
      <c r="B166" t="s">
        <v>104</v>
      </c>
      <c r="C166" t="s">
        <v>66</v>
      </c>
      <c r="D166" t="s">
        <v>26</v>
      </c>
      <c r="E166">
        <v>-7.2424855668649073</v>
      </c>
      <c r="F166">
        <v>-2.9773564479382162</v>
      </c>
      <c r="G166">
        <v>3.2419003477119102</v>
      </c>
      <c r="H166">
        <v>-0.5618215320409895</v>
      </c>
      <c r="I166">
        <v>2.745688883592448</v>
      </c>
      <c r="J166">
        <v>-5.3521695873664958</v>
      </c>
      <c r="K166">
        <v>8.3321828265451945</v>
      </c>
      <c r="L166">
        <v>0.23986868059248581</v>
      </c>
      <c r="M166">
        <v>1</v>
      </c>
      <c r="N166">
        <v>155.16859999013261</v>
      </c>
      <c r="O166">
        <v>6.0511002238610789</v>
      </c>
      <c r="P166">
        <v>-5.2016903960807896</v>
      </c>
      <c r="Q166">
        <v>-5.0961083125634987</v>
      </c>
      <c r="R166">
        <v>0</v>
      </c>
      <c r="S166" t="str" cm="1">
        <f t="array" ref="S166">INDEX($Y$4:$AA$5,R166+1,M166+1)</f>
        <v>Generalistas com baixa atividade</v>
      </c>
    </row>
    <row r="167" spans="1:19" x14ac:dyDescent="0.3">
      <c r="A167" s="1">
        <v>204414</v>
      </c>
      <c r="B167" t="s">
        <v>105</v>
      </c>
      <c r="C167" t="s">
        <v>56</v>
      </c>
      <c r="D167" t="s">
        <v>20</v>
      </c>
      <c r="E167">
        <v>-24.606433836937459</v>
      </c>
      <c r="F167">
        <v>1.757611061943233</v>
      </c>
      <c r="G167">
        <v>-1.3675735577446779</v>
      </c>
      <c r="H167">
        <v>-2.1337776930054329</v>
      </c>
      <c r="I167">
        <v>-0.2346524398642432</v>
      </c>
      <c r="J167">
        <v>0.56473252702201426</v>
      </c>
      <c r="K167">
        <v>-5.0152283135214963</v>
      </c>
      <c r="L167">
        <v>2.6975636505562681</v>
      </c>
      <c r="M167">
        <v>1</v>
      </c>
      <c r="N167">
        <v>100.4691707734008</v>
      </c>
      <c r="O167">
        <v>30.148256571561951</v>
      </c>
      <c r="P167">
        <v>0.62956865960133956</v>
      </c>
      <c r="Q167">
        <v>-1.829386392760304</v>
      </c>
      <c r="R167">
        <v>0</v>
      </c>
      <c r="S167" t="str" cm="1">
        <f t="array" ref="S167">INDEX($Y$4:$AA$5,R167+1,M167+1)</f>
        <v>Generalistas com baixa atividade</v>
      </c>
    </row>
    <row r="168" spans="1:19" x14ac:dyDescent="0.3">
      <c r="A168" s="1">
        <v>160600</v>
      </c>
      <c r="B168" t="s">
        <v>108</v>
      </c>
      <c r="C168" t="s">
        <v>38</v>
      </c>
      <c r="D168" t="s">
        <v>23</v>
      </c>
      <c r="E168">
        <v>-31.222106078503</v>
      </c>
      <c r="F168">
        <v>-0.41491612369807018</v>
      </c>
      <c r="G168">
        <v>2.055287983768284</v>
      </c>
      <c r="H168">
        <v>0.62301360391954008</v>
      </c>
      <c r="I168">
        <v>1.545219087522669</v>
      </c>
      <c r="J168">
        <v>8.8656735681316698E-2</v>
      </c>
      <c r="K168">
        <v>3.5600437415582391</v>
      </c>
      <c r="L168">
        <v>-2.62054579575784</v>
      </c>
      <c r="M168">
        <v>1</v>
      </c>
      <c r="N168">
        <v>44.302795938332402</v>
      </c>
      <c r="O168">
        <v>27.501879476766891</v>
      </c>
      <c r="P168">
        <v>-2.9546883756858162</v>
      </c>
      <c r="Q168">
        <v>1.4556760398143951</v>
      </c>
      <c r="R168">
        <v>0</v>
      </c>
      <c r="S168" t="str" cm="1">
        <f t="array" ref="S168">INDEX($Y$4:$AA$5,R168+1,M168+1)</f>
        <v>Generalistas com baixa atividade</v>
      </c>
    </row>
    <row r="169" spans="1:19" x14ac:dyDescent="0.3">
      <c r="A169" s="1">
        <v>159237</v>
      </c>
      <c r="B169" t="s">
        <v>109</v>
      </c>
      <c r="C169" t="s">
        <v>42</v>
      </c>
      <c r="D169" t="s">
        <v>110</v>
      </c>
      <c r="E169">
        <v>19.22755583080113</v>
      </c>
      <c r="F169">
        <v>-1.747984465401307</v>
      </c>
      <c r="G169">
        <v>-3.9045722420250351</v>
      </c>
      <c r="H169">
        <v>-17.470421872798092</v>
      </c>
      <c r="I169">
        <v>9.2308237052631199</v>
      </c>
      <c r="J169">
        <v>-8.2460016291342146</v>
      </c>
      <c r="K169">
        <v>-16.97169665117578</v>
      </c>
      <c r="L169">
        <v>6.5316174402334974</v>
      </c>
      <c r="M169">
        <v>1</v>
      </c>
      <c r="N169">
        <v>98.247209760609834</v>
      </c>
      <c r="O169">
        <v>19.280626597779278</v>
      </c>
      <c r="P169">
        <v>16.38011689340069</v>
      </c>
      <c r="Q169">
        <v>-5.664418308527873</v>
      </c>
      <c r="R169">
        <v>0</v>
      </c>
      <c r="S169" t="str" cm="1">
        <f t="array" ref="S169">INDEX($Y$4:$AA$5,R169+1,M169+1)</f>
        <v>Generalistas com baixa atividade</v>
      </c>
    </row>
    <row r="170" spans="1:19" x14ac:dyDescent="0.3">
      <c r="A170" s="1">
        <v>74090</v>
      </c>
      <c r="B170" t="s">
        <v>111</v>
      </c>
      <c r="C170" t="s">
        <v>88</v>
      </c>
      <c r="D170" t="s">
        <v>112</v>
      </c>
      <c r="E170">
        <v>-18.691412222419821</v>
      </c>
      <c r="F170">
        <v>-1.940209640641362</v>
      </c>
      <c r="G170">
        <v>0.61085346717626388</v>
      </c>
      <c r="H170">
        <v>6.3816087084273141</v>
      </c>
      <c r="I170">
        <v>5.3660207195663068</v>
      </c>
      <c r="J170">
        <v>-1.2025840298908901</v>
      </c>
      <c r="K170">
        <v>2.3303192973786762</v>
      </c>
      <c r="L170">
        <v>1.1650537294216909</v>
      </c>
      <c r="M170">
        <v>1</v>
      </c>
      <c r="N170">
        <v>53.888779688153733</v>
      </c>
      <c r="O170">
        <v>21.472518122460091</v>
      </c>
      <c r="P170">
        <v>4.3830389243146799</v>
      </c>
      <c r="Q170">
        <v>-10.758642547634951</v>
      </c>
      <c r="R170">
        <v>0</v>
      </c>
      <c r="S170" t="str" cm="1">
        <f t="array" ref="S170">INDEX($Y$4:$AA$5,R170+1,M170+1)</f>
        <v>Generalistas com baixa atividade</v>
      </c>
    </row>
    <row r="171" spans="1:19" x14ac:dyDescent="0.3">
      <c r="A171" s="1">
        <v>74459</v>
      </c>
      <c r="B171" t="s">
        <v>113</v>
      </c>
      <c r="C171" t="s">
        <v>88</v>
      </c>
      <c r="D171" t="s">
        <v>110</v>
      </c>
      <c r="E171">
        <v>-30.660790325905939</v>
      </c>
      <c r="F171">
        <v>-4.1104092586117101E-2</v>
      </c>
      <c r="G171">
        <v>-1.2343845977669501</v>
      </c>
      <c r="H171">
        <v>4.9220760477285568</v>
      </c>
      <c r="I171">
        <v>4.3885943344492899</v>
      </c>
      <c r="J171">
        <v>2.7568908942413359</v>
      </c>
      <c r="K171">
        <v>0.15544747675852449</v>
      </c>
      <c r="L171">
        <v>1.1344346556478651</v>
      </c>
      <c r="M171">
        <v>1</v>
      </c>
      <c r="N171">
        <v>112.994453649533</v>
      </c>
      <c r="O171">
        <v>58.715078963666471</v>
      </c>
      <c r="P171">
        <v>-15.80942865819171</v>
      </c>
      <c r="Q171">
        <v>0.82655611143342123</v>
      </c>
      <c r="R171">
        <v>0</v>
      </c>
      <c r="S171" t="str" cm="1">
        <f t="array" ref="S171">INDEX($Y$4:$AA$5,R171+1,M171+1)</f>
        <v>Generalistas com baixa atividade</v>
      </c>
    </row>
    <row r="172" spans="1:19" x14ac:dyDescent="0.3">
      <c r="A172" s="1">
        <v>160665</v>
      </c>
      <c r="B172" t="s">
        <v>114</v>
      </c>
      <c r="C172" t="s">
        <v>70</v>
      </c>
      <c r="D172" t="s">
        <v>89</v>
      </c>
      <c r="E172">
        <v>-7.6139492255399119</v>
      </c>
      <c r="F172">
        <v>-2.4356127672966421</v>
      </c>
      <c r="G172">
        <v>-0.46263936777135217</v>
      </c>
      <c r="H172">
        <v>-0.43948290811737323</v>
      </c>
      <c r="I172">
        <v>-0.2467952547410551</v>
      </c>
      <c r="J172">
        <v>-2.7765062638550488</v>
      </c>
      <c r="K172">
        <v>15.92862022028018</v>
      </c>
      <c r="L172">
        <v>-1.315446110329034</v>
      </c>
      <c r="M172">
        <v>1</v>
      </c>
      <c r="N172">
        <v>69.648312007878033</v>
      </c>
      <c r="O172">
        <v>12.43434357634127</v>
      </c>
      <c r="P172">
        <v>0.12910779439195219</v>
      </c>
      <c r="Q172">
        <v>8.7489857048710569</v>
      </c>
      <c r="R172">
        <v>0</v>
      </c>
      <c r="S172" t="str" cm="1">
        <f t="array" ref="S172">INDEX($Y$4:$AA$5,R172+1,M172+1)</f>
        <v>Generalistas com baixa atividade</v>
      </c>
    </row>
    <row r="173" spans="1:19" x14ac:dyDescent="0.3">
      <c r="A173" s="1">
        <v>69871</v>
      </c>
      <c r="B173" t="s">
        <v>119</v>
      </c>
      <c r="C173" t="s">
        <v>120</v>
      </c>
      <c r="D173" t="s">
        <v>23</v>
      </c>
      <c r="E173">
        <v>17.405206613707179</v>
      </c>
      <c r="F173">
        <v>-2.738337643402287</v>
      </c>
      <c r="G173">
        <v>-5.253324229440838</v>
      </c>
      <c r="H173">
        <v>-1.2189946580952491</v>
      </c>
      <c r="I173">
        <v>16.28407159208972</v>
      </c>
      <c r="J173">
        <v>6.3549910121264412</v>
      </c>
      <c r="K173">
        <v>6.54572886772754</v>
      </c>
      <c r="L173">
        <v>0.65884314883532735</v>
      </c>
      <c r="M173">
        <v>1</v>
      </c>
      <c r="N173">
        <v>147.14213535071801</v>
      </c>
      <c r="O173">
        <v>43.050970535441373</v>
      </c>
      <c r="P173">
        <v>-7.4089964980227743</v>
      </c>
      <c r="Q173">
        <v>0.36540067094764472</v>
      </c>
      <c r="R173">
        <v>0</v>
      </c>
      <c r="S173" t="str" cm="1">
        <f t="array" ref="S173">INDEX($Y$4:$AA$5,R173+1,M173+1)</f>
        <v>Generalistas com baixa atividade</v>
      </c>
    </row>
    <row r="174" spans="1:19" x14ac:dyDescent="0.3">
      <c r="A174" s="1">
        <v>178975</v>
      </c>
      <c r="B174" t="s">
        <v>121</v>
      </c>
      <c r="C174" t="s">
        <v>38</v>
      </c>
      <c r="D174" t="s">
        <v>26</v>
      </c>
      <c r="E174">
        <v>-21.09323304277985</v>
      </c>
      <c r="F174">
        <v>-1.672357723704736</v>
      </c>
      <c r="G174">
        <v>-1.921011384790456</v>
      </c>
      <c r="H174">
        <v>3.1544664670780169</v>
      </c>
      <c r="I174">
        <v>1.0755608026508841</v>
      </c>
      <c r="J174">
        <v>-3.227637654816562</v>
      </c>
      <c r="K174">
        <v>0.5202553501425764</v>
      </c>
      <c r="L174">
        <v>3.0660804165494371</v>
      </c>
      <c r="M174">
        <v>1</v>
      </c>
      <c r="N174">
        <v>54.187954696117863</v>
      </c>
      <c r="O174">
        <v>8.7700533616936411</v>
      </c>
      <c r="P174">
        <v>-12.95768269468131</v>
      </c>
      <c r="Q174">
        <v>7.8984262073095506</v>
      </c>
      <c r="R174">
        <v>0</v>
      </c>
      <c r="S174" t="str" cm="1">
        <f t="array" ref="S174">INDEX($Y$4:$AA$5,R174+1,M174+1)</f>
        <v>Generalistas com baixa atividade</v>
      </c>
    </row>
    <row r="175" spans="1:19" x14ac:dyDescent="0.3">
      <c r="A175" s="1">
        <v>109429</v>
      </c>
      <c r="B175" t="s">
        <v>123</v>
      </c>
      <c r="C175" t="s">
        <v>124</v>
      </c>
      <c r="D175" t="s">
        <v>125</v>
      </c>
      <c r="E175">
        <v>7.1447068727363643</v>
      </c>
      <c r="F175">
        <v>-3.3877957244576442</v>
      </c>
      <c r="G175">
        <v>-1.147581342359379</v>
      </c>
      <c r="H175">
        <v>-1.4582035679891761</v>
      </c>
      <c r="I175">
        <v>-2.7183965798293319</v>
      </c>
      <c r="J175">
        <v>0.6977062076106505</v>
      </c>
      <c r="K175">
        <v>2.6841717941755441</v>
      </c>
      <c r="L175">
        <v>-8.092431074640011</v>
      </c>
      <c r="M175">
        <v>1</v>
      </c>
      <c r="N175">
        <v>48.171162849867208</v>
      </c>
      <c r="O175">
        <v>16.862365200742879</v>
      </c>
      <c r="P175">
        <v>8.5057126370629597</v>
      </c>
      <c r="Q175">
        <v>7.3895446425769187</v>
      </c>
      <c r="R175">
        <v>0</v>
      </c>
      <c r="S175" t="str" cm="1">
        <f t="array" ref="S175">INDEX($Y$4:$AA$5,R175+1,M175+1)</f>
        <v>Generalistas com baixa atividade</v>
      </c>
    </row>
    <row r="176" spans="1:19" x14ac:dyDescent="0.3">
      <c r="A176" s="1">
        <v>204358</v>
      </c>
      <c r="B176" t="s">
        <v>127</v>
      </c>
      <c r="C176" t="s">
        <v>31</v>
      </c>
      <c r="D176" t="s">
        <v>128</v>
      </c>
      <c r="E176">
        <v>-23.538929478964612</v>
      </c>
      <c r="F176">
        <v>-1.352031216665676</v>
      </c>
      <c r="G176">
        <v>1.0006618955117581</v>
      </c>
      <c r="H176">
        <v>2.5485452369591211</v>
      </c>
      <c r="I176">
        <v>-0.67668720721863207</v>
      </c>
      <c r="J176">
        <v>-6.3808297510229003E-3</v>
      </c>
      <c r="K176">
        <v>5.2251051059707052</v>
      </c>
      <c r="L176">
        <v>-1.91309193461573</v>
      </c>
      <c r="M176">
        <v>1</v>
      </c>
      <c r="N176">
        <v>58.845511441633469</v>
      </c>
      <c r="O176">
        <v>17.643450660307199</v>
      </c>
      <c r="P176">
        <v>-1.2585854355155921</v>
      </c>
      <c r="Q176">
        <v>-6.2514941173457554</v>
      </c>
      <c r="R176">
        <v>0</v>
      </c>
      <c r="S176" t="str" cm="1">
        <f t="array" ref="S176">INDEX($Y$4:$AA$5,R176+1,M176+1)</f>
        <v>Generalistas com baixa atividade</v>
      </c>
    </row>
    <row r="177" spans="1:19" x14ac:dyDescent="0.3">
      <c r="A177" s="1">
        <v>178948</v>
      </c>
      <c r="B177" t="s">
        <v>129</v>
      </c>
      <c r="C177" t="s">
        <v>49</v>
      </c>
      <c r="D177" t="s">
        <v>125</v>
      </c>
      <c r="E177">
        <v>-21.871211097509889</v>
      </c>
      <c r="F177">
        <v>-0.80726872623511736</v>
      </c>
      <c r="G177">
        <v>-0.13676909977480201</v>
      </c>
      <c r="H177">
        <v>0.30896997732238729</v>
      </c>
      <c r="I177">
        <v>5.7343781378696086</v>
      </c>
      <c r="J177">
        <v>0.27495048299584179</v>
      </c>
      <c r="K177">
        <v>0.22849584708478329</v>
      </c>
      <c r="L177">
        <v>0.38226538635554341</v>
      </c>
      <c r="M177">
        <v>1</v>
      </c>
      <c r="N177">
        <v>89.685925140355053</v>
      </c>
      <c r="O177">
        <v>36.031859278081932</v>
      </c>
      <c r="P177">
        <v>2.3545057319577962</v>
      </c>
      <c r="Q177">
        <v>-1.9273657712981009</v>
      </c>
      <c r="R177">
        <v>0</v>
      </c>
      <c r="S177" t="str" cm="1">
        <f t="array" ref="S177">INDEX($Y$4:$AA$5,R177+1,M177+1)</f>
        <v>Generalistas com baixa atividade</v>
      </c>
    </row>
    <row r="178" spans="1:19" x14ac:dyDescent="0.3">
      <c r="A178" s="1">
        <v>207176</v>
      </c>
      <c r="B178" t="s">
        <v>130</v>
      </c>
      <c r="C178" t="s">
        <v>31</v>
      </c>
      <c r="D178" t="s">
        <v>128</v>
      </c>
      <c r="E178">
        <v>-21.57099670894041</v>
      </c>
      <c r="F178">
        <v>-1.637285084128512</v>
      </c>
      <c r="G178">
        <v>-3.1882874561502841</v>
      </c>
      <c r="H178">
        <v>-6.30077235855277</v>
      </c>
      <c r="I178">
        <v>-1.0670953242636749</v>
      </c>
      <c r="J178">
        <v>5.3564648379940554</v>
      </c>
      <c r="K178">
        <v>-9.4331182121679795</v>
      </c>
      <c r="L178">
        <v>1.3581107705068201</v>
      </c>
      <c r="M178">
        <v>1</v>
      </c>
      <c r="N178">
        <v>79.574865598407669</v>
      </c>
      <c r="O178">
        <v>13.75826690789645</v>
      </c>
      <c r="P178">
        <v>-11.05896117476718</v>
      </c>
      <c r="Q178">
        <v>-10.028917666687031</v>
      </c>
      <c r="R178">
        <v>0</v>
      </c>
      <c r="S178" t="str" cm="1">
        <f t="array" ref="S178">INDEX($Y$4:$AA$5,R178+1,M178+1)</f>
        <v>Generalistas com baixa atividade</v>
      </c>
    </row>
    <row r="179" spans="1:19" x14ac:dyDescent="0.3">
      <c r="A179" s="1">
        <v>204374</v>
      </c>
      <c r="B179" t="s">
        <v>131</v>
      </c>
      <c r="C179" t="s">
        <v>60</v>
      </c>
      <c r="D179" t="s">
        <v>132</v>
      </c>
      <c r="E179">
        <v>31.893166910361909</v>
      </c>
      <c r="F179">
        <v>-1.7498140642248909</v>
      </c>
      <c r="G179">
        <v>-4.8924150026739914</v>
      </c>
      <c r="H179">
        <v>-3.461175164506276</v>
      </c>
      <c r="I179">
        <v>-13.423819720244319</v>
      </c>
      <c r="J179">
        <v>-7.7926735641048017</v>
      </c>
      <c r="K179">
        <v>-3.9870057964495431</v>
      </c>
      <c r="L179">
        <v>-15.031929521552801</v>
      </c>
      <c r="M179">
        <v>1</v>
      </c>
      <c r="N179">
        <v>64.560647346864201</v>
      </c>
      <c r="O179">
        <v>16.611252964008791</v>
      </c>
      <c r="P179">
        <v>-4.1056576629065367</v>
      </c>
      <c r="Q179">
        <v>2.9889869140571319</v>
      </c>
      <c r="R179">
        <v>0</v>
      </c>
      <c r="S179" t="str" cm="1">
        <f t="array" ref="S179">INDEX($Y$4:$AA$5,R179+1,M179+1)</f>
        <v>Generalistas com baixa atividade</v>
      </c>
    </row>
    <row r="180" spans="1:19" x14ac:dyDescent="0.3">
      <c r="A180" s="1">
        <v>204388</v>
      </c>
      <c r="B180" t="s">
        <v>133</v>
      </c>
      <c r="C180" t="s">
        <v>25</v>
      </c>
      <c r="D180" t="s">
        <v>45</v>
      </c>
      <c r="E180">
        <v>39.57457001789583</v>
      </c>
      <c r="F180">
        <v>-1.650276449305536</v>
      </c>
      <c r="G180">
        <v>-3.873030992512986</v>
      </c>
      <c r="H180">
        <v>0.95477831104136657</v>
      </c>
      <c r="I180">
        <v>-6.0769051602456514</v>
      </c>
      <c r="J180">
        <v>-6.1392860988372986</v>
      </c>
      <c r="K180">
        <v>10.57377738378549</v>
      </c>
      <c r="L180">
        <v>-24.19662833217356</v>
      </c>
      <c r="M180">
        <v>1</v>
      </c>
      <c r="N180">
        <v>76.334564842585593</v>
      </c>
      <c r="O180">
        <v>12.31371896503412</v>
      </c>
      <c r="P180">
        <v>2.471197816270271</v>
      </c>
      <c r="Q180">
        <v>-5.5948567227344492</v>
      </c>
      <c r="R180">
        <v>0</v>
      </c>
      <c r="S180" t="str" cm="1">
        <f t="array" ref="S180">INDEX($Y$4:$AA$5,R180+1,M180+1)</f>
        <v>Generalistas com baixa atividade</v>
      </c>
    </row>
    <row r="181" spans="1:19" x14ac:dyDescent="0.3">
      <c r="A181" s="1">
        <v>141513</v>
      </c>
      <c r="B181" t="s">
        <v>134</v>
      </c>
      <c r="C181" t="s">
        <v>20</v>
      </c>
      <c r="D181" t="s">
        <v>39</v>
      </c>
      <c r="E181">
        <v>-34.463295880274387</v>
      </c>
      <c r="F181">
        <v>0.5553237928476078</v>
      </c>
      <c r="G181">
        <v>-0.3301046356876709</v>
      </c>
      <c r="H181">
        <v>5.7417554488478864</v>
      </c>
      <c r="I181">
        <v>1.1860031304837111</v>
      </c>
      <c r="J181">
        <v>0.60347348305187332</v>
      </c>
      <c r="K181">
        <v>2.4426241484635201</v>
      </c>
      <c r="L181">
        <v>3.9232488003177228</v>
      </c>
      <c r="M181">
        <v>1</v>
      </c>
      <c r="N181">
        <v>63.403369004577847</v>
      </c>
      <c r="O181">
        <v>31.352740444802169</v>
      </c>
      <c r="P181">
        <v>-11.833015579361019</v>
      </c>
      <c r="Q181">
        <v>-10.59601015619511</v>
      </c>
      <c r="R181">
        <v>0</v>
      </c>
      <c r="S181" t="str" cm="1">
        <f t="array" ref="S181">INDEX($Y$4:$AA$5,R181+1,M181+1)</f>
        <v>Generalistas com baixa atividade</v>
      </c>
    </row>
    <row r="182" spans="1:19" x14ac:dyDescent="0.3">
      <c r="A182" s="1">
        <v>74052</v>
      </c>
      <c r="B182" t="s">
        <v>139</v>
      </c>
      <c r="C182" t="s">
        <v>31</v>
      </c>
      <c r="D182" t="s">
        <v>140</v>
      </c>
      <c r="E182">
        <v>1.28029293979061</v>
      </c>
      <c r="F182">
        <v>-1.079298345805725</v>
      </c>
      <c r="G182">
        <v>-0.24893624956803881</v>
      </c>
      <c r="H182">
        <v>0.6057075767360719</v>
      </c>
      <c r="I182">
        <v>3.4216036452824801</v>
      </c>
      <c r="J182">
        <v>-3.353024125661511</v>
      </c>
      <c r="K182">
        <v>1.1706083453174621</v>
      </c>
      <c r="L182">
        <v>-2.8195960628775958</v>
      </c>
      <c r="M182">
        <v>1</v>
      </c>
      <c r="N182">
        <v>153.5980899766806</v>
      </c>
      <c r="O182">
        <v>61.530688365850587</v>
      </c>
      <c r="P182">
        <v>-3.3085702252840958</v>
      </c>
      <c r="Q182">
        <v>3.407503584292662</v>
      </c>
      <c r="R182">
        <v>0</v>
      </c>
      <c r="S182" t="str" cm="1">
        <f t="array" ref="S182">INDEX($Y$4:$AA$5,R182+1,M182+1)</f>
        <v>Generalistas com baixa atividade</v>
      </c>
    </row>
    <row r="183" spans="1:19" x14ac:dyDescent="0.3">
      <c r="A183" s="1">
        <v>204551</v>
      </c>
      <c r="B183" t="s">
        <v>141</v>
      </c>
      <c r="C183" t="s">
        <v>142</v>
      </c>
      <c r="D183" t="s">
        <v>112</v>
      </c>
      <c r="E183">
        <v>-33.875847842864381</v>
      </c>
      <c r="F183">
        <v>0.144283682531648</v>
      </c>
      <c r="G183">
        <v>-0.22397059276917819</v>
      </c>
      <c r="H183">
        <v>2.3044614449448559</v>
      </c>
      <c r="I183">
        <v>1.3035299742747259</v>
      </c>
      <c r="J183">
        <v>1.2720193612210009</v>
      </c>
      <c r="K183">
        <v>-4.6219922283985682</v>
      </c>
      <c r="L183">
        <v>2.6663825853197678</v>
      </c>
      <c r="M183">
        <v>1</v>
      </c>
      <c r="N183">
        <v>87.735495026628371</v>
      </c>
      <c r="O183">
        <v>38.922670413934497</v>
      </c>
      <c r="P183">
        <v>9.6635226572232966</v>
      </c>
      <c r="Q183">
        <v>9.6212800377374492</v>
      </c>
      <c r="R183">
        <v>0</v>
      </c>
      <c r="S183" t="str" cm="1">
        <f t="array" ref="S183">INDEX($Y$4:$AA$5,R183+1,M183+1)</f>
        <v>Generalistas com baixa atividade</v>
      </c>
    </row>
    <row r="184" spans="1:19" x14ac:dyDescent="0.3">
      <c r="A184" s="1">
        <v>204502</v>
      </c>
      <c r="B184" t="s">
        <v>143</v>
      </c>
      <c r="C184" t="s">
        <v>25</v>
      </c>
      <c r="D184" t="s">
        <v>26</v>
      </c>
      <c r="E184">
        <v>-21.578105138395621</v>
      </c>
      <c r="F184">
        <v>-0.37154862562589341</v>
      </c>
      <c r="G184">
        <v>-1.894597616236471</v>
      </c>
      <c r="H184">
        <v>-2.17524652488598</v>
      </c>
      <c r="I184">
        <v>-3.479216308444872</v>
      </c>
      <c r="J184">
        <v>3.6564189081400529</v>
      </c>
      <c r="K184">
        <v>-1.2825858757442761</v>
      </c>
      <c r="L184">
        <v>0.93288460030537157</v>
      </c>
      <c r="M184">
        <v>1</v>
      </c>
      <c r="N184">
        <v>57.48633020212808</v>
      </c>
      <c r="O184">
        <v>15.208020509390879</v>
      </c>
      <c r="P184">
        <v>1.0195307391501109</v>
      </c>
      <c r="Q184">
        <v>-3.1725722458791399</v>
      </c>
      <c r="R184">
        <v>0</v>
      </c>
      <c r="S184" t="str" cm="1">
        <f t="array" ref="S184">INDEX($Y$4:$AA$5,R184+1,M184+1)</f>
        <v>Generalistas com baixa atividade</v>
      </c>
    </row>
    <row r="185" spans="1:19" x14ac:dyDescent="0.3">
      <c r="A185" s="1">
        <v>160589</v>
      </c>
      <c r="B185" t="s">
        <v>144</v>
      </c>
      <c r="C185" t="s">
        <v>31</v>
      </c>
      <c r="D185" t="s">
        <v>26</v>
      </c>
      <c r="E185">
        <v>-38.067780687229167</v>
      </c>
      <c r="F185">
        <v>0.92111347248927478</v>
      </c>
      <c r="G185">
        <v>2.9441588556440201E-2</v>
      </c>
      <c r="H185">
        <v>2.5621153842989899</v>
      </c>
      <c r="I185">
        <v>2.370087975064834</v>
      </c>
      <c r="J185">
        <v>3.3487223009330922</v>
      </c>
      <c r="K185">
        <v>-0.90506713698267038</v>
      </c>
      <c r="L185">
        <v>2.5424407351166698</v>
      </c>
      <c r="M185">
        <v>1</v>
      </c>
      <c r="N185">
        <v>33.647221794819721</v>
      </c>
      <c r="O185">
        <v>15.319138052923449</v>
      </c>
      <c r="P185">
        <v>-7.8053695672822991</v>
      </c>
      <c r="Q185">
        <v>2.4343475781510802</v>
      </c>
      <c r="R185">
        <v>0</v>
      </c>
      <c r="S185" t="str" cm="1">
        <f t="array" ref="S185">INDEX($Y$4:$AA$5,R185+1,M185+1)</f>
        <v>Generalistas com baixa atividade</v>
      </c>
    </row>
    <row r="186" spans="1:19" x14ac:dyDescent="0.3">
      <c r="A186" s="1">
        <v>204520</v>
      </c>
      <c r="B186" t="s">
        <v>145</v>
      </c>
      <c r="C186" t="s">
        <v>25</v>
      </c>
      <c r="D186" t="s">
        <v>39</v>
      </c>
      <c r="E186">
        <v>30.802824532089009</v>
      </c>
      <c r="F186">
        <v>0.1226342961655595</v>
      </c>
      <c r="G186">
        <v>-4.9404570695659258</v>
      </c>
      <c r="H186">
        <v>4.847500104076933</v>
      </c>
      <c r="I186">
        <v>-13.76291637717391</v>
      </c>
      <c r="J186">
        <v>-2.293195918172978</v>
      </c>
      <c r="K186">
        <v>-0.9090004926678944</v>
      </c>
      <c r="L186">
        <v>-33.472924454981268</v>
      </c>
      <c r="M186">
        <v>1</v>
      </c>
      <c r="N186">
        <v>45.054354934768817</v>
      </c>
      <c r="O186">
        <v>10.24135445590076</v>
      </c>
      <c r="P186">
        <v>-7.9179278202934986</v>
      </c>
      <c r="Q186">
        <v>-0.27096862516056469</v>
      </c>
      <c r="R186">
        <v>0</v>
      </c>
      <c r="S186" t="str" cm="1">
        <f t="array" ref="S186">INDEX($Y$4:$AA$5,R186+1,M186+1)</f>
        <v>Generalistas com baixa atividade</v>
      </c>
    </row>
    <row r="187" spans="1:19" x14ac:dyDescent="0.3">
      <c r="A187" s="1">
        <v>93083</v>
      </c>
      <c r="B187" t="s">
        <v>146</v>
      </c>
      <c r="C187" t="s">
        <v>49</v>
      </c>
      <c r="D187" t="s">
        <v>23</v>
      </c>
      <c r="E187">
        <v>-30.407871182522829</v>
      </c>
      <c r="F187">
        <v>1.841538600064041</v>
      </c>
      <c r="G187">
        <v>-0.94469399171810642</v>
      </c>
      <c r="H187">
        <v>5.3970363078882002</v>
      </c>
      <c r="I187">
        <v>-0.3335822976128372</v>
      </c>
      <c r="J187">
        <v>-1.370068021979288</v>
      </c>
      <c r="K187">
        <v>-2.226507522199995</v>
      </c>
      <c r="L187">
        <v>3.7797718732125718</v>
      </c>
      <c r="M187">
        <v>1</v>
      </c>
      <c r="N187">
        <v>101.88518657775769</v>
      </c>
      <c r="O187">
        <v>28.339812451820041</v>
      </c>
      <c r="P187">
        <v>-6.1043804511414459</v>
      </c>
      <c r="Q187">
        <v>12.67636550071364</v>
      </c>
      <c r="R187">
        <v>0</v>
      </c>
      <c r="S187" t="str" cm="1">
        <f t="array" ref="S187">INDEX($Y$4:$AA$5,R187+1,M187+1)</f>
        <v>Generalistas com baixa atividade</v>
      </c>
    </row>
    <row r="188" spans="1:19" x14ac:dyDescent="0.3">
      <c r="A188" s="1">
        <v>178829</v>
      </c>
      <c r="B188" t="s">
        <v>149</v>
      </c>
      <c r="C188" t="s">
        <v>20</v>
      </c>
      <c r="D188" t="s">
        <v>26</v>
      </c>
      <c r="E188">
        <v>11.881425272425171</v>
      </c>
      <c r="F188">
        <v>-6.5023464570859764</v>
      </c>
      <c r="G188">
        <v>-3.218478962067989</v>
      </c>
      <c r="H188">
        <v>-0.18889942875398569</v>
      </c>
      <c r="I188">
        <v>-13.466325091705169</v>
      </c>
      <c r="J188">
        <v>-9.5400222881845114</v>
      </c>
      <c r="K188">
        <v>3.086311817677049</v>
      </c>
      <c r="L188">
        <v>-29.711336025475049</v>
      </c>
      <c r="M188">
        <v>1</v>
      </c>
      <c r="N188">
        <v>81.365695061421903</v>
      </c>
      <c r="O188">
        <v>33.418370944332082</v>
      </c>
      <c r="P188">
        <v>-7.3467745006239003E-3</v>
      </c>
      <c r="Q188">
        <v>-12.11475824147025</v>
      </c>
      <c r="R188">
        <v>0</v>
      </c>
      <c r="S188" t="str" cm="1">
        <f t="array" ref="S188">INDEX($Y$4:$AA$5,R188+1,M188+1)</f>
        <v>Generalistas com baixa atividade</v>
      </c>
    </row>
    <row r="189" spans="1:19" x14ac:dyDescent="0.3">
      <c r="A189" s="1">
        <v>204531</v>
      </c>
      <c r="B189" t="s">
        <v>150</v>
      </c>
      <c r="C189" t="s">
        <v>35</v>
      </c>
      <c r="D189" t="s">
        <v>26</v>
      </c>
      <c r="E189">
        <v>-3.389908613521694</v>
      </c>
      <c r="F189">
        <v>-1.7518954007409679</v>
      </c>
      <c r="G189">
        <v>-5.5295234082538691</v>
      </c>
      <c r="H189">
        <v>7.550965886932115</v>
      </c>
      <c r="I189">
        <v>-12.350723443123419</v>
      </c>
      <c r="J189">
        <v>-6.5300191336159203</v>
      </c>
      <c r="K189">
        <v>-5.4335510941645992</v>
      </c>
      <c r="L189">
        <v>-20.875438687535809</v>
      </c>
      <c r="M189">
        <v>1</v>
      </c>
      <c r="N189">
        <v>86.573452433050633</v>
      </c>
      <c r="O189">
        <v>24.716906475511909</v>
      </c>
      <c r="P189">
        <v>-3.140131918393013</v>
      </c>
      <c r="Q189">
        <v>-3.1971782927855401E-2</v>
      </c>
      <c r="R189">
        <v>0</v>
      </c>
      <c r="S189" t="str" cm="1">
        <f t="array" ref="S189">INDEX($Y$4:$AA$5,R189+1,M189+1)</f>
        <v>Generalistas com baixa atividade</v>
      </c>
    </row>
    <row r="190" spans="1:19" x14ac:dyDescent="0.3">
      <c r="A190" s="1">
        <v>178924</v>
      </c>
      <c r="B190" t="s">
        <v>151</v>
      </c>
      <c r="C190" t="s">
        <v>102</v>
      </c>
      <c r="D190" t="s">
        <v>110</v>
      </c>
      <c r="E190">
        <v>-28.374057774439869</v>
      </c>
      <c r="F190">
        <v>-0.96998955737363324</v>
      </c>
      <c r="G190">
        <v>-1.672550742406822</v>
      </c>
      <c r="H190">
        <v>-1.908235470570729</v>
      </c>
      <c r="I190">
        <v>-1.547994422152595</v>
      </c>
      <c r="J190">
        <v>-1.8899688963043</v>
      </c>
      <c r="K190">
        <v>-3.4934559835616308</v>
      </c>
      <c r="L190">
        <v>-1.597576355896601</v>
      </c>
      <c r="M190">
        <v>1</v>
      </c>
      <c r="N190">
        <v>25.872072059690659</v>
      </c>
      <c r="O190">
        <v>-13.7860091089892</v>
      </c>
      <c r="P190">
        <v>-3.917316614371658</v>
      </c>
      <c r="Q190">
        <v>-0.19207833822003489</v>
      </c>
      <c r="R190">
        <v>0</v>
      </c>
      <c r="S190" t="str" cm="1">
        <f t="array" ref="S190">INDEX($Y$4:$AA$5,R190+1,M190+1)</f>
        <v>Generalistas com baixa atividade</v>
      </c>
    </row>
    <row r="191" spans="1:19" x14ac:dyDescent="0.3">
      <c r="A191" s="1">
        <v>204487</v>
      </c>
      <c r="B191" t="s">
        <v>152</v>
      </c>
      <c r="C191" t="s">
        <v>28</v>
      </c>
      <c r="D191" t="s">
        <v>54</v>
      </c>
      <c r="E191">
        <v>-13.36829975081991</v>
      </c>
      <c r="F191">
        <v>-3.601965845236637</v>
      </c>
      <c r="G191">
        <v>-1.2216883835473971</v>
      </c>
      <c r="H191">
        <v>-4.4073838170720077</v>
      </c>
      <c r="I191">
        <v>2.812389360714497</v>
      </c>
      <c r="J191">
        <v>-7.2057914839422086</v>
      </c>
      <c r="K191">
        <v>-1.1500569115122641</v>
      </c>
      <c r="L191">
        <v>-4.8106666500537676</v>
      </c>
      <c r="M191">
        <v>1</v>
      </c>
      <c r="N191">
        <v>130.19790524757079</v>
      </c>
      <c r="O191">
        <v>39.704658633786522</v>
      </c>
      <c r="P191">
        <v>-18.022610799290049</v>
      </c>
      <c r="Q191">
        <v>-15.089725099589661</v>
      </c>
      <c r="R191">
        <v>0</v>
      </c>
      <c r="S191" t="str" cm="1">
        <f t="array" ref="S191">INDEX($Y$4:$AA$5,R191+1,M191+1)</f>
        <v>Generalistas com baixa atividade</v>
      </c>
    </row>
    <row r="192" spans="1:19" x14ac:dyDescent="0.3">
      <c r="A192" s="1">
        <v>213762</v>
      </c>
      <c r="B192" t="s">
        <v>153</v>
      </c>
      <c r="C192" t="s">
        <v>28</v>
      </c>
      <c r="D192" t="s">
        <v>125</v>
      </c>
      <c r="E192">
        <v>-3.895553483782789</v>
      </c>
      <c r="F192">
        <v>-3.3040480440862119</v>
      </c>
      <c r="G192">
        <v>-5.0145658885222097</v>
      </c>
      <c r="H192">
        <v>-11.298729347336369</v>
      </c>
      <c r="I192">
        <v>-4.9024664659275112</v>
      </c>
      <c r="J192">
        <v>-1.180240375706032</v>
      </c>
      <c r="K192">
        <v>-8.089940556766182</v>
      </c>
      <c r="L192">
        <v>4.8132328713468739</v>
      </c>
      <c r="M192">
        <v>1</v>
      </c>
      <c r="N192">
        <v>46.133227712523222</v>
      </c>
      <c r="O192">
        <v>-13.41625541992836</v>
      </c>
      <c r="P192">
        <v>3.7173094795797281</v>
      </c>
      <c r="Q192">
        <v>2.434982135826302</v>
      </c>
      <c r="R192">
        <v>0</v>
      </c>
      <c r="S192" t="str" cm="1">
        <f t="array" ref="S192">INDEX($Y$4:$AA$5,R192+1,M192+1)</f>
        <v>Generalistas com baixa atividade</v>
      </c>
    </row>
    <row r="193" spans="1:19" x14ac:dyDescent="0.3">
      <c r="A193" s="1">
        <v>204507</v>
      </c>
      <c r="B193" t="s">
        <v>154</v>
      </c>
      <c r="C193" t="s">
        <v>25</v>
      </c>
      <c r="D193" t="s">
        <v>26</v>
      </c>
      <c r="E193">
        <v>33.903829335843447</v>
      </c>
      <c r="F193">
        <v>-0.25320324624739943</v>
      </c>
      <c r="G193">
        <v>-8.0805784927333661</v>
      </c>
      <c r="H193">
        <v>-10.16800277866388</v>
      </c>
      <c r="I193">
        <v>-13.64708627616602</v>
      </c>
      <c r="J193">
        <v>-4.9323153288927353</v>
      </c>
      <c r="K193">
        <v>-8.5622964108867468</v>
      </c>
      <c r="L193">
        <v>-26.57710370792039</v>
      </c>
      <c r="M193">
        <v>1</v>
      </c>
      <c r="N193">
        <v>76.648479203711105</v>
      </c>
      <c r="O193">
        <v>-3.129093721012671</v>
      </c>
      <c r="P193">
        <v>2.275662077317461</v>
      </c>
      <c r="Q193">
        <v>-1.8942393090906</v>
      </c>
      <c r="R193">
        <v>0</v>
      </c>
      <c r="S193" t="str" cm="1">
        <f t="array" ref="S193">INDEX($Y$4:$AA$5,R193+1,M193+1)</f>
        <v>Generalistas com baixa atividade</v>
      </c>
    </row>
    <row r="194" spans="1:19" x14ac:dyDescent="0.3">
      <c r="A194" s="1">
        <v>141401</v>
      </c>
      <c r="B194" t="s">
        <v>155</v>
      </c>
      <c r="C194" t="s">
        <v>38</v>
      </c>
      <c r="D194" t="s">
        <v>156</v>
      </c>
      <c r="E194">
        <v>34.779109069725337</v>
      </c>
      <c r="F194">
        <v>-9.9696414522015164</v>
      </c>
      <c r="G194">
        <v>-0.42389157043236259</v>
      </c>
      <c r="H194">
        <v>-31.440193838388229</v>
      </c>
      <c r="I194">
        <v>-13.574756243442179</v>
      </c>
      <c r="J194">
        <v>-13.164620806987269</v>
      </c>
      <c r="K194">
        <v>40.787460743818592</v>
      </c>
      <c r="L194">
        <v>-5.447017901456209</v>
      </c>
      <c r="M194">
        <v>1</v>
      </c>
      <c r="N194">
        <v>52.871949375610228</v>
      </c>
      <c r="O194">
        <v>9.4104536129492367</v>
      </c>
      <c r="P194">
        <v>14.11348434014508</v>
      </c>
      <c r="Q194">
        <v>-22.46952468306284</v>
      </c>
      <c r="R194">
        <v>0</v>
      </c>
      <c r="S194" t="str" cm="1">
        <f t="array" ref="S194">INDEX($Y$4:$AA$5,R194+1,M194+1)</f>
        <v>Generalistas com baixa atividade</v>
      </c>
    </row>
    <row r="195" spans="1:19" x14ac:dyDescent="0.3">
      <c r="A195" s="1">
        <v>204361</v>
      </c>
      <c r="B195" t="s">
        <v>157</v>
      </c>
      <c r="C195" t="s">
        <v>158</v>
      </c>
      <c r="D195" t="s">
        <v>99</v>
      </c>
      <c r="E195">
        <v>-4.9536285045798811</v>
      </c>
      <c r="F195">
        <v>-4.6538969826489653</v>
      </c>
      <c r="G195">
        <v>-0.71693162835078783</v>
      </c>
      <c r="H195">
        <v>-4.3757168634135564</v>
      </c>
      <c r="I195">
        <v>2.4416919328875362</v>
      </c>
      <c r="J195">
        <v>-7.6368001111585784</v>
      </c>
      <c r="K195">
        <v>5.1330458284611531</v>
      </c>
      <c r="L195">
        <v>-0.57191095518020896</v>
      </c>
      <c r="M195">
        <v>1</v>
      </c>
      <c r="N195">
        <v>48.11763201074551</v>
      </c>
      <c r="O195">
        <v>4.4838251620703478</v>
      </c>
      <c r="P195">
        <v>-2.4420272512976271</v>
      </c>
      <c r="Q195">
        <v>3.0786818967222711</v>
      </c>
      <c r="R195">
        <v>0</v>
      </c>
      <c r="S195" t="str" cm="1">
        <f t="array" ref="S195">INDEX($Y$4:$AA$5,R195+1,M195+1)</f>
        <v>Generalistas com baixa atividade</v>
      </c>
    </row>
    <row r="196" spans="1:19" x14ac:dyDescent="0.3">
      <c r="A196" s="1">
        <v>178962</v>
      </c>
      <c r="B196" t="s">
        <v>159</v>
      </c>
      <c r="C196" t="s">
        <v>56</v>
      </c>
      <c r="D196" t="s">
        <v>45</v>
      </c>
      <c r="E196">
        <v>-30.807000017369429</v>
      </c>
      <c r="F196">
        <v>-1.11624072896951E-2</v>
      </c>
      <c r="G196">
        <v>0.20421849234574169</v>
      </c>
      <c r="H196">
        <v>0.52605460686163663</v>
      </c>
      <c r="I196">
        <v>-1.096313772126108</v>
      </c>
      <c r="J196">
        <v>3.0536218111793172</v>
      </c>
      <c r="K196">
        <v>4.0921330013984809</v>
      </c>
      <c r="L196">
        <v>0.18023767531925691</v>
      </c>
      <c r="M196">
        <v>1</v>
      </c>
      <c r="N196">
        <v>56.623801158389988</v>
      </c>
      <c r="O196">
        <v>18.3306250816578</v>
      </c>
      <c r="P196">
        <v>7.2902283484822474</v>
      </c>
      <c r="Q196">
        <v>-3.443725678480086</v>
      </c>
      <c r="R196">
        <v>0</v>
      </c>
      <c r="S196" t="str" cm="1">
        <f t="array" ref="S196">INDEX($Y$4:$AA$5,R196+1,M196+1)</f>
        <v>Generalistas com baixa atividade</v>
      </c>
    </row>
    <row r="197" spans="1:19" x14ac:dyDescent="0.3">
      <c r="A197" s="1">
        <v>204460</v>
      </c>
      <c r="B197" t="s">
        <v>162</v>
      </c>
      <c r="C197" t="s">
        <v>25</v>
      </c>
      <c r="D197" t="s">
        <v>64</v>
      </c>
      <c r="E197">
        <v>3.588946832093697</v>
      </c>
      <c r="F197">
        <v>2.7703219034180959</v>
      </c>
      <c r="G197">
        <v>-5.0718064370325537</v>
      </c>
      <c r="H197">
        <v>2.9032888415337399</v>
      </c>
      <c r="I197">
        <v>-16.020887133243871</v>
      </c>
      <c r="J197">
        <v>-1.214986639962484</v>
      </c>
      <c r="K197">
        <v>-1.990116688058883</v>
      </c>
      <c r="L197">
        <v>-19.308883083449551</v>
      </c>
      <c r="M197">
        <v>1</v>
      </c>
      <c r="N197">
        <v>43.396017671637679</v>
      </c>
      <c r="O197">
        <v>3.3696779434043842</v>
      </c>
      <c r="P197">
        <v>3.4455432691313841</v>
      </c>
      <c r="Q197">
        <v>1.714181448325975</v>
      </c>
      <c r="R197">
        <v>0</v>
      </c>
      <c r="S197" t="str" cm="1">
        <f t="array" ref="S197">INDEX($Y$4:$AA$5,R197+1,M197+1)</f>
        <v>Generalistas com baixa atividade</v>
      </c>
    </row>
    <row r="198" spans="1:19" x14ac:dyDescent="0.3">
      <c r="A198" s="1">
        <v>74262</v>
      </c>
      <c r="B198" t="s">
        <v>163</v>
      </c>
      <c r="C198" t="s">
        <v>31</v>
      </c>
      <c r="D198" t="s">
        <v>26</v>
      </c>
      <c r="E198">
        <v>-0.1111273718296536</v>
      </c>
      <c r="F198">
        <v>-2.159042870634265</v>
      </c>
      <c r="G198">
        <v>-1.6699456114294791</v>
      </c>
      <c r="H198">
        <v>-3.3314292558910288</v>
      </c>
      <c r="I198">
        <v>0.63777147565667669</v>
      </c>
      <c r="J198">
        <v>-8.7575234476156005</v>
      </c>
      <c r="K198">
        <v>-0.2217194039162293</v>
      </c>
      <c r="L198">
        <v>-6.0480524514150629</v>
      </c>
      <c r="M198">
        <v>1</v>
      </c>
      <c r="N198">
        <v>105.7409081020773</v>
      </c>
      <c r="O198">
        <v>-35.2094032565942</v>
      </c>
      <c r="P198">
        <v>-7.9474251277431511</v>
      </c>
      <c r="Q198">
        <v>2.414232709303969</v>
      </c>
      <c r="R198">
        <v>0</v>
      </c>
      <c r="S198" t="str" cm="1">
        <f t="array" ref="S198">INDEX($Y$4:$AA$5,R198+1,M198+1)</f>
        <v>Generalistas com baixa atividade</v>
      </c>
    </row>
    <row r="199" spans="1:19" x14ac:dyDescent="0.3">
      <c r="A199" s="1">
        <v>204369</v>
      </c>
      <c r="B199" t="s">
        <v>167</v>
      </c>
      <c r="C199" t="s">
        <v>25</v>
      </c>
      <c r="D199" t="s">
        <v>99</v>
      </c>
      <c r="E199">
        <v>11.66950103751071</v>
      </c>
      <c r="F199">
        <v>-2.8369518534019811</v>
      </c>
      <c r="G199">
        <v>5.5693241989340381</v>
      </c>
      <c r="H199">
        <v>2.7767056418194498</v>
      </c>
      <c r="I199">
        <v>-10.22006548653918</v>
      </c>
      <c r="J199">
        <v>0.666253555169949</v>
      </c>
      <c r="K199">
        <v>-2.1287850210561219</v>
      </c>
      <c r="L199">
        <v>-21.527356715730861</v>
      </c>
      <c r="M199">
        <v>1</v>
      </c>
      <c r="N199">
        <v>58.652346664382968</v>
      </c>
      <c r="O199">
        <v>17.15540597036588</v>
      </c>
      <c r="P199">
        <v>2.3338775598532702</v>
      </c>
      <c r="Q199">
        <v>-2.9939481816104201</v>
      </c>
      <c r="R199">
        <v>0</v>
      </c>
      <c r="S199" t="str" cm="1">
        <f t="array" ref="S199">INDEX($Y$4:$AA$5,R199+1,M199+1)</f>
        <v>Generalistas com baixa atividade</v>
      </c>
    </row>
    <row r="200" spans="1:19" x14ac:dyDescent="0.3">
      <c r="A200" s="1">
        <v>204499</v>
      </c>
      <c r="B200" t="s">
        <v>168</v>
      </c>
      <c r="C200" t="s">
        <v>136</v>
      </c>
      <c r="D200" t="s">
        <v>52</v>
      </c>
      <c r="E200">
        <v>22.303773855829832</v>
      </c>
      <c r="F200">
        <v>-4.7657815527601226</v>
      </c>
      <c r="G200">
        <v>-3.344247649134203</v>
      </c>
      <c r="H200">
        <v>-17.109991617561469</v>
      </c>
      <c r="I200">
        <v>13.17142226316656</v>
      </c>
      <c r="J200">
        <v>-15.43794926608826</v>
      </c>
      <c r="K200">
        <v>-13.70782957537843</v>
      </c>
      <c r="L200">
        <v>4.3409671197409914</v>
      </c>
      <c r="M200">
        <v>1</v>
      </c>
      <c r="N200">
        <v>112.21318527968489</v>
      </c>
      <c r="O200">
        <v>16.545360239886431</v>
      </c>
      <c r="P200">
        <v>3.6272399892805511</v>
      </c>
      <c r="Q200">
        <v>0.71175198671926632</v>
      </c>
      <c r="R200">
        <v>0</v>
      </c>
      <c r="S200" t="str" cm="1">
        <f t="array" ref="S200">INDEX($Y$4:$AA$5,R200+1,M200+1)</f>
        <v>Generalistas com baixa atividade</v>
      </c>
    </row>
    <row r="201" spans="1:19" x14ac:dyDescent="0.3">
      <c r="A201" s="1">
        <v>204380</v>
      </c>
      <c r="B201" t="s">
        <v>169</v>
      </c>
      <c r="C201" t="s">
        <v>35</v>
      </c>
      <c r="D201" t="s">
        <v>132</v>
      </c>
      <c r="E201">
        <v>0.48563170007420359</v>
      </c>
      <c r="F201">
        <v>-3.8916305787406502</v>
      </c>
      <c r="G201">
        <v>-3.6442285592007488</v>
      </c>
      <c r="H201">
        <v>-11.46303072522945</v>
      </c>
      <c r="I201">
        <v>-5.1838892030253474</v>
      </c>
      <c r="J201">
        <v>0.62487552178821471</v>
      </c>
      <c r="K201">
        <v>-2.5550947871648209</v>
      </c>
      <c r="L201">
        <v>-3.4395527171945979</v>
      </c>
      <c r="M201">
        <v>1</v>
      </c>
      <c r="N201">
        <v>159.9845731112961</v>
      </c>
      <c r="O201">
        <v>51.23977857157179</v>
      </c>
      <c r="P201">
        <v>16.344821989789288</v>
      </c>
      <c r="Q201">
        <v>-5.719357762041609</v>
      </c>
      <c r="R201">
        <v>0</v>
      </c>
      <c r="S201" t="str" cm="1">
        <f t="array" ref="S201">INDEX($Y$4:$AA$5,R201+1,M201+1)</f>
        <v>Generalistas com baixa atividade</v>
      </c>
    </row>
    <row r="202" spans="1:19" x14ac:dyDescent="0.3">
      <c r="A202" s="1">
        <v>178876</v>
      </c>
      <c r="B202" t="s">
        <v>171</v>
      </c>
      <c r="C202" t="s">
        <v>31</v>
      </c>
      <c r="D202" t="s">
        <v>36</v>
      </c>
      <c r="E202">
        <v>1.497359024840647</v>
      </c>
      <c r="F202">
        <v>-4.5391102958342913</v>
      </c>
      <c r="G202">
        <v>-3.636015447220569</v>
      </c>
      <c r="H202">
        <v>-18.26064020344662</v>
      </c>
      <c r="I202">
        <v>4.1562040199743731</v>
      </c>
      <c r="J202">
        <v>1.017115423053889</v>
      </c>
      <c r="K202">
        <v>-3.8649518735076001</v>
      </c>
      <c r="L202">
        <v>-1.506416890552829</v>
      </c>
      <c r="M202">
        <v>1</v>
      </c>
      <c r="N202">
        <v>128.77386464017451</v>
      </c>
      <c r="O202">
        <v>52.317657314828438</v>
      </c>
      <c r="P202">
        <v>3.8639306510926401</v>
      </c>
      <c r="Q202">
        <v>-1.9290886890307319</v>
      </c>
      <c r="R202">
        <v>0</v>
      </c>
      <c r="S202" t="str" cm="1">
        <f t="array" ref="S202">INDEX($Y$4:$AA$5,R202+1,M202+1)</f>
        <v>Generalistas com baixa atividade</v>
      </c>
    </row>
    <row r="203" spans="1:19" x14ac:dyDescent="0.3">
      <c r="A203" s="1">
        <v>141405</v>
      </c>
      <c r="B203" t="s">
        <v>174</v>
      </c>
      <c r="C203" t="s">
        <v>38</v>
      </c>
      <c r="D203" t="s">
        <v>99</v>
      </c>
      <c r="E203">
        <v>-22.487385617070821</v>
      </c>
      <c r="F203">
        <v>-1.926707413972637</v>
      </c>
      <c r="G203">
        <v>4.1128546880563484</v>
      </c>
      <c r="H203">
        <v>0.68946292840376411</v>
      </c>
      <c r="I203">
        <v>4.8931793427028394</v>
      </c>
      <c r="J203">
        <v>-2.6277254353259112</v>
      </c>
      <c r="K203">
        <v>0.81824389885355586</v>
      </c>
      <c r="L203">
        <v>2.6331097018744711</v>
      </c>
      <c r="M203">
        <v>1</v>
      </c>
      <c r="N203">
        <v>134.00655218220319</v>
      </c>
      <c r="O203">
        <v>55.434794286407246</v>
      </c>
      <c r="P203">
        <v>6.4247472578566489</v>
      </c>
      <c r="Q203">
        <v>-10.57101374080518</v>
      </c>
      <c r="R203">
        <v>0</v>
      </c>
      <c r="S203" t="str" cm="1">
        <f t="array" ref="S203">INDEX($Y$4:$AA$5,R203+1,M203+1)</f>
        <v>Generalistas com baixa atividade</v>
      </c>
    </row>
    <row r="204" spans="1:19" x14ac:dyDescent="0.3">
      <c r="A204" s="1">
        <v>73441</v>
      </c>
      <c r="B204" t="s">
        <v>175</v>
      </c>
      <c r="C204" t="s">
        <v>31</v>
      </c>
      <c r="D204" t="s">
        <v>26</v>
      </c>
      <c r="E204">
        <v>-20.38042330055108</v>
      </c>
      <c r="F204">
        <v>2.2585069140110892</v>
      </c>
      <c r="G204">
        <v>3.04289779202635E-2</v>
      </c>
      <c r="H204">
        <v>3.537148704233561</v>
      </c>
      <c r="I204">
        <v>-2.2106855613018328</v>
      </c>
      <c r="J204">
        <v>-3.924605959556521</v>
      </c>
      <c r="K204">
        <v>7.1888209654345001</v>
      </c>
      <c r="L204">
        <v>-8.2322782772521155</v>
      </c>
      <c r="M204">
        <v>1</v>
      </c>
      <c r="N204">
        <v>53.671985125519257</v>
      </c>
      <c r="O204">
        <v>21.033871044344469</v>
      </c>
      <c r="P204">
        <v>1.6286745243769361</v>
      </c>
      <c r="Q204">
        <v>-0.64867096116766521</v>
      </c>
      <c r="R204">
        <v>0</v>
      </c>
      <c r="S204" t="str" cm="1">
        <f t="array" ref="S204">INDEX($Y$4:$AA$5,R204+1,M204+1)</f>
        <v>Generalistas com baixa atividade</v>
      </c>
    </row>
    <row r="205" spans="1:19" x14ac:dyDescent="0.3">
      <c r="A205" s="1">
        <v>204496</v>
      </c>
      <c r="B205" t="s">
        <v>176</v>
      </c>
      <c r="C205" t="s">
        <v>31</v>
      </c>
      <c r="D205" t="s">
        <v>52</v>
      </c>
      <c r="E205">
        <v>10.75155566767779</v>
      </c>
      <c r="F205">
        <v>-3.940543574343192</v>
      </c>
      <c r="G205">
        <v>-3.551680234674444</v>
      </c>
      <c r="H205">
        <v>-0.50794614078357925</v>
      </c>
      <c r="I205">
        <v>4.3383985056359444</v>
      </c>
      <c r="J205">
        <v>-1.575778217012139</v>
      </c>
      <c r="K205">
        <v>16.471611067085831</v>
      </c>
      <c r="L205">
        <v>3.030831909155788</v>
      </c>
      <c r="M205">
        <v>1</v>
      </c>
      <c r="N205">
        <v>107.1365838066726</v>
      </c>
      <c r="O205">
        <v>28.916227292551589</v>
      </c>
      <c r="P205">
        <v>-12.602578249071881</v>
      </c>
      <c r="Q205">
        <v>-16.28214738808057</v>
      </c>
      <c r="R205">
        <v>0</v>
      </c>
      <c r="S205" t="str" cm="1">
        <f t="array" ref="S205">INDEX($Y$4:$AA$5,R205+1,M205+1)</f>
        <v>Generalistas com baixa atividade</v>
      </c>
    </row>
    <row r="206" spans="1:19" x14ac:dyDescent="0.3">
      <c r="A206" s="1">
        <v>204504</v>
      </c>
      <c r="B206" t="s">
        <v>177</v>
      </c>
      <c r="C206" t="s">
        <v>73</v>
      </c>
      <c r="D206" t="s">
        <v>26</v>
      </c>
      <c r="E206">
        <v>-16.91249752666889</v>
      </c>
      <c r="F206">
        <v>8.3006033521156617</v>
      </c>
      <c r="G206">
        <v>-1.7583567713869599</v>
      </c>
      <c r="H206">
        <v>-0.53274827175340966</v>
      </c>
      <c r="I206">
        <v>-0.67931449631015683</v>
      </c>
      <c r="J206">
        <v>1.4216442048692799</v>
      </c>
      <c r="K206">
        <v>-4.7905666726777572</v>
      </c>
      <c r="L206">
        <v>0.4266742272160336</v>
      </c>
      <c r="M206">
        <v>1</v>
      </c>
      <c r="N206">
        <v>70.994661478629823</v>
      </c>
      <c r="O206">
        <v>13.05770861780015</v>
      </c>
      <c r="P206">
        <v>4.5995484719509641</v>
      </c>
      <c r="Q206">
        <v>-12.447811507988719</v>
      </c>
      <c r="R206">
        <v>0</v>
      </c>
      <c r="S206" t="str" cm="1">
        <f t="array" ref="S206">INDEX($Y$4:$AA$5,R206+1,M206+1)</f>
        <v>Generalistas com baixa atividade</v>
      </c>
    </row>
    <row r="207" spans="1:19" x14ac:dyDescent="0.3">
      <c r="A207" s="1">
        <v>205476</v>
      </c>
      <c r="B207" t="s">
        <v>178</v>
      </c>
      <c r="C207" t="s">
        <v>73</v>
      </c>
      <c r="D207" t="s">
        <v>23</v>
      </c>
      <c r="E207">
        <v>-13.080543876116501</v>
      </c>
      <c r="F207">
        <v>1.9813191572693221</v>
      </c>
      <c r="G207">
        <v>-1.9779096556111979</v>
      </c>
      <c r="H207">
        <v>-1.1871762940232491</v>
      </c>
      <c r="I207">
        <v>5.8838646472380383</v>
      </c>
      <c r="J207">
        <v>-1.551571142848498</v>
      </c>
      <c r="K207">
        <v>2.7380060172587908</v>
      </c>
      <c r="L207">
        <v>-3.160543401093499</v>
      </c>
      <c r="M207">
        <v>1</v>
      </c>
      <c r="N207">
        <v>47.733071912980193</v>
      </c>
      <c r="O207">
        <v>27.742886482454391</v>
      </c>
      <c r="P207">
        <v>-7.022169363131777</v>
      </c>
      <c r="Q207">
        <v>-7.443756557402744</v>
      </c>
      <c r="R207">
        <v>0</v>
      </c>
      <c r="S207" t="str" cm="1">
        <f t="array" ref="S207">INDEX($Y$4:$AA$5,R207+1,M207+1)</f>
        <v>Generalistas com baixa atividade</v>
      </c>
    </row>
    <row r="208" spans="1:19" x14ac:dyDescent="0.3">
      <c r="A208" s="1">
        <v>204490</v>
      </c>
      <c r="B208" t="s">
        <v>179</v>
      </c>
      <c r="C208" t="s">
        <v>25</v>
      </c>
      <c r="D208" t="s">
        <v>39</v>
      </c>
      <c r="E208">
        <v>-28.859321232108961</v>
      </c>
      <c r="F208">
        <v>0.25512809579537971</v>
      </c>
      <c r="G208">
        <v>-0.70174037717202609</v>
      </c>
      <c r="H208">
        <v>1.467519467800531</v>
      </c>
      <c r="I208">
        <v>2.2711476718896462</v>
      </c>
      <c r="J208">
        <v>-2.085209514141539</v>
      </c>
      <c r="K208">
        <v>-9.8529876819224094E-2</v>
      </c>
      <c r="L208">
        <v>-0.79026180824213677</v>
      </c>
      <c r="M208">
        <v>1</v>
      </c>
      <c r="N208">
        <v>40.54953727410107</v>
      </c>
      <c r="O208">
        <v>17.035318707610969</v>
      </c>
      <c r="P208">
        <v>-3.0853598517498799</v>
      </c>
      <c r="Q208">
        <v>-3.8711405649419048</v>
      </c>
      <c r="R208">
        <v>0</v>
      </c>
      <c r="S208" t="str" cm="1">
        <f t="array" ref="S208">INDEX($Y$4:$AA$5,R208+1,M208+1)</f>
        <v>Generalistas com baixa atividade</v>
      </c>
    </row>
    <row r="209" spans="1:19" x14ac:dyDescent="0.3">
      <c r="A209" s="1">
        <v>74171</v>
      </c>
      <c r="B209" t="s">
        <v>180</v>
      </c>
      <c r="C209" t="s">
        <v>42</v>
      </c>
      <c r="D209" t="s">
        <v>64</v>
      </c>
      <c r="E209">
        <v>3.2952189898386659</v>
      </c>
      <c r="F209">
        <v>-0.52919057303870398</v>
      </c>
      <c r="G209">
        <v>-3.902421658996813</v>
      </c>
      <c r="H209">
        <v>11.463419816017669</v>
      </c>
      <c r="I209">
        <v>0.4629438438302233</v>
      </c>
      <c r="J209">
        <v>4.4856656278681211</v>
      </c>
      <c r="K209">
        <v>1.5137239998693119</v>
      </c>
      <c r="L209">
        <v>-1.376440882580646</v>
      </c>
      <c r="M209">
        <v>1</v>
      </c>
      <c r="N209">
        <v>0.17804903949989109</v>
      </c>
      <c r="O209">
        <v>0</v>
      </c>
      <c r="P209">
        <v>0.1865786491068453</v>
      </c>
      <c r="Q209">
        <v>0</v>
      </c>
      <c r="R209">
        <v>0</v>
      </c>
      <c r="S209" t="str" cm="1">
        <f t="array" ref="S209">INDEX($Y$4:$AA$5,R209+1,M209+1)</f>
        <v>Generalistas com baixa atividade</v>
      </c>
    </row>
    <row r="210" spans="1:19" x14ac:dyDescent="0.3">
      <c r="A210" s="1">
        <v>141439</v>
      </c>
      <c r="B210" t="s">
        <v>181</v>
      </c>
      <c r="C210" t="s">
        <v>42</v>
      </c>
      <c r="D210" t="s">
        <v>64</v>
      </c>
      <c r="E210">
        <v>-1.433385799208075</v>
      </c>
      <c r="F210">
        <v>8.2107720848540939</v>
      </c>
      <c r="G210">
        <v>0.88262044635411052</v>
      </c>
      <c r="H210">
        <v>12.658069786906911</v>
      </c>
      <c r="I210">
        <v>4.0600701397836652</v>
      </c>
      <c r="J210">
        <v>-7.3071173420191009</v>
      </c>
      <c r="K210">
        <v>-7.3971858346413928</v>
      </c>
      <c r="L210">
        <v>6.0573121727580581</v>
      </c>
      <c r="M210">
        <v>1</v>
      </c>
      <c r="N210">
        <v>81.719490727328335</v>
      </c>
      <c r="O210">
        <v>35.051975165276147</v>
      </c>
      <c r="P210">
        <v>-20.73091815115146</v>
      </c>
      <c r="Q210">
        <v>-3.734223823637481</v>
      </c>
      <c r="R210">
        <v>0</v>
      </c>
      <c r="S210" t="str" cm="1">
        <f t="array" ref="S210">INDEX($Y$4:$AA$5,R210+1,M210+1)</f>
        <v>Generalistas com baixa atividade</v>
      </c>
    </row>
    <row r="211" spans="1:19" x14ac:dyDescent="0.3">
      <c r="A211" s="1">
        <v>204476</v>
      </c>
      <c r="B211" t="s">
        <v>182</v>
      </c>
      <c r="C211" t="s">
        <v>96</v>
      </c>
      <c r="D211" t="s">
        <v>64</v>
      </c>
      <c r="E211">
        <v>-16.255768451938021</v>
      </c>
      <c r="F211">
        <v>-0.61808068846395192</v>
      </c>
      <c r="G211">
        <v>-1.2526677891714399</v>
      </c>
      <c r="H211">
        <v>-4.5332199381667078</v>
      </c>
      <c r="I211">
        <v>3.3342696624981678</v>
      </c>
      <c r="J211">
        <v>1.4056625521294139</v>
      </c>
      <c r="K211">
        <v>0.95569063026680157</v>
      </c>
      <c r="L211">
        <v>-0.91453483477173236</v>
      </c>
      <c r="M211">
        <v>1</v>
      </c>
      <c r="N211">
        <v>137.23238981447909</v>
      </c>
      <c r="O211">
        <v>57.684429771649818</v>
      </c>
      <c r="P211">
        <v>3.69899275271607</v>
      </c>
      <c r="Q211">
        <v>7.2433028081799016</v>
      </c>
      <c r="R211">
        <v>0</v>
      </c>
      <c r="S211" t="str" cm="1">
        <f t="array" ref="S211">INDEX($Y$4:$AA$5,R211+1,M211+1)</f>
        <v>Generalistas com baixa atividade</v>
      </c>
    </row>
    <row r="212" spans="1:19" x14ac:dyDescent="0.3">
      <c r="A212" s="1">
        <v>178928</v>
      </c>
      <c r="B212" t="s">
        <v>184</v>
      </c>
      <c r="C212" t="s">
        <v>120</v>
      </c>
      <c r="D212" t="s">
        <v>20</v>
      </c>
      <c r="E212">
        <v>-36.665880346281462</v>
      </c>
      <c r="F212">
        <v>0.4469638316323376</v>
      </c>
      <c r="G212">
        <v>-0.59397628741453434</v>
      </c>
      <c r="H212">
        <v>2.731083046835352</v>
      </c>
      <c r="I212">
        <v>1.7242975463897741</v>
      </c>
      <c r="J212">
        <v>2.204596834639649</v>
      </c>
      <c r="K212">
        <v>-2.2138029584050489</v>
      </c>
      <c r="L212">
        <v>-0.29207939127055588</v>
      </c>
      <c r="M212">
        <v>1</v>
      </c>
      <c r="N212">
        <v>99.543407946817723</v>
      </c>
      <c r="O212">
        <v>43.962921975967532</v>
      </c>
      <c r="P212">
        <v>-12.417767015553011</v>
      </c>
      <c r="Q212">
        <v>-8.7872563599060154</v>
      </c>
      <c r="R212">
        <v>0</v>
      </c>
      <c r="S212" t="str" cm="1">
        <f t="array" ref="S212">INDEX($Y$4:$AA$5,R212+1,M212+1)</f>
        <v>Generalistas com baixa atividade</v>
      </c>
    </row>
    <row r="213" spans="1:19" x14ac:dyDescent="0.3">
      <c r="A213" s="1">
        <v>204440</v>
      </c>
      <c r="B213" t="s">
        <v>185</v>
      </c>
      <c r="C213" t="s">
        <v>35</v>
      </c>
      <c r="D213" t="s">
        <v>64</v>
      </c>
      <c r="E213">
        <v>-16.351243472441229</v>
      </c>
      <c r="F213">
        <v>0.17328651785118679</v>
      </c>
      <c r="G213">
        <v>1.806576771279254</v>
      </c>
      <c r="H213">
        <v>7.3783056076438633</v>
      </c>
      <c r="I213">
        <v>0.4180878035644327</v>
      </c>
      <c r="J213">
        <v>0.79137203169476766</v>
      </c>
      <c r="K213">
        <v>8.9262212849142077</v>
      </c>
      <c r="L213">
        <v>6.3436346846603424</v>
      </c>
      <c r="M213">
        <v>1</v>
      </c>
      <c r="N213">
        <v>98.516768508227997</v>
      </c>
      <c r="O213">
        <v>11.425593938741921</v>
      </c>
      <c r="P213">
        <v>-11.264364651460941</v>
      </c>
      <c r="Q213">
        <v>3.5294069394359471</v>
      </c>
      <c r="R213">
        <v>0</v>
      </c>
      <c r="S213" t="str" cm="1">
        <f t="array" ref="S213">INDEX($Y$4:$AA$5,R213+1,M213+1)</f>
        <v>Generalistas com baixa atividade</v>
      </c>
    </row>
    <row r="214" spans="1:19" x14ac:dyDescent="0.3">
      <c r="A214" s="1">
        <v>178939</v>
      </c>
      <c r="B214" t="s">
        <v>186</v>
      </c>
      <c r="C214" t="s">
        <v>20</v>
      </c>
      <c r="D214" t="s">
        <v>64</v>
      </c>
      <c r="E214">
        <v>-21.252488046841702</v>
      </c>
      <c r="F214">
        <v>-0.35285453206116602</v>
      </c>
      <c r="G214">
        <v>-1.368356129457962</v>
      </c>
      <c r="H214">
        <v>-5.7716844922575516</v>
      </c>
      <c r="I214">
        <v>4.2222874244234969</v>
      </c>
      <c r="J214">
        <v>-4.6596236026889919</v>
      </c>
      <c r="K214">
        <v>-3.910233252588192</v>
      </c>
      <c r="L214">
        <v>2.0574943922872801</v>
      </c>
      <c r="M214">
        <v>1</v>
      </c>
      <c r="N214">
        <v>82.971651858051018</v>
      </c>
      <c r="O214">
        <v>32.522770993201668</v>
      </c>
      <c r="P214">
        <v>-4.6953759842217639</v>
      </c>
      <c r="Q214">
        <v>-5.905277929779424</v>
      </c>
      <c r="R214">
        <v>0</v>
      </c>
      <c r="S214" t="str" cm="1">
        <f t="array" ref="S214">INDEX($Y$4:$AA$5,R214+1,M214+1)</f>
        <v>Generalistas com baixa atividade</v>
      </c>
    </row>
    <row r="215" spans="1:19" x14ac:dyDescent="0.3">
      <c r="A215" s="1">
        <v>74537</v>
      </c>
      <c r="B215" t="s">
        <v>187</v>
      </c>
      <c r="C215" t="s">
        <v>88</v>
      </c>
      <c r="D215" t="s">
        <v>23</v>
      </c>
      <c r="E215">
        <v>-32.406251223426757</v>
      </c>
      <c r="F215">
        <v>0.23075595402514881</v>
      </c>
      <c r="G215">
        <v>0.38876989460053479</v>
      </c>
      <c r="H215">
        <v>5.1286633395545724</v>
      </c>
      <c r="I215">
        <v>-0.39260816983143498</v>
      </c>
      <c r="J215">
        <v>0.91922318235553324</v>
      </c>
      <c r="K215">
        <v>3.9265935915152221</v>
      </c>
      <c r="L215">
        <v>7.1146663979411606E-2</v>
      </c>
      <c r="M215">
        <v>1</v>
      </c>
      <c r="N215">
        <v>16.566490024090221</v>
      </c>
      <c r="O215">
        <v>-3.2715955489664368</v>
      </c>
      <c r="P215">
        <v>-1.35262517165109</v>
      </c>
      <c r="Q215">
        <v>2.4029145271544672</v>
      </c>
      <c r="R215">
        <v>0</v>
      </c>
      <c r="S215" t="str" cm="1">
        <f t="array" ref="S215">INDEX($Y$4:$AA$5,R215+1,M215+1)</f>
        <v>Generalistas com baixa atividade</v>
      </c>
    </row>
    <row r="216" spans="1:19" x14ac:dyDescent="0.3">
      <c r="A216" s="1">
        <v>141408</v>
      </c>
      <c r="B216" t="s">
        <v>188</v>
      </c>
      <c r="C216" t="s">
        <v>189</v>
      </c>
      <c r="D216" t="s">
        <v>83</v>
      </c>
      <c r="E216">
        <v>1.417816912091866</v>
      </c>
      <c r="F216">
        <v>-5.0776527164720653</v>
      </c>
      <c r="G216">
        <v>2.3306077880934142</v>
      </c>
      <c r="H216">
        <v>-12.331698769919241</v>
      </c>
      <c r="I216">
        <v>-11.25534265224236</v>
      </c>
      <c r="J216">
        <v>1.949188500683775</v>
      </c>
      <c r="K216">
        <v>10.64501938517734</v>
      </c>
      <c r="L216">
        <v>1.8379406326852721</v>
      </c>
      <c r="M216">
        <v>1</v>
      </c>
      <c r="N216">
        <v>124.6853841188498</v>
      </c>
      <c r="O216">
        <v>49.412822256927647</v>
      </c>
      <c r="P216">
        <v>-5.9394406117997667</v>
      </c>
      <c r="Q216">
        <v>-2.2654477333546592</v>
      </c>
      <c r="R216">
        <v>0</v>
      </c>
      <c r="S216" t="str" cm="1">
        <f t="array" ref="S216">INDEX($Y$4:$AA$5,R216+1,M216+1)</f>
        <v>Generalistas com baixa atividade</v>
      </c>
    </row>
    <row r="217" spans="1:19" x14ac:dyDescent="0.3">
      <c r="A217" s="1">
        <v>204376</v>
      </c>
      <c r="B217" t="s">
        <v>190</v>
      </c>
      <c r="C217" t="s">
        <v>25</v>
      </c>
      <c r="D217" t="s">
        <v>99</v>
      </c>
      <c r="E217">
        <v>1.3795865007781101</v>
      </c>
      <c r="F217">
        <v>-2.5563072714838189</v>
      </c>
      <c r="G217">
        <v>-5.268335172416335</v>
      </c>
      <c r="H217">
        <v>-7.2458514575065873</v>
      </c>
      <c r="I217">
        <v>2.3233147784756571</v>
      </c>
      <c r="J217">
        <v>-8.5769648332123332</v>
      </c>
      <c r="K217">
        <v>-5.6055712758541913</v>
      </c>
      <c r="L217">
        <v>1.52435423968651E-2</v>
      </c>
      <c r="M217">
        <v>1</v>
      </c>
      <c r="N217">
        <v>73.865291511457883</v>
      </c>
      <c r="O217">
        <v>-19.564368983057449</v>
      </c>
      <c r="P217">
        <v>-6.9725948121445516</v>
      </c>
      <c r="Q217">
        <v>0.178857187412654</v>
      </c>
      <c r="R217">
        <v>0</v>
      </c>
      <c r="S217" t="str" cm="1">
        <f t="array" ref="S217">INDEX($Y$4:$AA$5,R217+1,M217+1)</f>
        <v>Generalistas com baixa atividade</v>
      </c>
    </row>
    <row r="218" spans="1:19" x14ac:dyDescent="0.3">
      <c r="A218" s="1">
        <v>204378</v>
      </c>
      <c r="B218" t="s">
        <v>191</v>
      </c>
      <c r="C218" t="s">
        <v>25</v>
      </c>
      <c r="D218" t="s">
        <v>192</v>
      </c>
      <c r="E218">
        <v>8.9000886399231725</v>
      </c>
      <c r="F218">
        <v>-1.8564887980466931</v>
      </c>
      <c r="G218">
        <v>-2.2120644897506709</v>
      </c>
      <c r="H218">
        <v>1.612450945094815</v>
      </c>
      <c r="I218">
        <v>-11.69881189171924</v>
      </c>
      <c r="J218">
        <v>3.9605963062876581</v>
      </c>
      <c r="K218">
        <v>1.2084204302074739</v>
      </c>
      <c r="L218">
        <v>-13.8422092717926</v>
      </c>
      <c r="M218">
        <v>1</v>
      </c>
      <c r="N218">
        <v>60.830497253545033</v>
      </c>
      <c r="O218">
        <v>3.124227478198935</v>
      </c>
      <c r="P218">
        <v>-2.8699790478491289</v>
      </c>
      <c r="Q218">
        <v>-4.4910780461820714</v>
      </c>
      <c r="R218">
        <v>0</v>
      </c>
      <c r="S218" t="str" cm="1">
        <f t="array" ref="S218">INDEX($Y$4:$AA$5,R218+1,M218+1)</f>
        <v>Generalistas com baixa atividade</v>
      </c>
    </row>
    <row r="219" spans="1:19" x14ac:dyDescent="0.3">
      <c r="A219" s="1">
        <v>204514</v>
      </c>
      <c r="B219" t="s">
        <v>193</v>
      </c>
      <c r="C219" t="s">
        <v>25</v>
      </c>
      <c r="D219" t="s">
        <v>26</v>
      </c>
      <c r="E219">
        <v>5.4486222095934727</v>
      </c>
      <c r="F219">
        <v>0.28761299252610678</v>
      </c>
      <c r="G219">
        <v>-4.3627436785983544</v>
      </c>
      <c r="H219">
        <v>1.9036275247352901</v>
      </c>
      <c r="I219">
        <v>-9.9930333654692944</v>
      </c>
      <c r="J219">
        <v>-12.31376718550719</v>
      </c>
      <c r="K219">
        <v>-2.7651127705779448</v>
      </c>
      <c r="L219">
        <v>-11.81113800721465</v>
      </c>
      <c r="M219">
        <v>1</v>
      </c>
      <c r="N219">
        <v>134.43731345465361</v>
      </c>
      <c r="O219">
        <v>37.301470214795948</v>
      </c>
      <c r="P219">
        <v>-3.8726598808729791</v>
      </c>
      <c r="Q219">
        <v>3.6324785276716209</v>
      </c>
      <c r="R219">
        <v>0</v>
      </c>
      <c r="S219" t="str" cm="1">
        <f t="array" ref="S219">INDEX($Y$4:$AA$5,R219+1,M219+1)</f>
        <v>Generalistas com baixa atividade</v>
      </c>
    </row>
    <row r="220" spans="1:19" x14ac:dyDescent="0.3">
      <c r="A220" s="1">
        <v>178963</v>
      </c>
      <c r="B220" t="s">
        <v>194</v>
      </c>
      <c r="C220" t="s">
        <v>49</v>
      </c>
      <c r="D220" t="s">
        <v>45</v>
      </c>
      <c r="E220">
        <v>-22.185992730150758</v>
      </c>
      <c r="F220">
        <v>-1.304065755023005</v>
      </c>
      <c r="G220">
        <v>3.6952550492024399</v>
      </c>
      <c r="H220">
        <v>4.866206253501641</v>
      </c>
      <c r="I220">
        <v>1.447491906753674</v>
      </c>
      <c r="J220">
        <v>0.9430257636733278</v>
      </c>
      <c r="K220">
        <v>12.93155088458543</v>
      </c>
      <c r="L220">
        <v>0.2924864065634884</v>
      </c>
      <c r="M220">
        <v>1</v>
      </c>
      <c r="N220">
        <v>10.101888139408279</v>
      </c>
      <c r="O220">
        <v>-5.4290948527105396</v>
      </c>
      <c r="P220">
        <v>-0.72186904045113365</v>
      </c>
      <c r="Q220">
        <v>-2.1668754354055562</v>
      </c>
      <c r="R220">
        <v>0</v>
      </c>
      <c r="S220" t="str" cm="1">
        <f t="array" ref="S220">INDEX($Y$4:$AA$5,R220+1,M220+1)</f>
        <v>Generalistas com baixa atividade</v>
      </c>
    </row>
    <row r="221" spans="1:19" x14ac:dyDescent="0.3">
      <c r="A221" s="1">
        <v>135054</v>
      </c>
      <c r="B221" t="s">
        <v>195</v>
      </c>
      <c r="C221" t="s">
        <v>20</v>
      </c>
      <c r="D221" t="s">
        <v>52</v>
      </c>
      <c r="E221">
        <v>-38.97117515517612</v>
      </c>
      <c r="F221">
        <v>1.0233976183624269</v>
      </c>
      <c r="G221">
        <v>-0.2227810262960889</v>
      </c>
      <c r="H221">
        <v>4.8173687544931667</v>
      </c>
      <c r="I221">
        <v>1.860905448696063</v>
      </c>
      <c r="J221">
        <v>1.637722739431676</v>
      </c>
      <c r="K221">
        <v>-0.48840757785607941</v>
      </c>
      <c r="L221">
        <v>3.0466958981241978</v>
      </c>
      <c r="M221">
        <v>1</v>
      </c>
      <c r="N221">
        <v>64.728726411061601</v>
      </c>
      <c r="O221">
        <v>31.831171513484399</v>
      </c>
      <c r="P221">
        <v>-1.7109946499871429</v>
      </c>
      <c r="Q221">
        <v>0.90595092748554495</v>
      </c>
      <c r="R221">
        <v>0</v>
      </c>
      <c r="S221" t="str" cm="1">
        <f t="array" ref="S221">INDEX($Y$4:$AA$5,R221+1,M221+1)</f>
        <v>Generalistas com baixa atividade</v>
      </c>
    </row>
    <row r="222" spans="1:19" x14ac:dyDescent="0.3">
      <c r="A222" s="1">
        <v>204355</v>
      </c>
      <c r="B222" t="s">
        <v>196</v>
      </c>
      <c r="C222" t="s">
        <v>66</v>
      </c>
      <c r="D222" t="s">
        <v>85</v>
      </c>
      <c r="E222">
        <v>-11.271992426186261</v>
      </c>
      <c r="F222">
        <v>-1.8797795989858741</v>
      </c>
      <c r="G222">
        <v>2.3166157254584241</v>
      </c>
      <c r="H222">
        <v>-4.016431952134476</v>
      </c>
      <c r="I222">
        <v>3.1149485092700222</v>
      </c>
      <c r="J222">
        <v>-8.2951238444382955</v>
      </c>
      <c r="K222">
        <v>9.5168015454110488</v>
      </c>
      <c r="L222">
        <v>-4.4284197004461019</v>
      </c>
      <c r="M222">
        <v>1</v>
      </c>
      <c r="N222">
        <v>89.536983797966315</v>
      </c>
      <c r="O222">
        <v>31.143201545082899</v>
      </c>
      <c r="P222">
        <v>-13.70069356824955</v>
      </c>
      <c r="Q222">
        <v>12.277892356478089</v>
      </c>
      <c r="R222">
        <v>0</v>
      </c>
      <c r="S222" t="str" cm="1">
        <f t="array" ref="S222">INDEX($Y$4:$AA$5,R222+1,M222+1)</f>
        <v>Generalistas com baixa atividade</v>
      </c>
    </row>
    <row r="223" spans="1:19" x14ac:dyDescent="0.3">
      <c r="A223" s="1">
        <v>141411</v>
      </c>
      <c r="B223" t="s">
        <v>197</v>
      </c>
      <c r="C223" t="s">
        <v>47</v>
      </c>
      <c r="D223" t="s">
        <v>128</v>
      </c>
      <c r="E223">
        <v>18.19408706587339</v>
      </c>
      <c r="F223">
        <v>1.251965533208288</v>
      </c>
      <c r="G223">
        <v>-0.41787553318206128</v>
      </c>
      <c r="H223">
        <v>-7.9389583920603188</v>
      </c>
      <c r="I223">
        <v>6.6568586133704821</v>
      </c>
      <c r="J223">
        <v>-5.3369935938204387</v>
      </c>
      <c r="K223">
        <v>8.8743041321732505</v>
      </c>
      <c r="L223">
        <v>0.55225441189714974</v>
      </c>
      <c r="M223">
        <v>1</v>
      </c>
      <c r="N223">
        <v>127.88964916127399</v>
      </c>
      <c r="O223">
        <v>22.850933868652639</v>
      </c>
      <c r="P223">
        <v>2.5716209755060291</v>
      </c>
      <c r="Q223">
        <v>0.9811290479200484</v>
      </c>
      <c r="R223">
        <v>0</v>
      </c>
      <c r="S223" t="str" cm="1">
        <f t="array" ref="S223">INDEX($Y$4:$AA$5,R223+1,M223+1)</f>
        <v>Generalistas com baixa atividade</v>
      </c>
    </row>
    <row r="224" spans="1:19" x14ac:dyDescent="0.3">
      <c r="A224" s="1">
        <v>74467</v>
      </c>
      <c r="B224" t="s">
        <v>198</v>
      </c>
      <c r="C224" t="s">
        <v>102</v>
      </c>
      <c r="D224" t="s">
        <v>50</v>
      </c>
      <c r="E224">
        <v>-12.854346633007809</v>
      </c>
      <c r="F224">
        <v>-0.2098758710777609</v>
      </c>
      <c r="G224">
        <v>-1.396876455019747</v>
      </c>
      <c r="H224">
        <v>-1.1596804960742939</v>
      </c>
      <c r="I224">
        <v>-2.831959107562898</v>
      </c>
      <c r="J224">
        <v>5.1722269924868316</v>
      </c>
      <c r="K224">
        <v>-1.8491366170389441</v>
      </c>
      <c r="L224">
        <v>1.033745354224441</v>
      </c>
      <c r="M224">
        <v>1</v>
      </c>
      <c r="N224">
        <v>104.5127343184255</v>
      </c>
      <c r="O224">
        <v>38.698493444131287</v>
      </c>
      <c r="P224">
        <v>-1.3302728804880899</v>
      </c>
      <c r="Q224">
        <v>5.3682480046764924</v>
      </c>
      <c r="R224">
        <v>0</v>
      </c>
      <c r="S224" t="str" cm="1">
        <f t="array" ref="S224">INDEX($Y$4:$AA$5,R224+1,M224+1)</f>
        <v>Generalistas com baixa atividade</v>
      </c>
    </row>
    <row r="225" spans="1:19" x14ac:dyDescent="0.3">
      <c r="A225" s="1">
        <v>178916</v>
      </c>
      <c r="B225" t="s">
        <v>200</v>
      </c>
      <c r="C225" t="s">
        <v>31</v>
      </c>
      <c r="D225" t="s">
        <v>89</v>
      </c>
      <c r="E225">
        <v>-16.920040137348739</v>
      </c>
      <c r="F225">
        <v>0.16191554090215379</v>
      </c>
      <c r="G225">
        <v>-1.9786269053662811</v>
      </c>
      <c r="H225">
        <v>3.2213601330766939</v>
      </c>
      <c r="I225">
        <v>-2.1574306991600731</v>
      </c>
      <c r="J225">
        <v>-0.23227355786169959</v>
      </c>
      <c r="K225">
        <v>0.61263345705661942</v>
      </c>
      <c r="L225">
        <v>6.1736016329957808</v>
      </c>
      <c r="M225">
        <v>1</v>
      </c>
      <c r="N225">
        <v>78.677320484104271</v>
      </c>
      <c r="O225">
        <v>20.225427721269391</v>
      </c>
      <c r="P225">
        <v>-12.00461365108934</v>
      </c>
      <c r="Q225">
        <v>1.597080112817072</v>
      </c>
      <c r="R225">
        <v>0</v>
      </c>
      <c r="S225" t="str" cm="1">
        <f t="array" ref="S225">INDEX($Y$4:$AA$5,R225+1,M225+1)</f>
        <v>Generalistas com baixa atividade</v>
      </c>
    </row>
    <row r="226" spans="1:19" x14ac:dyDescent="0.3">
      <c r="A226" s="1">
        <v>204367</v>
      </c>
      <c r="B226" t="s">
        <v>201</v>
      </c>
      <c r="C226" t="s">
        <v>25</v>
      </c>
      <c r="D226" t="s">
        <v>99</v>
      </c>
      <c r="E226">
        <v>-5.8602985662302496</v>
      </c>
      <c r="F226">
        <v>0.15853745565321159</v>
      </c>
      <c r="G226">
        <v>-2.934823643644771</v>
      </c>
      <c r="H226">
        <v>1.0536217804760899</v>
      </c>
      <c r="I226">
        <v>-4.1600475251094204</v>
      </c>
      <c r="J226">
        <v>4.3238119565346942</v>
      </c>
      <c r="K226">
        <v>8.6175752277400672</v>
      </c>
      <c r="L226">
        <v>-8.2292146372248549</v>
      </c>
      <c r="M226">
        <v>1</v>
      </c>
      <c r="N226">
        <v>45.203760580910398</v>
      </c>
      <c r="O226">
        <v>10.842803907200951</v>
      </c>
      <c r="P226">
        <v>-4.671022181374985</v>
      </c>
      <c r="Q226">
        <v>-5.2772558397979648</v>
      </c>
      <c r="R226">
        <v>0</v>
      </c>
      <c r="S226" t="str" cm="1">
        <f t="array" ref="S226">INDEX($Y$4:$AA$5,R226+1,M226+1)</f>
        <v>Generalistas com baixa atividade</v>
      </c>
    </row>
    <row r="227" spans="1:19" x14ac:dyDescent="0.3">
      <c r="A227" s="1">
        <v>204454</v>
      </c>
      <c r="B227" t="s">
        <v>202</v>
      </c>
      <c r="C227" t="s">
        <v>25</v>
      </c>
      <c r="D227" t="s">
        <v>64</v>
      </c>
      <c r="E227">
        <v>-9.2032500687756293</v>
      </c>
      <c r="F227">
        <v>2.8210551590585839</v>
      </c>
      <c r="G227">
        <v>-4.0611513471999903</v>
      </c>
      <c r="H227">
        <v>1.2772737644798999</v>
      </c>
      <c r="I227">
        <v>-4.3291922731082781</v>
      </c>
      <c r="J227">
        <v>-1.6435862990021659</v>
      </c>
      <c r="K227">
        <v>-5.2737324071209351</v>
      </c>
      <c r="L227">
        <v>-9.6061291480219175</v>
      </c>
      <c r="M227">
        <v>1</v>
      </c>
      <c r="N227">
        <v>79.108104359359572</v>
      </c>
      <c r="O227">
        <v>10.83975157674449</v>
      </c>
      <c r="P227">
        <v>-11.16478716215779</v>
      </c>
      <c r="Q227">
        <v>-2.9889105529454678</v>
      </c>
      <c r="R227">
        <v>0</v>
      </c>
      <c r="S227" t="str" cm="1">
        <f t="array" ref="S227">INDEX($Y$4:$AA$5,R227+1,M227+1)</f>
        <v>Generalistas com baixa atividade</v>
      </c>
    </row>
    <row r="228" spans="1:19" x14ac:dyDescent="0.3">
      <c r="A228" s="1">
        <v>204409</v>
      </c>
      <c r="B228" t="s">
        <v>203</v>
      </c>
      <c r="C228" t="s">
        <v>31</v>
      </c>
      <c r="D228" t="s">
        <v>45</v>
      </c>
      <c r="E228">
        <v>-19.46582252648227</v>
      </c>
      <c r="F228">
        <v>1.7072513020409319</v>
      </c>
      <c r="G228">
        <v>0.80419717117132683</v>
      </c>
      <c r="H228">
        <v>3.0926622442252252</v>
      </c>
      <c r="I228">
        <v>-0.80866684882795659</v>
      </c>
      <c r="J228">
        <v>3.5238454854649759</v>
      </c>
      <c r="K228">
        <v>14.853809786670221</v>
      </c>
      <c r="L228">
        <v>-4.6360110881408891</v>
      </c>
      <c r="M228">
        <v>1</v>
      </c>
      <c r="N228">
        <v>55.962895332920219</v>
      </c>
      <c r="O228">
        <v>9.6227444448488217</v>
      </c>
      <c r="P228">
        <v>-5.3279138577873599</v>
      </c>
      <c r="Q228">
        <v>0.37973227081789263</v>
      </c>
      <c r="R228">
        <v>0</v>
      </c>
      <c r="S228" t="str" cm="1">
        <f t="array" ref="S228">INDEX($Y$4:$AA$5,R228+1,M228+1)</f>
        <v>Generalistas com baixa atividade</v>
      </c>
    </row>
    <row r="229" spans="1:19" x14ac:dyDescent="0.3">
      <c r="A229" s="1">
        <v>204459</v>
      </c>
      <c r="B229" t="s">
        <v>204</v>
      </c>
      <c r="C229" t="s">
        <v>158</v>
      </c>
      <c r="D229" t="s">
        <v>64</v>
      </c>
      <c r="E229">
        <v>-7.4332685638487561</v>
      </c>
      <c r="F229">
        <v>-4.1408020484387764</v>
      </c>
      <c r="G229">
        <v>-4.1929089818705343</v>
      </c>
      <c r="H229">
        <v>-17.496404221389952</v>
      </c>
      <c r="I229">
        <v>-1.5319885218107689</v>
      </c>
      <c r="J229">
        <v>3.5120964633873788</v>
      </c>
      <c r="K229">
        <v>-9.3251098823608007</v>
      </c>
      <c r="L229">
        <v>3.3754656238943639</v>
      </c>
      <c r="M229">
        <v>1</v>
      </c>
      <c r="N229">
        <v>86.165580754425434</v>
      </c>
      <c r="O229">
        <v>28.864884774712291</v>
      </c>
      <c r="P229">
        <v>-13.369303748505621</v>
      </c>
      <c r="Q229">
        <v>15.233797752829711</v>
      </c>
      <c r="R229">
        <v>0</v>
      </c>
      <c r="S229" t="str" cm="1">
        <f t="array" ref="S229">INDEX($Y$4:$AA$5,R229+1,M229+1)</f>
        <v>Generalistas com baixa atividade</v>
      </c>
    </row>
    <row r="230" spans="1:19" x14ac:dyDescent="0.3">
      <c r="A230" s="1">
        <v>62881</v>
      </c>
      <c r="B230" t="s">
        <v>206</v>
      </c>
      <c r="C230" t="s">
        <v>38</v>
      </c>
      <c r="D230" t="s">
        <v>54</v>
      </c>
      <c r="E230">
        <v>-13.81247158387864</v>
      </c>
      <c r="F230">
        <v>-2.1581862243922019</v>
      </c>
      <c r="G230">
        <v>-1.404691484336396</v>
      </c>
      <c r="H230">
        <v>3.2247461998815492</v>
      </c>
      <c r="I230">
        <v>-3.8943351494028078</v>
      </c>
      <c r="J230">
        <v>-2.3445970154940028</v>
      </c>
      <c r="K230">
        <v>12.41935739312266</v>
      </c>
      <c r="L230">
        <v>-2.3602484294045918</v>
      </c>
      <c r="M230">
        <v>1</v>
      </c>
      <c r="N230">
        <v>33.376968904379638</v>
      </c>
      <c r="O230">
        <v>-14.747895667583119</v>
      </c>
      <c r="P230">
        <v>3.05313193768742E-2</v>
      </c>
      <c r="Q230">
        <v>5.536781367914104</v>
      </c>
      <c r="R230">
        <v>0</v>
      </c>
      <c r="S230" t="str" cm="1">
        <f t="array" ref="S230">INDEX($Y$4:$AA$5,R230+1,M230+1)</f>
        <v>Generalistas com baixa atividade</v>
      </c>
    </row>
    <row r="231" spans="1:19" x14ac:dyDescent="0.3">
      <c r="A231" s="1">
        <v>160552</v>
      </c>
      <c r="B231" t="s">
        <v>207</v>
      </c>
      <c r="C231" t="s">
        <v>102</v>
      </c>
      <c r="D231" t="s">
        <v>45</v>
      </c>
      <c r="E231">
        <v>-33.132469565952107</v>
      </c>
      <c r="F231">
        <v>-0.26936188877266048</v>
      </c>
      <c r="G231">
        <v>0.33515749139888318</v>
      </c>
      <c r="H231">
        <v>-2.2155982737345412</v>
      </c>
      <c r="I231">
        <v>4.0026735773785322</v>
      </c>
      <c r="J231">
        <v>1.924226196062703</v>
      </c>
      <c r="K231">
        <v>2.96823080070675E-2</v>
      </c>
      <c r="L231">
        <v>1.489028972726556</v>
      </c>
      <c r="M231">
        <v>1</v>
      </c>
      <c r="N231">
        <v>16.48154866770431</v>
      </c>
      <c r="O231">
        <v>-3.5147099018160599E-2</v>
      </c>
      <c r="P231">
        <v>-0.58646790191105436</v>
      </c>
      <c r="Q231">
        <v>-1.83074897117645</v>
      </c>
      <c r="R231">
        <v>0</v>
      </c>
      <c r="S231" t="str" cm="1">
        <f t="array" ref="S231">INDEX($Y$4:$AA$5,R231+1,M231+1)</f>
        <v>Generalistas com baixa atividade</v>
      </c>
    </row>
    <row r="232" spans="1:19" x14ac:dyDescent="0.3">
      <c r="A232" s="1">
        <v>116379</v>
      </c>
      <c r="B232" t="s">
        <v>208</v>
      </c>
      <c r="C232" t="s">
        <v>73</v>
      </c>
      <c r="D232" t="s">
        <v>99</v>
      </c>
      <c r="E232">
        <v>5.2813248530610659</v>
      </c>
      <c r="F232">
        <v>-6.1912026733916088</v>
      </c>
      <c r="G232">
        <v>0.67308822595591489</v>
      </c>
      <c r="H232">
        <v>-1.7928541022802249</v>
      </c>
      <c r="I232">
        <v>2.118575856206474</v>
      </c>
      <c r="J232">
        <v>-10.11511573746739</v>
      </c>
      <c r="K232">
        <v>11.025947624847699</v>
      </c>
      <c r="L232">
        <v>3.3742316835470612</v>
      </c>
      <c r="M232">
        <v>1</v>
      </c>
      <c r="N232">
        <v>131.06757161933359</v>
      </c>
      <c r="O232">
        <v>41.786657399610426</v>
      </c>
      <c r="P232">
        <v>-1.804895979040456</v>
      </c>
      <c r="Q232">
        <v>12.755388784234899</v>
      </c>
      <c r="R232">
        <v>0</v>
      </c>
      <c r="S232" t="str" cm="1">
        <f t="array" ref="S232">INDEX($Y$4:$AA$5,R232+1,M232+1)</f>
        <v>Generalistas com baixa atividade</v>
      </c>
    </row>
    <row r="233" spans="1:19" x14ac:dyDescent="0.3">
      <c r="A233" s="1">
        <v>73891</v>
      </c>
      <c r="B233" t="s">
        <v>209</v>
      </c>
      <c r="C233" t="s">
        <v>38</v>
      </c>
      <c r="D233" t="s">
        <v>45</v>
      </c>
      <c r="E233">
        <v>-40.173585080545607</v>
      </c>
      <c r="F233">
        <v>1.063919052684182</v>
      </c>
      <c r="G233">
        <v>-7.1397749645025196E-2</v>
      </c>
      <c r="H233">
        <v>2.318829144207136</v>
      </c>
      <c r="I233">
        <v>2.269816654653511</v>
      </c>
      <c r="J233">
        <v>2.4946986246350962</v>
      </c>
      <c r="K233">
        <v>-1.59523620798527</v>
      </c>
      <c r="L233">
        <v>1.9323038933661481</v>
      </c>
      <c r="M233">
        <v>1</v>
      </c>
      <c r="N233">
        <v>20.99426422897584</v>
      </c>
      <c r="O233">
        <v>9.4937888367369698</v>
      </c>
      <c r="P233">
        <v>3.9383658754261819</v>
      </c>
      <c r="Q233">
        <v>2.6317767419942659</v>
      </c>
      <c r="R233">
        <v>0</v>
      </c>
      <c r="S233" t="str" cm="1">
        <f t="array" ref="S233">INDEX($Y$4:$AA$5,R233+1,M233+1)</f>
        <v>Generalistas com baixa atividade</v>
      </c>
    </row>
    <row r="234" spans="1:19" x14ac:dyDescent="0.3">
      <c r="A234" s="1">
        <v>204511</v>
      </c>
      <c r="B234" t="s">
        <v>211</v>
      </c>
      <c r="C234" t="s">
        <v>70</v>
      </c>
      <c r="D234" t="s">
        <v>26</v>
      </c>
      <c r="E234">
        <v>33.684162804163293</v>
      </c>
      <c r="F234">
        <v>-8.72849367523134E-2</v>
      </c>
      <c r="G234">
        <v>-5.1448095350985286</v>
      </c>
      <c r="H234">
        <v>-14.610724689662071</v>
      </c>
      <c r="I234">
        <v>-8.009097729288591</v>
      </c>
      <c r="J234">
        <v>5.5748887069916977</v>
      </c>
      <c r="K234">
        <v>1.1811354525403659</v>
      </c>
      <c r="L234">
        <v>-15.3985418391501</v>
      </c>
      <c r="M234">
        <v>1</v>
      </c>
      <c r="N234">
        <v>83.183066803203857</v>
      </c>
      <c r="O234">
        <v>11.449882335277559</v>
      </c>
      <c r="P234">
        <v>6.7358001580366453</v>
      </c>
      <c r="Q234">
        <v>-2.6989728896661971</v>
      </c>
      <c r="R234">
        <v>0</v>
      </c>
      <c r="S234" t="str" cm="1">
        <f t="array" ref="S234">INDEX($Y$4:$AA$5,R234+1,M234+1)</f>
        <v>Generalistas com baixa atividade</v>
      </c>
    </row>
    <row r="235" spans="1:19" x14ac:dyDescent="0.3">
      <c r="A235" s="1">
        <v>101309</v>
      </c>
      <c r="B235" t="s">
        <v>212</v>
      </c>
      <c r="C235" t="s">
        <v>76</v>
      </c>
      <c r="D235" t="s">
        <v>23</v>
      </c>
      <c r="E235">
        <v>-41.670557638527526</v>
      </c>
      <c r="F235">
        <v>1.303024663425165</v>
      </c>
      <c r="G235">
        <v>0.11222368706867521</v>
      </c>
      <c r="H235">
        <v>3.377420786215815</v>
      </c>
      <c r="I235">
        <v>1.909467948382193</v>
      </c>
      <c r="J235">
        <v>2.570180921221128</v>
      </c>
      <c r="K235">
        <v>-2.6457986916237362</v>
      </c>
      <c r="L235">
        <v>2.0767420452749001</v>
      </c>
      <c r="M235">
        <v>1</v>
      </c>
      <c r="N235">
        <v>0.29471779625332939</v>
      </c>
      <c r="O235">
        <v>0.57846734374821496</v>
      </c>
      <c r="P235">
        <v>-0.69599698945192001</v>
      </c>
      <c r="Q235">
        <v>0.17160813887999021</v>
      </c>
      <c r="R235">
        <v>0</v>
      </c>
      <c r="S235" t="str" cm="1">
        <f t="array" ref="S235">INDEX($Y$4:$AA$5,R235+1,M235+1)</f>
        <v>Generalistas com baixa atividade</v>
      </c>
    </row>
    <row r="236" spans="1:19" x14ac:dyDescent="0.3">
      <c r="A236" s="1">
        <v>204451</v>
      </c>
      <c r="B236" t="s">
        <v>213</v>
      </c>
      <c r="C236" t="s">
        <v>25</v>
      </c>
      <c r="D236" t="s">
        <v>64</v>
      </c>
      <c r="E236">
        <v>-15.662646018533961</v>
      </c>
      <c r="F236">
        <v>-0.70333571486055391</v>
      </c>
      <c r="G236">
        <v>-2.3661182185829328</v>
      </c>
      <c r="H236">
        <v>-4.3489158100969254</v>
      </c>
      <c r="I236">
        <v>-6.9201505376053678</v>
      </c>
      <c r="J236">
        <v>-2.5645944462506471</v>
      </c>
      <c r="K236">
        <v>-3.4041804185445939</v>
      </c>
      <c r="L236">
        <v>-2.2089062662953149</v>
      </c>
      <c r="M236">
        <v>1</v>
      </c>
      <c r="N236">
        <v>73.3622734854887</v>
      </c>
      <c r="O236">
        <v>20.80738065178944</v>
      </c>
      <c r="P236">
        <v>6.2026543186197847</v>
      </c>
      <c r="Q236">
        <v>-5.3551463636265382</v>
      </c>
      <c r="R236">
        <v>0</v>
      </c>
      <c r="S236" t="str" cm="1">
        <f t="array" ref="S236">INDEX($Y$4:$AA$5,R236+1,M236+1)</f>
        <v>Generalistas com baixa atividade</v>
      </c>
    </row>
    <row r="237" spans="1:19" x14ac:dyDescent="0.3">
      <c r="A237" s="1">
        <v>178908</v>
      </c>
      <c r="B237" t="s">
        <v>214</v>
      </c>
      <c r="C237" t="s">
        <v>73</v>
      </c>
      <c r="D237" t="s">
        <v>52</v>
      </c>
      <c r="E237">
        <v>-15.31426389329113</v>
      </c>
      <c r="F237">
        <v>-1.0905613817427799</v>
      </c>
      <c r="G237">
        <v>0.4815204109785744</v>
      </c>
      <c r="H237">
        <v>6.4941368641490049</v>
      </c>
      <c r="I237">
        <v>-10.23652804950078</v>
      </c>
      <c r="J237">
        <v>-2.3835508428575469</v>
      </c>
      <c r="K237">
        <v>4.2307196116799579</v>
      </c>
      <c r="L237">
        <v>-12.692562634151029</v>
      </c>
      <c r="M237">
        <v>1</v>
      </c>
      <c r="N237">
        <v>77.254755588546701</v>
      </c>
      <c r="O237">
        <v>40.032844974765332</v>
      </c>
      <c r="P237">
        <v>-0.39559716452678079</v>
      </c>
      <c r="Q237">
        <v>6.5828221473991171</v>
      </c>
      <c r="R237">
        <v>0</v>
      </c>
      <c r="S237" t="str" cm="1">
        <f t="array" ref="S237">INDEX($Y$4:$AA$5,R237+1,M237+1)</f>
        <v>Generalistas com baixa atividade</v>
      </c>
    </row>
    <row r="238" spans="1:19" x14ac:dyDescent="0.3">
      <c r="A238" s="1">
        <v>204512</v>
      </c>
      <c r="B238" t="s">
        <v>215</v>
      </c>
      <c r="C238" t="s">
        <v>25</v>
      </c>
      <c r="D238" t="s">
        <v>39</v>
      </c>
      <c r="E238">
        <v>-10.69489555892409</v>
      </c>
      <c r="F238">
        <v>-1.7799997352130219</v>
      </c>
      <c r="G238">
        <v>-0.7327155919468703</v>
      </c>
      <c r="H238">
        <v>6.5702006255998464</v>
      </c>
      <c r="I238">
        <v>-2.9395992724719999</v>
      </c>
      <c r="J238">
        <v>-0.56595742255770332</v>
      </c>
      <c r="K238">
        <v>2.90911490441747</v>
      </c>
      <c r="L238">
        <v>-13.658439084084881</v>
      </c>
      <c r="M238">
        <v>1</v>
      </c>
      <c r="N238">
        <v>54.614666432352003</v>
      </c>
      <c r="O238">
        <v>14.53193506082</v>
      </c>
      <c r="P238">
        <v>0.2511691264001672</v>
      </c>
      <c r="Q238">
        <v>-4.0986808863892774</v>
      </c>
      <c r="R238">
        <v>0</v>
      </c>
      <c r="S238" t="str" cm="1">
        <f t="array" ref="S238">INDEX($Y$4:$AA$5,R238+1,M238+1)</f>
        <v>Generalistas com baixa atividade</v>
      </c>
    </row>
    <row r="239" spans="1:19" x14ac:dyDescent="0.3">
      <c r="A239" s="1">
        <v>204569</v>
      </c>
      <c r="B239" t="s">
        <v>216</v>
      </c>
      <c r="C239" t="s">
        <v>25</v>
      </c>
      <c r="D239" t="s">
        <v>112</v>
      </c>
      <c r="E239">
        <v>-14.638765207993149</v>
      </c>
      <c r="F239">
        <v>-1.947811536294094</v>
      </c>
      <c r="G239">
        <v>-0.42300827229985971</v>
      </c>
      <c r="H239">
        <v>5.5717515614587656</v>
      </c>
      <c r="I239">
        <v>2.908151362386739</v>
      </c>
      <c r="J239">
        <v>-7.9125431248727827</v>
      </c>
      <c r="K239">
        <v>3.8398927851044991</v>
      </c>
      <c r="L239">
        <v>-0.48027062981600688</v>
      </c>
      <c r="M239">
        <v>1</v>
      </c>
      <c r="N239">
        <v>65.201444798045529</v>
      </c>
      <c r="O239">
        <v>9.4804995192761847</v>
      </c>
      <c r="P239">
        <v>5.5420361684500694</v>
      </c>
      <c r="Q239">
        <v>-0.61296251686745051</v>
      </c>
      <c r="R239">
        <v>0</v>
      </c>
      <c r="S239" t="str" cm="1">
        <f t="array" ref="S239">INDEX($Y$4:$AA$5,R239+1,M239+1)</f>
        <v>Generalistas com baixa atividade</v>
      </c>
    </row>
    <row r="240" spans="1:19" x14ac:dyDescent="0.3">
      <c r="A240" s="1">
        <v>220652</v>
      </c>
      <c r="B240" t="s">
        <v>217</v>
      </c>
      <c r="C240" t="s">
        <v>158</v>
      </c>
      <c r="D240" t="s">
        <v>26</v>
      </c>
      <c r="E240">
        <v>-1.3515554524993141</v>
      </c>
      <c r="F240">
        <v>-2.8082852204895321</v>
      </c>
      <c r="G240">
        <v>-1.806435118597925</v>
      </c>
      <c r="H240">
        <v>1.2415113730224361</v>
      </c>
      <c r="I240">
        <v>-14.542344687610241</v>
      </c>
      <c r="J240">
        <v>3.0081121622618139</v>
      </c>
      <c r="K240">
        <v>-4.8544214017865661</v>
      </c>
      <c r="L240">
        <v>-21.594292096633609</v>
      </c>
      <c r="M240">
        <v>1</v>
      </c>
      <c r="N240">
        <v>0.54477147917508184</v>
      </c>
      <c r="O240">
        <v>0.1151610223961779</v>
      </c>
      <c r="P240">
        <v>0.30540346109388927</v>
      </c>
      <c r="Q240">
        <v>-0.38964275767996498</v>
      </c>
      <c r="R240">
        <v>0</v>
      </c>
      <c r="S240" t="str" cm="1">
        <f t="array" ref="S240">INDEX($Y$4:$AA$5,R240+1,M240+1)</f>
        <v>Generalistas com baixa atividade</v>
      </c>
    </row>
    <row r="241" spans="1:19" x14ac:dyDescent="0.3">
      <c r="A241" s="1">
        <v>164359</v>
      </c>
      <c r="B241" t="s">
        <v>218</v>
      </c>
      <c r="C241" t="s">
        <v>31</v>
      </c>
      <c r="D241" t="s">
        <v>36</v>
      </c>
      <c r="E241">
        <v>-22.774571178457979</v>
      </c>
      <c r="F241">
        <v>-1.5232214727490021</v>
      </c>
      <c r="G241">
        <v>-0.538684852965014</v>
      </c>
      <c r="H241">
        <v>1.5443898079986389</v>
      </c>
      <c r="I241">
        <v>-1.304722091302579</v>
      </c>
      <c r="J241">
        <v>-0.63288415057593839</v>
      </c>
      <c r="K241">
        <v>-4.0961976910862363</v>
      </c>
      <c r="L241">
        <v>-3.569717222589885</v>
      </c>
      <c r="M241">
        <v>1</v>
      </c>
      <c r="N241">
        <v>38.406151272053783</v>
      </c>
      <c r="O241">
        <v>12.29733708766627</v>
      </c>
      <c r="P241">
        <v>-0.29249999452819958</v>
      </c>
      <c r="Q241">
        <v>-5.9472511014897362</v>
      </c>
      <c r="R241">
        <v>0</v>
      </c>
      <c r="S241" t="str" cm="1">
        <f t="array" ref="S241">INDEX($Y$4:$AA$5,R241+1,M241+1)</f>
        <v>Generalistas com baixa atividade</v>
      </c>
    </row>
    <row r="242" spans="1:19" x14ac:dyDescent="0.3">
      <c r="A242" s="1">
        <v>213856</v>
      </c>
      <c r="B242" t="s">
        <v>220</v>
      </c>
      <c r="C242" t="s">
        <v>28</v>
      </c>
      <c r="D242" t="s">
        <v>54</v>
      </c>
      <c r="E242">
        <v>-22.06033360581069</v>
      </c>
      <c r="F242">
        <v>-1.698368297507638</v>
      </c>
      <c r="G242">
        <v>-1.6113562743863401</v>
      </c>
      <c r="H242">
        <v>-4.522870473352687</v>
      </c>
      <c r="I242">
        <v>4.3493453006694498</v>
      </c>
      <c r="J242">
        <v>3.5693853302925729</v>
      </c>
      <c r="K242">
        <v>-2.2708436006267418</v>
      </c>
      <c r="L242">
        <v>1.7919449299020651</v>
      </c>
      <c r="M242">
        <v>1</v>
      </c>
      <c r="N242">
        <v>9.1999508802207277</v>
      </c>
      <c r="O242">
        <v>1.948512758130724</v>
      </c>
      <c r="P242">
        <v>4.2448594467491132</v>
      </c>
      <c r="Q242">
        <v>-2.2643333495760132</v>
      </c>
      <c r="R242">
        <v>0</v>
      </c>
      <c r="S242" t="str" cm="1">
        <f t="array" ref="S242">INDEX($Y$4:$AA$5,R242+1,M242+1)</f>
        <v>Generalistas com baixa atividade</v>
      </c>
    </row>
    <row r="243" spans="1:19" x14ac:dyDescent="0.3">
      <c r="A243" s="1">
        <v>160588</v>
      </c>
      <c r="B243" t="s">
        <v>221</v>
      </c>
      <c r="C243" t="s">
        <v>20</v>
      </c>
      <c r="D243" t="s">
        <v>39</v>
      </c>
      <c r="E243">
        <v>-13.77318638719426</v>
      </c>
      <c r="F243">
        <v>-3.0541943991534999</v>
      </c>
      <c r="G243">
        <v>2.4197039466233168</v>
      </c>
      <c r="H243">
        <v>-4.09894928458493</v>
      </c>
      <c r="I243">
        <v>8.0805330049515245</v>
      </c>
      <c r="J243">
        <v>0.85827656456431212</v>
      </c>
      <c r="K243">
        <v>16.15229775385405</v>
      </c>
      <c r="L243">
        <v>-2.883774717072014</v>
      </c>
      <c r="M243">
        <v>1</v>
      </c>
      <c r="N243">
        <v>63.401103171002987</v>
      </c>
      <c r="O243">
        <v>-7.6815231218623756</v>
      </c>
      <c r="P243">
        <v>-6.2616986738375617</v>
      </c>
      <c r="Q243">
        <v>4.3609782738071434</v>
      </c>
      <c r="R243">
        <v>0</v>
      </c>
      <c r="S243" t="str" cm="1">
        <f t="array" ref="S243">INDEX($Y$4:$AA$5,R243+1,M243+1)</f>
        <v>Generalistas com baixa atividade</v>
      </c>
    </row>
    <row r="244" spans="1:19" x14ac:dyDescent="0.3">
      <c r="A244" s="1">
        <v>160599</v>
      </c>
      <c r="B244" t="s">
        <v>223</v>
      </c>
      <c r="C244" t="s">
        <v>49</v>
      </c>
      <c r="D244" t="s">
        <v>39</v>
      </c>
      <c r="E244">
        <v>-32.419728818647563</v>
      </c>
      <c r="F244">
        <v>1.2852795341524901E-2</v>
      </c>
      <c r="G244">
        <v>0.87888867280626193</v>
      </c>
      <c r="H244">
        <v>3.3743815493167082</v>
      </c>
      <c r="I244">
        <v>0.63441832530684783</v>
      </c>
      <c r="J244">
        <v>-7.7687521679917507E-2</v>
      </c>
      <c r="K244">
        <v>3.4854040335956888</v>
      </c>
      <c r="L244">
        <v>2.1193421345714012</v>
      </c>
      <c r="M244">
        <v>1</v>
      </c>
      <c r="N244">
        <v>10.284468847943</v>
      </c>
      <c r="O244">
        <v>2.9483833086537898</v>
      </c>
      <c r="P244">
        <v>-3.6247306675253341</v>
      </c>
      <c r="Q244">
        <v>-3.2368386157599192</v>
      </c>
      <c r="R244">
        <v>0</v>
      </c>
      <c r="S244" t="str" cm="1">
        <f t="array" ref="S244">INDEX($Y$4:$AA$5,R244+1,M244+1)</f>
        <v>Generalistas com baixa atividade</v>
      </c>
    </row>
    <row r="245" spans="1:19" x14ac:dyDescent="0.3">
      <c r="A245" s="1">
        <v>143632</v>
      </c>
      <c r="B245" t="s">
        <v>224</v>
      </c>
      <c r="C245" t="s">
        <v>136</v>
      </c>
      <c r="D245" t="s">
        <v>54</v>
      </c>
      <c r="E245">
        <v>-7.1795057240851694</v>
      </c>
      <c r="F245">
        <v>-1.1232824643122841</v>
      </c>
      <c r="G245">
        <v>5.1336376514128172</v>
      </c>
      <c r="H245">
        <v>-1.1609262716194311</v>
      </c>
      <c r="I245">
        <v>7.192531450766328</v>
      </c>
      <c r="J245">
        <v>-2.18611073639517</v>
      </c>
      <c r="K245">
        <v>14.40506426037536</v>
      </c>
      <c r="L245">
        <v>-1.3215138845686649</v>
      </c>
      <c r="M245">
        <v>1</v>
      </c>
      <c r="N245">
        <v>88.341657183980317</v>
      </c>
      <c r="O245">
        <v>41.028469461467253</v>
      </c>
      <c r="P245">
        <v>-8.9166439206275729</v>
      </c>
      <c r="Q245">
        <v>0.31191916010604298</v>
      </c>
      <c r="R245">
        <v>0</v>
      </c>
      <c r="S245" t="str" cm="1">
        <f t="array" ref="S245">INDEX($Y$4:$AA$5,R245+1,M245+1)</f>
        <v>Generalistas com baixa atividade</v>
      </c>
    </row>
    <row r="246" spans="1:19" x14ac:dyDescent="0.3">
      <c r="A246" s="1">
        <v>160758</v>
      </c>
      <c r="B246" t="s">
        <v>225</v>
      </c>
      <c r="C246" t="s">
        <v>31</v>
      </c>
      <c r="D246" t="s">
        <v>39</v>
      </c>
      <c r="E246">
        <v>-9.9137590890970202</v>
      </c>
      <c r="F246">
        <v>-0.11022306024681899</v>
      </c>
      <c r="G246">
        <v>2.2820028394558252</v>
      </c>
      <c r="H246">
        <v>-1.889913630905917</v>
      </c>
      <c r="I246">
        <v>-3.5536937115294078</v>
      </c>
      <c r="J246">
        <v>-0.8946981258968274</v>
      </c>
      <c r="K246">
        <v>11.21855713411558</v>
      </c>
      <c r="L246">
        <v>-10.698064162409651</v>
      </c>
      <c r="M246">
        <v>1</v>
      </c>
      <c r="N246">
        <v>83.574632826065184</v>
      </c>
      <c r="O246">
        <v>31.825007667044311</v>
      </c>
      <c r="P246">
        <v>-1.9966758366711419</v>
      </c>
      <c r="Q246">
        <v>16.82787011565517</v>
      </c>
      <c r="R246">
        <v>0</v>
      </c>
      <c r="S246" t="str" cm="1">
        <f t="array" ref="S246">INDEX($Y$4:$AA$5,R246+1,M246+1)</f>
        <v>Generalistas com baixa atividade</v>
      </c>
    </row>
    <row r="247" spans="1:19" x14ac:dyDescent="0.3">
      <c r="A247" s="1">
        <v>204450</v>
      </c>
      <c r="B247" t="s">
        <v>226</v>
      </c>
      <c r="C247" t="s">
        <v>35</v>
      </c>
      <c r="D247" t="s">
        <v>64</v>
      </c>
      <c r="E247">
        <v>11.431152667884311</v>
      </c>
      <c r="F247">
        <v>-8.5978587350325757</v>
      </c>
      <c r="G247">
        <v>-5.6375384141808667</v>
      </c>
      <c r="H247">
        <v>-16.78141589580272</v>
      </c>
      <c r="I247">
        <v>18.265849615471829</v>
      </c>
      <c r="J247">
        <v>-22.429753632313801</v>
      </c>
      <c r="K247">
        <v>-4.4125850154464246</v>
      </c>
      <c r="L247">
        <v>5.5277453800211598</v>
      </c>
      <c r="M247">
        <v>1</v>
      </c>
      <c r="N247">
        <v>107.80801213161</v>
      </c>
      <c r="O247">
        <v>12.268484705355741</v>
      </c>
      <c r="P247">
        <v>-12.22834944168099</v>
      </c>
      <c r="Q247">
        <v>5.2110149857020298</v>
      </c>
      <c r="R247">
        <v>0</v>
      </c>
      <c r="S247" t="str" cm="1">
        <f t="array" ref="S247">INDEX($Y$4:$AA$5,R247+1,M247+1)</f>
        <v>Generalistas com baixa atividade</v>
      </c>
    </row>
    <row r="248" spans="1:19" x14ac:dyDescent="0.3">
      <c r="A248" s="1">
        <v>213854</v>
      </c>
      <c r="B248" t="s">
        <v>227</v>
      </c>
      <c r="C248" t="s">
        <v>28</v>
      </c>
      <c r="D248" t="s">
        <v>54</v>
      </c>
      <c r="E248">
        <v>-41.624723542782903</v>
      </c>
      <c r="F248">
        <v>1.2875702180203741</v>
      </c>
      <c r="G248">
        <v>9.9368543434334503E-2</v>
      </c>
      <c r="H248">
        <v>3.2731264663373318</v>
      </c>
      <c r="I248">
        <v>1.9246090420870261</v>
      </c>
      <c r="J248">
        <v>2.5573016695846591</v>
      </c>
      <c r="K248">
        <v>-2.6768223297513281</v>
      </c>
      <c r="L248">
        <v>2.2049712710621052</v>
      </c>
      <c r="M248">
        <v>1</v>
      </c>
      <c r="N248">
        <v>1.3172238139338921</v>
      </c>
      <c r="O248">
        <v>0.38064847638096011</v>
      </c>
      <c r="P248">
        <v>0.82271753467570552</v>
      </c>
      <c r="Q248">
        <v>-0.1389422887767158</v>
      </c>
      <c r="R248">
        <v>0</v>
      </c>
      <c r="S248" t="str" cm="1">
        <f t="array" ref="S248">INDEX($Y$4:$AA$5,R248+1,M248+1)</f>
        <v>Generalistas com baixa atividade</v>
      </c>
    </row>
    <row r="249" spans="1:19" x14ac:dyDescent="0.3">
      <c r="A249" s="1">
        <v>204518</v>
      </c>
      <c r="B249" t="s">
        <v>228</v>
      </c>
      <c r="C249" t="s">
        <v>229</v>
      </c>
      <c r="D249" t="s">
        <v>39</v>
      </c>
      <c r="E249">
        <v>23.147524588587881</v>
      </c>
      <c r="F249">
        <v>-5.6794299485067512</v>
      </c>
      <c r="G249">
        <v>-5.1408859755579588</v>
      </c>
      <c r="H249">
        <v>-4.9858327619217517</v>
      </c>
      <c r="I249">
        <v>1.482922407154968</v>
      </c>
      <c r="J249">
        <v>-19.413044851680681</v>
      </c>
      <c r="K249">
        <v>-3.0483308681671839</v>
      </c>
      <c r="L249">
        <v>-5.2040767210008863</v>
      </c>
      <c r="M249">
        <v>1</v>
      </c>
      <c r="N249">
        <v>107.2992302687953</v>
      </c>
      <c r="O249">
        <v>41.791305851579438</v>
      </c>
      <c r="P249">
        <v>20.7069898103451</v>
      </c>
      <c r="Q249">
        <v>6.5953829421189134</v>
      </c>
      <c r="R249">
        <v>0</v>
      </c>
      <c r="S249" t="str" cm="1">
        <f t="array" ref="S249">INDEX($Y$4:$AA$5,R249+1,M249+1)</f>
        <v>Generalistas com baixa atividade</v>
      </c>
    </row>
    <row r="250" spans="1:19" x14ac:dyDescent="0.3">
      <c r="A250" s="1">
        <v>212625</v>
      </c>
      <c r="B250" t="s">
        <v>230</v>
      </c>
      <c r="C250" t="s">
        <v>96</v>
      </c>
      <c r="D250" t="s">
        <v>83</v>
      </c>
      <c r="E250">
        <v>-34.363637916317167</v>
      </c>
      <c r="F250">
        <v>0.24163617821347219</v>
      </c>
      <c r="G250">
        <v>-1.0081767273802991</v>
      </c>
      <c r="H250">
        <v>2.5948462630945821</v>
      </c>
      <c r="I250">
        <v>1.3525818601329509</v>
      </c>
      <c r="J250">
        <v>1.8805076341688189</v>
      </c>
      <c r="K250">
        <v>-3.8873810195534508</v>
      </c>
      <c r="L250">
        <v>0.91747567975342315</v>
      </c>
      <c r="M250">
        <v>1</v>
      </c>
      <c r="N250">
        <v>9.9637773344419536</v>
      </c>
      <c r="O250">
        <v>0.34428260951293588</v>
      </c>
      <c r="P250">
        <v>0.96673623968856603</v>
      </c>
      <c r="Q250">
        <v>-4.1211980639511374</v>
      </c>
      <c r="R250">
        <v>0</v>
      </c>
      <c r="S250" t="str" cm="1">
        <f t="array" ref="S250">INDEX($Y$4:$AA$5,R250+1,M250+1)</f>
        <v>Generalistas com baixa atividade</v>
      </c>
    </row>
    <row r="251" spans="1:19" x14ac:dyDescent="0.3">
      <c r="A251" s="1">
        <v>204481</v>
      </c>
      <c r="B251" t="s">
        <v>231</v>
      </c>
      <c r="C251" t="s">
        <v>20</v>
      </c>
      <c r="D251" t="s">
        <v>54</v>
      </c>
      <c r="E251">
        <v>10.97567274243799</v>
      </c>
      <c r="F251">
        <v>-3.91945534707112</v>
      </c>
      <c r="G251">
        <v>-6.6375489074837803</v>
      </c>
      <c r="H251">
        <v>-15.88504834418119</v>
      </c>
      <c r="I251">
        <v>4.6388724658909837</v>
      </c>
      <c r="J251">
        <v>-0.52447112678638241</v>
      </c>
      <c r="K251">
        <v>-9.7932512762840656</v>
      </c>
      <c r="L251">
        <v>-9.1039609849752594</v>
      </c>
      <c r="M251">
        <v>1</v>
      </c>
      <c r="N251">
        <v>52.268157369078402</v>
      </c>
      <c r="O251">
        <v>-3.8489673009197021</v>
      </c>
      <c r="P251">
        <v>5.8378520419435374</v>
      </c>
      <c r="Q251">
        <v>-4.537372991048235</v>
      </c>
      <c r="R251">
        <v>0</v>
      </c>
      <c r="S251" t="str" cm="1">
        <f t="array" ref="S251">INDEX($Y$4:$AA$5,R251+1,M251+1)</f>
        <v>Generalistas com baixa atividade</v>
      </c>
    </row>
    <row r="252" spans="1:19" x14ac:dyDescent="0.3">
      <c r="A252" s="1">
        <v>178940</v>
      </c>
      <c r="B252" t="s">
        <v>232</v>
      </c>
      <c r="C252" t="s">
        <v>20</v>
      </c>
      <c r="D252" t="s">
        <v>64</v>
      </c>
      <c r="E252">
        <v>-41.606507120745363</v>
      </c>
      <c r="F252">
        <v>1.284362510301823</v>
      </c>
      <c r="G252">
        <v>9.2059267112080206E-2</v>
      </c>
      <c r="H252">
        <v>3.3992815712762008</v>
      </c>
      <c r="I252">
        <v>2.0578925761127431</v>
      </c>
      <c r="J252">
        <v>2.6437553796910289</v>
      </c>
      <c r="K252">
        <v>-2.7271880347025679</v>
      </c>
      <c r="L252">
        <v>2.0704588402060589</v>
      </c>
      <c r="M252">
        <v>1</v>
      </c>
      <c r="N252">
        <v>1.4091224585324149</v>
      </c>
      <c r="O252">
        <v>0.25713263461500507</v>
      </c>
      <c r="P252">
        <v>1.126150965249566</v>
      </c>
      <c r="Q252">
        <v>1.0825677581120079</v>
      </c>
      <c r="R252">
        <v>0</v>
      </c>
      <c r="S252" t="str" cm="1">
        <f t="array" ref="S252">INDEX($Y$4:$AA$5,R252+1,M252+1)</f>
        <v>Generalistas com baixa atividade</v>
      </c>
    </row>
    <row r="253" spans="1:19" x14ac:dyDescent="0.3">
      <c r="A253" s="1">
        <v>213679</v>
      </c>
      <c r="B253" t="s">
        <v>233</v>
      </c>
      <c r="C253" t="s">
        <v>28</v>
      </c>
      <c r="D253" t="s">
        <v>23</v>
      </c>
      <c r="E253">
        <v>-39.22347313937702</v>
      </c>
      <c r="F253">
        <v>0.96185934142528839</v>
      </c>
      <c r="G253">
        <v>-0.14067028203730009</v>
      </c>
      <c r="H253">
        <v>2.7365851729617439</v>
      </c>
      <c r="I253">
        <v>1.6654820378299731</v>
      </c>
      <c r="J253">
        <v>2.393961018215931</v>
      </c>
      <c r="K253">
        <v>-0.28703372012550732</v>
      </c>
      <c r="L253">
        <v>2.8593892602275601</v>
      </c>
      <c r="M253">
        <v>1</v>
      </c>
      <c r="N253">
        <v>1.5562031813153081</v>
      </c>
      <c r="O253">
        <v>0.25713263461500507</v>
      </c>
      <c r="P253">
        <v>1.047734170043948</v>
      </c>
      <c r="Q253">
        <v>1.1614682857521039</v>
      </c>
      <c r="R253">
        <v>0</v>
      </c>
      <c r="S253" t="str" cm="1">
        <f t="array" ref="S253">INDEX($Y$4:$AA$5,R253+1,M253+1)</f>
        <v>Generalistas com baixa atividade</v>
      </c>
    </row>
    <row r="254" spans="1:19" x14ac:dyDescent="0.3">
      <c r="A254" s="1">
        <v>204439</v>
      </c>
      <c r="B254" t="s">
        <v>234</v>
      </c>
      <c r="C254" t="s">
        <v>142</v>
      </c>
      <c r="D254" t="s">
        <v>156</v>
      </c>
      <c r="E254">
        <v>-7.0110193864103048</v>
      </c>
      <c r="F254">
        <v>-3.8718012559234141</v>
      </c>
      <c r="G254">
        <v>-3.365386751153931</v>
      </c>
      <c r="H254">
        <v>-10.201614639517601</v>
      </c>
      <c r="I254">
        <v>8.8582800622912607</v>
      </c>
      <c r="J254">
        <v>-10.12503120252255</v>
      </c>
      <c r="K254">
        <v>2.172630851466419</v>
      </c>
      <c r="L254">
        <v>-0.84264646629286943</v>
      </c>
      <c r="M254">
        <v>1</v>
      </c>
      <c r="N254">
        <v>153.81039650611791</v>
      </c>
      <c r="O254">
        <v>44.613471929164781</v>
      </c>
      <c r="P254">
        <v>-7.6348957497259979</v>
      </c>
      <c r="Q254">
        <v>1.3560224333454141</v>
      </c>
      <c r="R254">
        <v>0</v>
      </c>
      <c r="S254" t="str" cm="1">
        <f t="array" ref="S254">INDEX($Y$4:$AA$5,R254+1,M254+1)</f>
        <v>Generalistas com baixa atividade</v>
      </c>
    </row>
    <row r="255" spans="1:19" x14ac:dyDescent="0.3">
      <c r="A255" s="1">
        <v>204351</v>
      </c>
      <c r="B255" t="s">
        <v>235</v>
      </c>
      <c r="C255" t="s">
        <v>25</v>
      </c>
      <c r="D255" t="s">
        <v>128</v>
      </c>
      <c r="E255">
        <v>-7.1704939215139731</v>
      </c>
      <c r="F255">
        <v>-2.193490309261839</v>
      </c>
      <c r="G255">
        <v>-1.351381671556837</v>
      </c>
      <c r="H255">
        <v>-7.2948730623116589</v>
      </c>
      <c r="I255">
        <v>-0.28352490394365182</v>
      </c>
      <c r="J255">
        <v>-5.8739071712985362</v>
      </c>
      <c r="K255">
        <v>-0.15509868347574821</v>
      </c>
      <c r="L255">
        <v>0.13971352145364391</v>
      </c>
      <c r="M255">
        <v>1</v>
      </c>
      <c r="N255">
        <v>66.477674099807274</v>
      </c>
      <c r="O255">
        <v>25.89868375760372</v>
      </c>
      <c r="P255">
        <v>3.6705435890589309</v>
      </c>
      <c r="Q255">
        <v>2.2857291483122251</v>
      </c>
      <c r="R255">
        <v>0</v>
      </c>
      <c r="S255" t="str" cm="1">
        <f t="array" ref="S255">INDEX($Y$4:$AA$5,R255+1,M255+1)</f>
        <v>Generalistas com baixa atividade</v>
      </c>
    </row>
    <row r="256" spans="1:19" x14ac:dyDescent="0.3">
      <c r="A256" s="1">
        <v>152610</v>
      </c>
      <c r="B256" t="s">
        <v>236</v>
      </c>
      <c r="C256" t="s">
        <v>102</v>
      </c>
      <c r="D256" t="s">
        <v>26</v>
      </c>
      <c r="E256">
        <v>-23.926214403938651</v>
      </c>
      <c r="F256">
        <v>5.2894469738471797</v>
      </c>
      <c r="G256">
        <v>-1.7162585368076519</v>
      </c>
      <c r="H256">
        <v>-0.1166466961220087</v>
      </c>
      <c r="I256">
        <v>-7.2104771788244202</v>
      </c>
      <c r="J256">
        <v>3.7887626974060429</v>
      </c>
      <c r="K256">
        <v>-6.2114241928350076</v>
      </c>
      <c r="L256">
        <v>-1.6455360099194449</v>
      </c>
      <c r="M256">
        <v>1</v>
      </c>
      <c r="N256">
        <v>110.5002911253579</v>
      </c>
      <c r="O256">
        <v>44.656180877875521</v>
      </c>
      <c r="P256">
        <v>2.9128762273594671</v>
      </c>
      <c r="Q256">
        <v>-4.4751481833286517</v>
      </c>
      <c r="R256">
        <v>0</v>
      </c>
      <c r="S256" t="str" cm="1">
        <f t="array" ref="S256">INDEX($Y$4:$AA$5,R256+1,M256+1)</f>
        <v>Generalistas com baixa atividade</v>
      </c>
    </row>
    <row r="257" spans="1:19" x14ac:dyDescent="0.3">
      <c r="A257" s="1">
        <v>178830</v>
      </c>
      <c r="B257" t="s">
        <v>237</v>
      </c>
      <c r="C257" t="s">
        <v>173</v>
      </c>
      <c r="D257" t="s">
        <v>26</v>
      </c>
      <c r="E257">
        <v>-37.723901277568032</v>
      </c>
      <c r="F257">
        <v>0.48362743320291068</v>
      </c>
      <c r="G257">
        <v>-0.41495149782670809</v>
      </c>
      <c r="H257">
        <v>0.20093957983672731</v>
      </c>
      <c r="I257">
        <v>2.8035617467424658</v>
      </c>
      <c r="J257">
        <v>1.185160253597654</v>
      </c>
      <c r="K257">
        <v>-2.2816648107453572</v>
      </c>
      <c r="L257">
        <v>2.807722401350444</v>
      </c>
      <c r="M257">
        <v>1</v>
      </c>
      <c r="N257">
        <v>2.3268891827248841</v>
      </c>
      <c r="O257">
        <v>-1.017296560165063</v>
      </c>
      <c r="P257">
        <v>-0.1608700230138583</v>
      </c>
      <c r="Q257">
        <v>-1.360452335665439</v>
      </c>
      <c r="R257">
        <v>0</v>
      </c>
      <c r="S257" t="str" cm="1">
        <f t="array" ref="S257">INDEX($Y$4:$AA$5,R257+1,M257+1)</f>
        <v>Generalistas com baixa atividade</v>
      </c>
    </row>
    <row r="258" spans="1:19" x14ac:dyDescent="0.3">
      <c r="A258" s="1">
        <v>204412</v>
      </c>
      <c r="B258" t="s">
        <v>238</v>
      </c>
      <c r="C258" t="s">
        <v>70</v>
      </c>
      <c r="D258" t="s">
        <v>36</v>
      </c>
      <c r="E258">
        <v>30.887702608093448</v>
      </c>
      <c r="F258">
        <v>-11.27724156635762</v>
      </c>
      <c r="G258">
        <v>-9.1106260861436503</v>
      </c>
      <c r="H258">
        <v>-36.775999964654481</v>
      </c>
      <c r="I258">
        <v>20.919499297774539</v>
      </c>
      <c r="J258">
        <v>-24.071135676840619</v>
      </c>
      <c r="K258">
        <v>-13.039970073141619</v>
      </c>
      <c r="L258">
        <v>-0.80267191392122983</v>
      </c>
      <c r="M258">
        <v>1</v>
      </c>
      <c r="N258">
        <v>108.5823903184849</v>
      </c>
      <c r="O258">
        <v>5.2714009633184542</v>
      </c>
      <c r="P258">
        <v>8.5097519821135457</v>
      </c>
      <c r="Q258">
        <v>21.351629081915611</v>
      </c>
      <c r="R258">
        <v>0</v>
      </c>
      <c r="S258" t="str" cm="1">
        <f t="array" ref="S258">INDEX($Y$4:$AA$5,R258+1,M258+1)</f>
        <v>Generalistas com baixa atividade</v>
      </c>
    </row>
    <row r="259" spans="1:19" x14ac:dyDescent="0.3">
      <c r="A259" s="1">
        <v>204434</v>
      </c>
      <c r="B259" t="s">
        <v>240</v>
      </c>
      <c r="C259" t="s">
        <v>142</v>
      </c>
      <c r="D259" t="s">
        <v>57</v>
      </c>
      <c r="E259">
        <v>-36.813048643838961</v>
      </c>
      <c r="F259">
        <v>0.47215251605750919</v>
      </c>
      <c r="G259">
        <v>-0.71414324396299633</v>
      </c>
      <c r="H259">
        <v>0.96577419910772921</v>
      </c>
      <c r="I259">
        <v>2.482714475484793</v>
      </c>
      <c r="J259">
        <v>2.1480266221344939</v>
      </c>
      <c r="K259">
        <v>-4.681587590099249</v>
      </c>
      <c r="L259">
        <v>2.7676971795640202</v>
      </c>
      <c r="M259">
        <v>1</v>
      </c>
      <c r="N259">
        <v>76.091829635710454</v>
      </c>
      <c r="O259">
        <v>36.619107100115748</v>
      </c>
      <c r="P259">
        <v>-3.1383181865978438</v>
      </c>
      <c r="Q259">
        <v>-6.435277658953602</v>
      </c>
      <c r="R259">
        <v>0</v>
      </c>
      <c r="S259" t="str" cm="1">
        <f t="array" ref="S259">INDEX($Y$4:$AA$5,R259+1,M259+1)</f>
        <v>Generalistas com baixa atividade</v>
      </c>
    </row>
    <row r="260" spans="1:19" x14ac:dyDescent="0.3">
      <c r="A260" s="1">
        <v>178994</v>
      </c>
      <c r="B260" t="s">
        <v>241</v>
      </c>
      <c r="C260" t="s">
        <v>38</v>
      </c>
      <c r="D260" t="s">
        <v>161</v>
      </c>
      <c r="E260">
        <v>-8.2148772120602089</v>
      </c>
      <c r="F260">
        <v>-1.711346718351926</v>
      </c>
      <c r="G260">
        <v>-4.7453854613611748</v>
      </c>
      <c r="H260">
        <v>-12.561474613153999</v>
      </c>
      <c r="I260">
        <v>-5.8208586674357514</v>
      </c>
      <c r="J260">
        <v>2.509332077769479</v>
      </c>
      <c r="K260">
        <v>-8.6419237177940591</v>
      </c>
      <c r="L260">
        <v>4.3635583062249683</v>
      </c>
      <c r="M260">
        <v>1</v>
      </c>
      <c r="N260">
        <v>72.934862364949367</v>
      </c>
      <c r="O260">
        <v>3.6251057001432261</v>
      </c>
      <c r="P260">
        <v>-9.4327686246047797</v>
      </c>
      <c r="Q260">
        <v>8.4382310255026862</v>
      </c>
      <c r="R260">
        <v>0</v>
      </c>
      <c r="S260" t="str" cm="1">
        <f t="array" ref="S260">INDEX($Y$4:$AA$5,R260+1,M260+1)</f>
        <v>Generalistas com baixa atividade</v>
      </c>
    </row>
    <row r="261" spans="1:19" x14ac:dyDescent="0.3">
      <c r="A261" s="1">
        <v>204562</v>
      </c>
      <c r="B261" t="s">
        <v>242</v>
      </c>
      <c r="C261" t="s">
        <v>73</v>
      </c>
      <c r="D261" t="s">
        <v>83</v>
      </c>
      <c r="E261">
        <v>-30.1883622412543</v>
      </c>
      <c r="F261">
        <v>-0.1680800140274554</v>
      </c>
      <c r="G261">
        <v>-1.7648118931378869</v>
      </c>
      <c r="H261">
        <v>6.4729580619291882</v>
      </c>
      <c r="I261">
        <v>3.131491695079843</v>
      </c>
      <c r="J261">
        <v>-0.50952087098245447</v>
      </c>
      <c r="K261">
        <v>-2.1883531495349029</v>
      </c>
      <c r="L261">
        <v>3.3065071015480889</v>
      </c>
      <c r="M261">
        <v>1</v>
      </c>
      <c r="N261">
        <v>63.258197298908229</v>
      </c>
      <c r="O261">
        <v>30.491210492240011</v>
      </c>
      <c r="P261">
        <v>0.17645859350303361</v>
      </c>
      <c r="Q261">
        <v>2.5593568704375351</v>
      </c>
      <c r="R261">
        <v>0</v>
      </c>
      <c r="S261" t="str" cm="1">
        <f t="array" ref="S261">INDEX($Y$4:$AA$5,R261+1,M261+1)</f>
        <v>Generalistas com baixa atividade</v>
      </c>
    </row>
    <row r="262" spans="1:19" x14ac:dyDescent="0.3">
      <c r="A262" s="1">
        <v>141417</v>
      </c>
      <c r="B262" t="s">
        <v>243</v>
      </c>
      <c r="C262" t="s">
        <v>38</v>
      </c>
      <c r="D262" t="s">
        <v>244</v>
      </c>
      <c r="E262">
        <v>-37.451727369115993</v>
      </c>
      <c r="F262">
        <v>0.77743301125712982</v>
      </c>
      <c r="G262">
        <v>-0.49785353560717638</v>
      </c>
      <c r="H262">
        <v>2.9227408269184152</v>
      </c>
      <c r="I262">
        <v>1.780925650860508</v>
      </c>
      <c r="J262">
        <v>2.4098435224975372</v>
      </c>
      <c r="K262">
        <v>-1.425048455933323</v>
      </c>
      <c r="L262">
        <v>2.3963470663384081</v>
      </c>
      <c r="M262">
        <v>1</v>
      </c>
      <c r="N262">
        <v>47.153361406877004</v>
      </c>
      <c r="O262">
        <v>15.07356815185382</v>
      </c>
      <c r="P262">
        <v>-0.2688757722338016</v>
      </c>
      <c r="Q262">
        <v>3.8175909423344638</v>
      </c>
      <c r="R262">
        <v>0</v>
      </c>
      <c r="S262" t="str" cm="1">
        <f t="array" ref="S262">INDEX($Y$4:$AA$5,R262+1,M262+1)</f>
        <v>Generalistas com baixa atividade</v>
      </c>
    </row>
    <row r="263" spans="1:19" x14ac:dyDescent="0.3">
      <c r="A263" s="1">
        <v>204421</v>
      </c>
      <c r="B263" t="s">
        <v>246</v>
      </c>
      <c r="C263" t="s">
        <v>31</v>
      </c>
      <c r="D263" t="s">
        <v>50</v>
      </c>
      <c r="E263">
        <v>50.584401563998192</v>
      </c>
      <c r="F263">
        <v>10.001365896473249</v>
      </c>
      <c r="G263">
        <v>-6.6455098763989326</v>
      </c>
      <c r="H263">
        <v>-22.430607648072179</v>
      </c>
      <c r="I263">
        <v>10.26157088283068</v>
      </c>
      <c r="J263">
        <v>-5.4193856624583002E-2</v>
      </c>
      <c r="K263">
        <v>-27.562490320257819</v>
      </c>
      <c r="L263">
        <v>-1.871292958106427</v>
      </c>
      <c r="M263">
        <v>1</v>
      </c>
      <c r="N263">
        <v>143.12420786731889</v>
      </c>
      <c r="O263">
        <v>37.863927964421862</v>
      </c>
      <c r="P263">
        <v>-8.5435988741481168</v>
      </c>
      <c r="Q263">
        <v>-15.49027803027845</v>
      </c>
      <c r="R263">
        <v>0</v>
      </c>
      <c r="S263" t="str" cm="1">
        <f t="array" ref="S263">INDEX($Y$4:$AA$5,R263+1,M263+1)</f>
        <v>Generalistas com baixa atividade</v>
      </c>
    </row>
    <row r="264" spans="1:19" x14ac:dyDescent="0.3">
      <c r="A264" s="1">
        <v>74655</v>
      </c>
      <c r="B264" t="s">
        <v>247</v>
      </c>
      <c r="C264" t="s">
        <v>31</v>
      </c>
      <c r="D264" t="s">
        <v>39</v>
      </c>
      <c r="E264">
        <v>-9.4782352811028403</v>
      </c>
      <c r="F264">
        <v>-2.4246129629348161</v>
      </c>
      <c r="G264">
        <v>-4.2438673577880834</v>
      </c>
      <c r="H264">
        <v>-11.41261555378216</v>
      </c>
      <c r="I264">
        <v>-0.48572694350219192</v>
      </c>
      <c r="J264">
        <v>5.6199490964505436</v>
      </c>
      <c r="K264">
        <v>-4.7961833046545141</v>
      </c>
      <c r="L264">
        <v>8.0674075882966907</v>
      </c>
      <c r="M264">
        <v>1</v>
      </c>
      <c r="N264">
        <v>147.7970465705863</v>
      </c>
      <c r="O264">
        <v>6.0667370753156096</v>
      </c>
      <c r="P264">
        <v>24.956287066570312</v>
      </c>
      <c r="Q264">
        <v>7.808309240256758</v>
      </c>
      <c r="R264">
        <v>0</v>
      </c>
      <c r="S264" t="str" cm="1">
        <f t="array" ref="S264">INDEX($Y$4:$AA$5,R264+1,M264+1)</f>
        <v>Generalistas com baixa atividade</v>
      </c>
    </row>
    <row r="265" spans="1:19" x14ac:dyDescent="0.3">
      <c r="A265" s="1">
        <v>92346</v>
      </c>
      <c r="B265" t="s">
        <v>249</v>
      </c>
      <c r="C265" t="s">
        <v>91</v>
      </c>
      <c r="D265" t="s">
        <v>26</v>
      </c>
      <c r="E265">
        <v>-2.9164624293207009</v>
      </c>
      <c r="F265">
        <v>0.1061737683866707</v>
      </c>
      <c r="G265">
        <v>-3.2929625251921602</v>
      </c>
      <c r="H265">
        <v>3.0361864616201522</v>
      </c>
      <c r="I265">
        <v>-4.9135175660973056</v>
      </c>
      <c r="J265">
        <v>-4.644638095924865</v>
      </c>
      <c r="K265">
        <v>-4.4813478162026499</v>
      </c>
      <c r="L265">
        <v>-14.67614483200704</v>
      </c>
      <c r="M265">
        <v>1</v>
      </c>
      <c r="N265">
        <v>22.993313843648679</v>
      </c>
      <c r="O265">
        <v>2.016902677185282</v>
      </c>
      <c r="P265">
        <v>0.11324549051868731</v>
      </c>
      <c r="Q265">
        <v>-5.7839629476798757</v>
      </c>
      <c r="R265">
        <v>0</v>
      </c>
      <c r="S265" t="str" cm="1">
        <f t="array" ref="S265">INDEX($Y$4:$AA$5,R265+1,M265+1)</f>
        <v>Generalistas com baixa atividade</v>
      </c>
    </row>
    <row r="266" spans="1:19" x14ac:dyDescent="0.3">
      <c r="A266" s="1">
        <v>204552</v>
      </c>
      <c r="B266" t="s">
        <v>250</v>
      </c>
      <c r="C266" t="s">
        <v>251</v>
      </c>
      <c r="D266" t="s">
        <v>83</v>
      </c>
      <c r="E266">
        <v>-30.67711652348904</v>
      </c>
      <c r="F266">
        <v>-0.64728095741733582</v>
      </c>
      <c r="G266">
        <v>-0.5566096110572486</v>
      </c>
      <c r="H266">
        <v>-0.93409985712872357</v>
      </c>
      <c r="I266">
        <v>3.8851478619268782</v>
      </c>
      <c r="J266">
        <v>-0.39468225584244782</v>
      </c>
      <c r="K266">
        <v>-1.5652681356227409</v>
      </c>
      <c r="L266">
        <v>3.761720270036518</v>
      </c>
      <c r="M266">
        <v>1</v>
      </c>
      <c r="N266">
        <v>59.779788762817631</v>
      </c>
      <c r="O266">
        <v>33.731415215836329</v>
      </c>
      <c r="P266">
        <v>-3.1815911898172029</v>
      </c>
      <c r="Q266">
        <v>2.5044947188622402</v>
      </c>
      <c r="R266">
        <v>0</v>
      </c>
      <c r="S266" t="str" cm="1">
        <f t="array" ref="S266">INDEX($Y$4:$AA$5,R266+1,M266+1)</f>
        <v>Generalistas com baixa atividade</v>
      </c>
    </row>
    <row r="267" spans="1:19" x14ac:dyDescent="0.3">
      <c r="A267" s="1">
        <v>178977</v>
      </c>
      <c r="B267" t="s">
        <v>253</v>
      </c>
      <c r="C267" t="s">
        <v>31</v>
      </c>
      <c r="D267" t="s">
        <v>26</v>
      </c>
      <c r="E267">
        <v>-32.907335532171523</v>
      </c>
      <c r="F267">
        <v>1.241727278072104</v>
      </c>
      <c r="G267">
        <v>-0.10755495917890159</v>
      </c>
      <c r="H267">
        <v>2.5167283945590042</v>
      </c>
      <c r="I267">
        <v>1.3402457531193339</v>
      </c>
      <c r="J267">
        <v>1.273528435151958</v>
      </c>
      <c r="K267">
        <v>0.59685721678118719</v>
      </c>
      <c r="L267">
        <v>1.4502426685776171</v>
      </c>
      <c r="M267">
        <v>1</v>
      </c>
      <c r="N267">
        <v>112.18294960688689</v>
      </c>
      <c r="O267">
        <v>30.597819024019309</v>
      </c>
      <c r="P267">
        <v>-18.395940260091692</v>
      </c>
      <c r="Q267">
        <v>-13.09706115884576</v>
      </c>
      <c r="R267">
        <v>0</v>
      </c>
      <c r="S267" t="str" cm="1">
        <f t="array" ref="S267">INDEX($Y$4:$AA$5,R267+1,M267+1)</f>
        <v>Generalistas com baixa atividade</v>
      </c>
    </row>
    <row r="268" spans="1:19" x14ac:dyDescent="0.3">
      <c r="A268" s="1">
        <v>141421</v>
      </c>
      <c r="B268" t="s">
        <v>254</v>
      </c>
      <c r="C268" t="s">
        <v>49</v>
      </c>
      <c r="D268" t="s">
        <v>89</v>
      </c>
      <c r="E268">
        <v>35.10237866281156</v>
      </c>
      <c r="F268">
        <v>-7.4088842374845996</v>
      </c>
      <c r="G268">
        <v>-3.4667440489506252</v>
      </c>
      <c r="H268">
        <v>-18.1826321031246</v>
      </c>
      <c r="I268">
        <v>-3.762805385622654</v>
      </c>
      <c r="J268">
        <v>-6.5248159982776777</v>
      </c>
      <c r="K268">
        <v>9.3819049187681713</v>
      </c>
      <c r="L268">
        <v>3.7999315812518271</v>
      </c>
      <c r="M268">
        <v>1</v>
      </c>
      <c r="N268">
        <v>98.249373071468995</v>
      </c>
      <c r="O268">
        <v>15.81435747986866</v>
      </c>
      <c r="P268">
        <v>-0.13675113742801609</v>
      </c>
      <c r="Q268">
        <v>7.6014552142916312</v>
      </c>
      <c r="R268">
        <v>0</v>
      </c>
      <c r="S268" t="str" cm="1">
        <f t="array" ref="S268">INDEX($Y$4:$AA$5,R268+1,M268+1)</f>
        <v>Generalistas com baixa atividade</v>
      </c>
    </row>
    <row r="269" spans="1:19" x14ac:dyDescent="0.3">
      <c r="A269" s="1">
        <v>141422</v>
      </c>
      <c r="B269" t="s">
        <v>255</v>
      </c>
      <c r="C269" t="s">
        <v>88</v>
      </c>
      <c r="D269" t="s">
        <v>50</v>
      </c>
      <c r="E269">
        <v>-25.092880722784479</v>
      </c>
      <c r="F269">
        <v>-1.5733327563908439</v>
      </c>
      <c r="G269">
        <v>2.8709651399697949</v>
      </c>
      <c r="H269">
        <v>-2.212959936120277</v>
      </c>
      <c r="I269">
        <v>3.907990645364809</v>
      </c>
      <c r="J269">
        <v>-2.5250698224086769</v>
      </c>
      <c r="K269">
        <v>11.21175375621662</v>
      </c>
      <c r="L269">
        <v>3.6681575252029579</v>
      </c>
      <c r="M269">
        <v>1</v>
      </c>
      <c r="N269">
        <v>134.56771438579091</v>
      </c>
      <c r="O269">
        <v>-17.98552975520186</v>
      </c>
      <c r="P269">
        <v>-1.5474489157052911</v>
      </c>
      <c r="Q269">
        <v>2.3396021442691102</v>
      </c>
      <c r="R269">
        <v>0</v>
      </c>
      <c r="S269" t="str" cm="1">
        <f t="array" ref="S269">INDEX($Y$4:$AA$5,R269+1,M269+1)</f>
        <v>Generalistas com baixa atividade</v>
      </c>
    </row>
    <row r="270" spans="1:19" x14ac:dyDescent="0.3">
      <c r="A270" s="1">
        <v>74075</v>
      </c>
      <c r="B270" t="s">
        <v>256</v>
      </c>
      <c r="C270" t="s">
        <v>38</v>
      </c>
      <c r="D270" t="s">
        <v>52</v>
      </c>
      <c r="E270">
        <v>-18.80038928593585</v>
      </c>
      <c r="F270">
        <v>-1.652231607141186</v>
      </c>
      <c r="G270">
        <v>-2.043767884025621</v>
      </c>
      <c r="H270">
        <v>-2.811754108645105</v>
      </c>
      <c r="I270">
        <v>-8.0549534120404491</v>
      </c>
      <c r="J270">
        <v>3.1568043839961542</v>
      </c>
      <c r="K270">
        <v>0.69243314327088867</v>
      </c>
      <c r="L270">
        <v>-2.2803588877583909</v>
      </c>
      <c r="M270">
        <v>1</v>
      </c>
      <c r="N270">
        <v>48.722094736772291</v>
      </c>
      <c r="O270">
        <v>10.306212309821071</v>
      </c>
      <c r="P270">
        <v>-0.536212449709209</v>
      </c>
      <c r="Q270">
        <v>-0.24757151306459749</v>
      </c>
      <c r="R270">
        <v>0</v>
      </c>
      <c r="S270" t="str" cm="1">
        <f t="array" ref="S270">INDEX($Y$4:$AA$5,R270+1,M270+1)</f>
        <v>Generalistas com baixa atividade</v>
      </c>
    </row>
    <row r="271" spans="1:19" x14ac:dyDescent="0.3">
      <c r="A271" s="1">
        <v>204364</v>
      </c>
      <c r="B271" t="s">
        <v>257</v>
      </c>
      <c r="C271" t="s">
        <v>142</v>
      </c>
      <c r="D271" t="s">
        <v>161</v>
      </c>
      <c r="E271">
        <v>-14.93540937551578</v>
      </c>
      <c r="F271">
        <v>-2.5261502506959852</v>
      </c>
      <c r="G271">
        <v>-1.7069860021863179</v>
      </c>
      <c r="H271">
        <v>-1.4457112955419049</v>
      </c>
      <c r="I271">
        <v>-2.3227798823307131</v>
      </c>
      <c r="J271">
        <v>-2.7929572363145199</v>
      </c>
      <c r="K271">
        <v>0.62716954576086414</v>
      </c>
      <c r="L271">
        <v>-2.2290102132180731</v>
      </c>
      <c r="M271">
        <v>1</v>
      </c>
      <c r="N271">
        <v>94.915922986880517</v>
      </c>
      <c r="O271">
        <v>40.993263029481909</v>
      </c>
      <c r="P271">
        <v>-2.2067634231628328</v>
      </c>
      <c r="Q271">
        <v>1.82628499413989</v>
      </c>
      <c r="R271">
        <v>0</v>
      </c>
      <c r="S271" t="str" cm="1">
        <f t="array" ref="S271">INDEX($Y$4:$AA$5,R271+1,M271+1)</f>
        <v>Generalistas com baixa atividade</v>
      </c>
    </row>
    <row r="272" spans="1:19" x14ac:dyDescent="0.3">
      <c r="A272" s="1">
        <v>160532</v>
      </c>
      <c r="B272" t="s">
        <v>258</v>
      </c>
      <c r="C272" t="s">
        <v>70</v>
      </c>
      <c r="D272" t="s">
        <v>26</v>
      </c>
      <c r="E272">
        <v>-38.375169632891613</v>
      </c>
      <c r="F272">
        <v>0.8392291789191505</v>
      </c>
      <c r="G272">
        <v>-0.31423649775983381</v>
      </c>
      <c r="H272">
        <v>3.3952768143173531</v>
      </c>
      <c r="I272">
        <v>1.314974537816411</v>
      </c>
      <c r="J272">
        <v>1.4898053389098269</v>
      </c>
      <c r="K272">
        <v>-1.456834177817826</v>
      </c>
      <c r="L272">
        <v>1.9991881737144439</v>
      </c>
      <c r="M272">
        <v>1</v>
      </c>
      <c r="N272">
        <v>46.206588049079564</v>
      </c>
      <c r="O272">
        <v>10.49029567898128</v>
      </c>
      <c r="P272">
        <v>-15.243244178600429</v>
      </c>
      <c r="Q272">
        <v>2.14366655239786</v>
      </c>
      <c r="R272">
        <v>0</v>
      </c>
      <c r="S272" t="str" cm="1">
        <f t="array" ref="S272">INDEX($Y$4:$AA$5,R272+1,M272+1)</f>
        <v>Generalistas com baixa atividade</v>
      </c>
    </row>
    <row r="273" spans="1:19" x14ac:dyDescent="0.3">
      <c r="A273" s="1">
        <v>178854</v>
      </c>
      <c r="B273" t="s">
        <v>260</v>
      </c>
      <c r="C273" t="s">
        <v>70</v>
      </c>
      <c r="D273" t="s">
        <v>23</v>
      </c>
      <c r="E273">
        <v>-31.68872218448502</v>
      </c>
      <c r="F273">
        <v>-6.6055806117681998E-2</v>
      </c>
      <c r="G273">
        <v>0.26797534588131922</v>
      </c>
      <c r="H273">
        <v>5.002573240681337</v>
      </c>
      <c r="I273">
        <v>-0.3160444613552057</v>
      </c>
      <c r="J273">
        <v>-1.1218573114772601</v>
      </c>
      <c r="K273">
        <v>1.8962533451100161</v>
      </c>
      <c r="L273">
        <v>1.644235552542076</v>
      </c>
      <c r="M273">
        <v>1</v>
      </c>
      <c r="N273">
        <v>33.575149192568652</v>
      </c>
      <c r="O273">
        <v>4.9493481710131579</v>
      </c>
      <c r="P273">
        <v>-0.55947865073537018</v>
      </c>
      <c r="Q273">
        <v>-2.5568160563045721</v>
      </c>
      <c r="R273">
        <v>0</v>
      </c>
      <c r="S273" t="str" cm="1">
        <f t="array" ref="S273">INDEX($Y$4:$AA$5,R273+1,M273+1)</f>
        <v>Generalistas com baixa atividade</v>
      </c>
    </row>
    <row r="274" spans="1:19" x14ac:dyDescent="0.3">
      <c r="A274" s="1">
        <v>198783</v>
      </c>
      <c r="B274" t="s">
        <v>261</v>
      </c>
      <c r="C274" t="s">
        <v>102</v>
      </c>
      <c r="D274" t="s">
        <v>156</v>
      </c>
      <c r="E274">
        <v>11.929716203942149</v>
      </c>
      <c r="F274">
        <v>-1.7714999744013671</v>
      </c>
      <c r="G274">
        <v>-2.3395915037069468</v>
      </c>
      <c r="H274">
        <v>-0.42304748952498128</v>
      </c>
      <c r="I274">
        <v>-2.0528317483433982</v>
      </c>
      <c r="J274">
        <v>4.1662436036177279</v>
      </c>
      <c r="K274">
        <v>5.3633608541963786</v>
      </c>
      <c r="L274">
        <v>-8.7565679268003578</v>
      </c>
      <c r="M274">
        <v>1</v>
      </c>
      <c r="N274">
        <v>118.6355035763123</v>
      </c>
      <c r="O274">
        <v>37.302351117417089</v>
      </c>
      <c r="P274">
        <v>-8.7955866717082127</v>
      </c>
      <c r="Q274">
        <v>-13.19685262604334</v>
      </c>
      <c r="R274">
        <v>0</v>
      </c>
      <c r="S274" t="str" cm="1">
        <f t="array" ref="S274">INDEX($Y$4:$AA$5,R274+1,M274+1)</f>
        <v>Generalistas com baixa atividade</v>
      </c>
    </row>
    <row r="275" spans="1:19" x14ac:dyDescent="0.3">
      <c r="A275" s="1">
        <v>161550</v>
      </c>
      <c r="B275" t="s">
        <v>262</v>
      </c>
      <c r="C275" t="s">
        <v>136</v>
      </c>
      <c r="D275" t="s">
        <v>39</v>
      </c>
      <c r="E275">
        <v>-28.054359565205139</v>
      </c>
      <c r="F275">
        <v>-1.2881628602933159</v>
      </c>
      <c r="G275">
        <v>9.8279582870569033</v>
      </c>
      <c r="H275">
        <v>-0.64849945333999359</v>
      </c>
      <c r="I275">
        <v>0.38027471538911339</v>
      </c>
      <c r="J275">
        <v>-0.97518444073140564</v>
      </c>
      <c r="K275">
        <v>2.7456957944105689</v>
      </c>
      <c r="L275">
        <v>-0.63212627043801162</v>
      </c>
      <c r="M275">
        <v>1</v>
      </c>
      <c r="N275">
        <v>26.649134564597311</v>
      </c>
      <c r="O275">
        <v>15.67947257352078</v>
      </c>
      <c r="P275">
        <v>-0.2481403780193418</v>
      </c>
      <c r="Q275">
        <v>3.1717675996566341</v>
      </c>
      <c r="R275">
        <v>0</v>
      </c>
      <c r="S275" t="str" cm="1">
        <f t="array" ref="S275">INDEX($Y$4:$AA$5,R275+1,M275+1)</f>
        <v>Generalistas com baixa atividade</v>
      </c>
    </row>
    <row r="276" spans="1:19" x14ac:dyDescent="0.3">
      <c r="A276" s="1">
        <v>207309</v>
      </c>
      <c r="B276" t="s">
        <v>263</v>
      </c>
      <c r="C276" t="s">
        <v>25</v>
      </c>
      <c r="D276" t="s">
        <v>39</v>
      </c>
      <c r="E276">
        <v>-24.188726051631331</v>
      </c>
      <c r="F276">
        <v>-0.42610775445484378</v>
      </c>
      <c r="G276">
        <v>-1.721009481327658</v>
      </c>
      <c r="H276">
        <v>-0.62800844818915358</v>
      </c>
      <c r="I276">
        <v>8.8256608731782613</v>
      </c>
      <c r="J276">
        <v>0.88867821903094169</v>
      </c>
      <c r="K276">
        <v>0.32139528247904631</v>
      </c>
      <c r="L276">
        <v>0.86802239445037976</v>
      </c>
      <c r="M276">
        <v>1</v>
      </c>
      <c r="N276">
        <v>34.728573559910643</v>
      </c>
      <c r="O276">
        <v>8.4598681989830009</v>
      </c>
      <c r="P276">
        <v>-8.9370923885043752</v>
      </c>
      <c r="Q276">
        <v>-5.0487423219292076</v>
      </c>
      <c r="R276">
        <v>0</v>
      </c>
      <c r="S276" t="str" cm="1">
        <f t="array" ref="S276">INDEX($Y$4:$AA$5,R276+1,M276+1)</f>
        <v>Generalistas com baixa atividade</v>
      </c>
    </row>
    <row r="277" spans="1:19" x14ac:dyDescent="0.3">
      <c r="A277" s="1">
        <v>204537</v>
      </c>
      <c r="B277" t="s">
        <v>265</v>
      </c>
      <c r="C277" t="s">
        <v>173</v>
      </c>
      <c r="D277" t="s">
        <v>26</v>
      </c>
      <c r="E277">
        <v>-24.982229805295361</v>
      </c>
      <c r="F277">
        <v>-0.68733287093053042</v>
      </c>
      <c r="G277">
        <v>-0.66078738794537117</v>
      </c>
      <c r="H277">
        <v>4.2033672966891897</v>
      </c>
      <c r="I277">
        <v>2.4295213321137199</v>
      </c>
      <c r="J277">
        <v>3.2489951268016699</v>
      </c>
      <c r="K277">
        <v>1.2932115714875689</v>
      </c>
      <c r="L277">
        <v>5.9611039250816082</v>
      </c>
      <c r="M277">
        <v>1</v>
      </c>
      <c r="N277">
        <v>106.2546765002009</v>
      </c>
      <c r="O277">
        <v>11.072987542089891</v>
      </c>
      <c r="P277">
        <v>5.7292938887463061</v>
      </c>
      <c r="Q277">
        <v>18.237512083862139</v>
      </c>
      <c r="R277">
        <v>0</v>
      </c>
      <c r="S277" t="str" cm="1">
        <f t="array" ref="S277">INDEX($Y$4:$AA$5,R277+1,M277+1)</f>
        <v>Generalistas com baixa atividade</v>
      </c>
    </row>
    <row r="278" spans="1:19" x14ac:dyDescent="0.3">
      <c r="A278" s="1">
        <v>160640</v>
      </c>
      <c r="B278" t="s">
        <v>267</v>
      </c>
      <c r="C278" t="s">
        <v>102</v>
      </c>
      <c r="D278" t="s">
        <v>39</v>
      </c>
      <c r="E278">
        <v>-17.204510818942389</v>
      </c>
      <c r="F278">
        <v>-2.205231949915011</v>
      </c>
      <c r="G278">
        <v>1.225657238865492</v>
      </c>
      <c r="H278">
        <v>0.54774288285074013</v>
      </c>
      <c r="I278">
        <v>-2.5548554678974522</v>
      </c>
      <c r="J278">
        <v>-1.6590791955494939</v>
      </c>
      <c r="K278">
        <v>0.87818035954818519</v>
      </c>
      <c r="L278">
        <v>-4.2104491404303417</v>
      </c>
      <c r="M278">
        <v>1</v>
      </c>
      <c r="N278">
        <v>74.351704014269288</v>
      </c>
      <c r="O278">
        <v>20.656750573719918</v>
      </c>
      <c r="P278">
        <v>10.64423375856736</v>
      </c>
      <c r="Q278">
        <v>11.92616678192719</v>
      </c>
      <c r="R278">
        <v>0</v>
      </c>
      <c r="S278" t="str" cm="1">
        <f t="array" ref="S278">INDEX($Y$4:$AA$5,R278+1,M278+1)</f>
        <v>Generalistas com baixa atividade</v>
      </c>
    </row>
    <row r="279" spans="1:19" x14ac:dyDescent="0.3">
      <c r="A279" s="1">
        <v>204482</v>
      </c>
      <c r="B279" t="s">
        <v>268</v>
      </c>
      <c r="C279" t="s">
        <v>91</v>
      </c>
      <c r="D279" t="s">
        <v>39</v>
      </c>
      <c r="E279">
        <v>-29.83879307040247</v>
      </c>
      <c r="F279">
        <v>-0.2442556852605447</v>
      </c>
      <c r="G279">
        <v>-0.38656983530809758</v>
      </c>
      <c r="H279">
        <v>1.6742696920918221</v>
      </c>
      <c r="I279">
        <v>0.49967096550470852</v>
      </c>
      <c r="J279">
        <v>2.3920258298927579</v>
      </c>
      <c r="K279">
        <v>4.9108772985159366</v>
      </c>
      <c r="L279">
        <v>-2.9513435098900329</v>
      </c>
      <c r="M279">
        <v>1</v>
      </c>
      <c r="N279">
        <v>53.611399365176553</v>
      </c>
      <c r="O279">
        <v>14.909225605340829</v>
      </c>
      <c r="P279">
        <v>-7.8339146002279403</v>
      </c>
      <c r="Q279">
        <v>4.6847179687495322</v>
      </c>
      <c r="R279">
        <v>0</v>
      </c>
      <c r="S279" t="str" cm="1">
        <f t="array" ref="S279">INDEX($Y$4:$AA$5,R279+1,M279+1)</f>
        <v>Generalistas com baixa atividade</v>
      </c>
    </row>
    <row r="280" spans="1:19" x14ac:dyDescent="0.3">
      <c r="A280" s="1">
        <v>178930</v>
      </c>
      <c r="B280" t="s">
        <v>270</v>
      </c>
      <c r="C280" t="s">
        <v>73</v>
      </c>
      <c r="D280" t="s">
        <v>20</v>
      </c>
      <c r="E280">
        <v>-32.420257509858189</v>
      </c>
      <c r="F280">
        <v>0.20787175727951571</v>
      </c>
      <c r="G280">
        <v>2.2843348986717298</v>
      </c>
      <c r="H280">
        <v>7.5926207031362294</v>
      </c>
      <c r="I280">
        <v>1.612939680129827</v>
      </c>
      <c r="J280">
        <v>1.352146146164428</v>
      </c>
      <c r="K280">
        <v>-0.1322203231202117</v>
      </c>
      <c r="L280">
        <v>2.71839356178686</v>
      </c>
      <c r="M280">
        <v>1</v>
      </c>
      <c r="N280">
        <v>113.5148316740476</v>
      </c>
      <c r="O280">
        <v>35.336068981052847</v>
      </c>
      <c r="P280">
        <v>9.8144713412219282</v>
      </c>
      <c r="Q280">
        <v>12.079972145710091</v>
      </c>
      <c r="R280">
        <v>0</v>
      </c>
      <c r="S280" t="str" cm="1">
        <f t="array" ref="S280">INDEX($Y$4:$AA$5,R280+1,M280+1)</f>
        <v>Generalistas com baixa atividade</v>
      </c>
    </row>
    <row r="281" spans="1:19" x14ac:dyDescent="0.3">
      <c r="A281" s="1">
        <v>178953</v>
      </c>
      <c r="B281" t="s">
        <v>271</v>
      </c>
      <c r="C281" t="s">
        <v>272</v>
      </c>
      <c r="D281" t="s">
        <v>192</v>
      </c>
      <c r="E281">
        <v>-22.548340158738291</v>
      </c>
      <c r="F281">
        <v>0.67747005223035917</v>
      </c>
      <c r="G281">
        <v>-2.4666917800195951</v>
      </c>
      <c r="H281">
        <v>-0.40588810538176878</v>
      </c>
      <c r="I281">
        <v>2.7697564275589062</v>
      </c>
      <c r="J281">
        <v>3.9178306387488688</v>
      </c>
      <c r="K281">
        <v>-4.0694346769365302</v>
      </c>
      <c r="L281">
        <v>-2.395351949224966</v>
      </c>
      <c r="M281">
        <v>1</v>
      </c>
      <c r="N281">
        <v>108.7620209175967</v>
      </c>
      <c r="O281">
        <v>61.766538354487153</v>
      </c>
      <c r="P281">
        <v>-5.8491133778015438</v>
      </c>
      <c r="Q281">
        <v>1.765597967394444</v>
      </c>
      <c r="R281">
        <v>0</v>
      </c>
      <c r="S281" t="str" cm="1">
        <f t="array" ref="S281">INDEX($Y$4:$AA$5,R281+1,M281+1)</f>
        <v>Generalistas com baixa atividade</v>
      </c>
    </row>
    <row r="282" spans="1:19" x14ac:dyDescent="0.3">
      <c r="A282" s="1">
        <v>211866</v>
      </c>
      <c r="B282" t="s">
        <v>273</v>
      </c>
      <c r="C282" t="s">
        <v>66</v>
      </c>
      <c r="D282" t="s">
        <v>39</v>
      </c>
      <c r="E282">
        <v>-39.299382617332157</v>
      </c>
      <c r="F282">
        <v>0.89403308260376346</v>
      </c>
      <c r="G282">
        <v>0.69989108742865724</v>
      </c>
      <c r="H282">
        <v>2.910016470877641</v>
      </c>
      <c r="I282">
        <v>-0.59040560720709245</v>
      </c>
      <c r="J282">
        <v>2.3316263196666771</v>
      </c>
      <c r="K282">
        <v>-2.9746139987858391</v>
      </c>
      <c r="L282">
        <v>-2.4732044243284141</v>
      </c>
      <c r="M282">
        <v>1</v>
      </c>
      <c r="N282">
        <v>26.230947675017539</v>
      </c>
      <c r="O282">
        <v>3.9023744551036041</v>
      </c>
      <c r="P282">
        <v>-1.545301411964666</v>
      </c>
      <c r="Q282">
        <v>6.7369058793597372</v>
      </c>
      <c r="R282">
        <v>0</v>
      </c>
      <c r="S282" t="str" cm="1">
        <f t="array" ref="S282">INDEX($Y$4:$AA$5,R282+1,M282+1)</f>
        <v>Generalistas com baixa atividade</v>
      </c>
    </row>
    <row r="283" spans="1:19" x14ac:dyDescent="0.3">
      <c r="A283" s="1">
        <v>178969</v>
      </c>
      <c r="B283" t="s">
        <v>274</v>
      </c>
      <c r="C283" t="s">
        <v>73</v>
      </c>
      <c r="D283" t="s">
        <v>140</v>
      </c>
      <c r="E283">
        <v>-30.687072822271499</v>
      </c>
      <c r="F283">
        <v>-0.28252501834823152</v>
      </c>
      <c r="G283">
        <v>-0.4421344908734442</v>
      </c>
      <c r="H283">
        <v>2.2144582134898241</v>
      </c>
      <c r="I283">
        <v>3.1200554157736908</v>
      </c>
      <c r="J283">
        <v>-0.72102544600105534</v>
      </c>
      <c r="K283">
        <v>2.676659245349827</v>
      </c>
      <c r="L283">
        <v>1.793890053242079</v>
      </c>
      <c r="M283">
        <v>1</v>
      </c>
      <c r="N283">
        <v>106.1498684607116</v>
      </c>
      <c r="O283">
        <v>49.841793422047367</v>
      </c>
      <c r="P283">
        <v>-0.85404953562902741</v>
      </c>
      <c r="Q283">
        <v>3.3896755402876249</v>
      </c>
      <c r="R283">
        <v>0</v>
      </c>
      <c r="S283" t="str" cm="1">
        <f t="array" ref="S283">INDEX($Y$4:$AA$5,R283+1,M283+1)</f>
        <v>Generalistas com baixa atividade</v>
      </c>
    </row>
    <row r="284" spans="1:19" x14ac:dyDescent="0.3">
      <c r="A284" s="1">
        <v>141428</v>
      </c>
      <c r="B284" t="s">
        <v>275</v>
      </c>
      <c r="C284" t="s">
        <v>251</v>
      </c>
      <c r="D284" t="s">
        <v>125</v>
      </c>
      <c r="E284">
        <v>-30.95420405950092</v>
      </c>
      <c r="F284">
        <v>1.856956916238012</v>
      </c>
      <c r="G284">
        <v>-1.545689375995118</v>
      </c>
      <c r="H284">
        <v>0.93974033061268081</v>
      </c>
      <c r="I284">
        <v>1.593361639071913</v>
      </c>
      <c r="J284">
        <v>2.469106273875997</v>
      </c>
      <c r="K284">
        <v>-5.647258641430648</v>
      </c>
      <c r="L284">
        <v>3.4161322473257929</v>
      </c>
      <c r="M284">
        <v>1</v>
      </c>
      <c r="N284">
        <v>27.359613020986259</v>
      </c>
      <c r="O284">
        <v>13.8228299394383</v>
      </c>
      <c r="P284">
        <v>3.1459125524288392</v>
      </c>
      <c r="Q284">
        <v>-0.63430368520947367</v>
      </c>
      <c r="R284">
        <v>0</v>
      </c>
      <c r="S284" t="str" cm="1">
        <f t="array" ref="S284">INDEX($Y$4:$AA$5,R284+1,M284+1)</f>
        <v>Generalistas com baixa atividade</v>
      </c>
    </row>
    <row r="285" spans="1:19" x14ac:dyDescent="0.3">
      <c r="A285" s="1">
        <v>141427</v>
      </c>
      <c r="B285" t="s">
        <v>277</v>
      </c>
      <c r="C285" t="s">
        <v>173</v>
      </c>
      <c r="D285" t="s">
        <v>39</v>
      </c>
      <c r="E285">
        <v>-34.677285729121728</v>
      </c>
      <c r="F285">
        <v>-1.930660387709E-2</v>
      </c>
      <c r="G285">
        <v>-0.34517769764451828</v>
      </c>
      <c r="H285">
        <v>0.82406493390274405</v>
      </c>
      <c r="I285">
        <v>3.195088184430952</v>
      </c>
      <c r="J285">
        <v>-0.92161186939507844</v>
      </c>
      <c r="K285">
        <v>-0.95891510506428479</v>
      </c>
      <c r="L285">
        <v>1.5554567515618429</v>
      </c>
      <c r="M285">
        <v>1</v>
      </c>
      <c r="N285">
        <v>54.718739841863922</v>
      </c>
      <c r="O285">
        <v>6.5665700398342954</v>
      </c>
      <c r="P285">
        <v>2.2186469523301762</v>
      </c>
      <c r="Q285">
        <v>-0.94198138474373883</v>
      </c>
      <c r="R285">
        <v>0</v>
      </c>
      <c r="S285" t="str" cm="1">
        <f t="array" ref="S285">INDEX($Y$4:$AA$5,R285+1,M285+1)</f>
        <v>Generalistas com baixa atividade</v>
      </c>
    </row>
    <row r="286" spans="1:19" x14ac:dyDescent="0.3">
      <c r="A286" s="1">
        <v>171623</v>
      </c>
      <c r="B286" t="s">
        <v>278</v>
      </c>
      <c r="C286" t="s">
        <v>38</v>
      </c>
      <c r="D286" t="s">
        <v>140</v>
      </c>
      <c r="E286">
        <v>-19.186192762010631</v>
      </c>
      <c r="F286">
        <v>-0.68201389635103871</v>
      </c>
      <c r="G286">
        <v>0.14374593393601109</v>
      </c>
      <c r="H286">
        <v>6.1750311030005376</v>
      </c>
      <c r="I286">
        <v>4.1330946315451893</v>
      </c>
      <c r="J286">
        <v>-0.43640886579418148</v>
      </c>
      <c r="K286">
        <v>-1.9283717050719</v>
      </c>
      <c r="L286">
        <v>-0.86047941619936918</v>
      </c>
      <c r="M286">
        <v>1</v>
      </c>
      <c r="N286">
        <v>58.013907258166043</v>
      </c>
      <c r="O286">
        <v>15.641199110960761</v>
      </c>
      <c r="P286">
        <v>-2.7751040188601119</v>
      </c>
      <c r="Q286">
        <v>7.3524955273825476</v>
      </c>
      <c r="R286">
        <v>0</v>
      </c>
      <c r="S286" t="str" cm="1">
        <f t="array" ref="S286">INDEX($Y$4:$AA$5,R286+1,M286+1)</f>
        <v>Generalistas com baixa atividade</v>
      </c>
    </row>
    <row r="287" spans="1:19" x14ac:dyDescent="0.3">
      <c r="A287" s="1">
        <v>204368</v>
      </c>
      <c r="B287" t="s">
        <v>279</v>
      </c>
      <c r="C287" t="s">
        <v>25</v>
      </c>
      <c r="D287" t="s">
        <v>99</v>
      </c>
      <c r="E287">
        <v>-15.443988246771211</v>
      </c>
      <c r="F287">
        <v>4.8569812388455409</v>
      </c>
      <c r="G287">
        <v>4.2199742803264737</v>
      </c>
      <c r="H287">
        <v>8.5200815587357273</v>
      </c>
      <c r="I287">
        <v>3.0332581599988169</v>
      </c>
      <c r="J287">
        <v>1.6897467167742961</v>
      </c>
      <c r="K287">
        <v>3.6774411436527359</v>
      </c>
      <c r="L287">
        <v>-6.1129738201909767</v>
      </c>
      <c r="M287">
        <v>1</v>
      </c>
      <c r="N287">
        <v>32.112843433887193</v>
      </c>
      <c r="O287">
        <v>14.11526394850171</v>
      </c>
      <c r="P287">
        <v>-5.8605305650230886</v>
      </c>
      <c r="Q287">
        <v>10.90312377719647</v>
      </c>
      <c r="R287">
        <v>0</v>
      </c>
      <c r="S287" t="str" cm="1">
        <f t="array" ref="S287">INDEX($Y$4:$AA$5,R287+1,M287+1)</f>
        <v>Generalistas com baixa atividade</v>
      </c>
    </row>
    <row r="288" spans="1:19" x14ac:dyDescent="0.3">
      <c r="A288" s="1">
        <v>66828</v>
      </c>
      <c r="B288" t="s">
        <v>281</v>
      </c>
      <c r="C288" t="s">
        <v>56</v>
      </c>
      <c r="D288" t="s">
        <v>26</v>
      </c>
      <c r="E288">
        <v>5.8728812398885806</v>
      </c>
      <c r="F288">
        <v>-5.0297133259365578</v>
      </c>
      <c r="G288">
        <v>4.1635816686751754</v>
      </c>
      <c r="H288">
        <v>1.691272588675921</v>
      </c>
      <c r="I288">
        <v>4.1362851972829766</v>
      </c>
      <c r="J288">
        <v>-10.87304159511292</v>
      </c>
      <c r="K288">
        <v>14.12184985750021</v>
      </c>
      <c r="L288">
        <v>-4.2184510941984694</v>
      </c>
      <c r="M288">
        <v>1</v>
      </c>
      <c r="N288">
        <v>98.192655358447794</v>
      </c>
      <c r="O288">
        <v>10.28669103368026</v>
      </c>
      <c r="P288">
        <v>7.4546326425555209</v>
      </c>
      <c r="Q288">
        <v>18.724843267647799</v>
      </c>
      <c r="R288">
        <v>0</v>
      </c>
      <c r="S288" t="str" cm="1">
        <f t="array" ref="S288">INDEX($Y$4:$AA$5,R288+1,M288+1)</f>
        <v>Generalistas com baixa atividade</v>
      </c>
    </row>
    <row r="289" spans="1:19" x14ac:dyDescent="0.3">
      <c r="A289" s="1">
        <v>204477</v>
      </c>
      <c r="B289" t="s">
        <v>282</v>
      </c>
      <c r="C289" t="s">
        <v>25</v>
      </c>
      <c r="D289" t="s">
        <v>64</v>
      </c>
      <c r="E289">
        <v>-17.689295948979261</v>
      </c>
      <c r="F289">
        <v>-9.2867322050497594E-2</v>
      </c>
      <c r="G289">
        <v>-1.9102878589580761</v>
      </c>
      <c r="H289">
        <v>0.9085621082744294</v>
      </c>
      <c r="I289">
        <v>-3.824930285280066</v>
      </c>
      <c r="J289">
        <v>-2.0958327009208948</v>
      </c>
      <c r="K289">
        <v>5.3603715971327626</v>
      </c>
      <c r="L289">
        <v>-1.6464514007877611</v>
      </c>
      <c r="M289">
        <v>1</v>
      </c>
      <c r="N289">
        <v>64.842068482037206</v>
      </c>
      <c r="O289">
        <v>8.1982416726013696</v>
      </c>
      <c r="P289">
        <v>0.38516277308514679</v>
      </c>
      <c r="Q289">
        <v>4.5141915499123089</v>
      </c>
      <c r="R289">
        <v>0</v>
      </c>
      <c r="S289" t="str" cm="1">
        <f t="array" ref="S289">INDEX($Y$4:$AA$5,R289+1,M289+1)</f>
        <v>Generalistas com baixa atividade</v>
      </c>
    </row>
    <row r="290" spans="1:19" x14ac:dyDescent="0.3">
      <c r="A290" s="1">
        <v>204398</v>
      </c>
      <c r="B290" t="s">
        <v>284</v>
      </c>
      <c r="C290" t="s">
        <v>25</v>
      </c>
      <c r="D290" t="s">
        <v>20</v>
      </c>
      <c r="E290">
        <v>-16.51168073224601</v>
      </c>
      <c r="F290">
        <v>0.85314695470516955</v>
      </c>
      <c r="G290">
        <v>0.43946180397998008</v>
      </c>
      <c r="H290">
        <v>1.61733252011204E-2</v>
      </c>
      <c r="I290">
        <v>-4.3732443587955867</v>
      </c>
      <c r="J290">
        <v>0.19468514173908</v>
      </c>
      <c r="K290">
        <v>10.80541236038048</v>
      </c>
      <c r="L290">
        <v>-9.4786759465939436</v>
      </c>
      <c r="M290">
        <v>1</v>
      </c>
      <c r="N290">
        <v>89.710040901241541</v>
      </c>
      <c r="O290">
        <v>-3.8142316690628859</v>
      </c>
      <c r="P290">
        <v>1.979469917362696</v>
      </c>
      <c r="Q290">
        <v>10.75447376465601</v>
      </c>
      <c r="R290">
        <v>0</v>
      </c>
      <c r="S290" t="str" cm="1">
        <f t="array" ref="S290">INDEX($Y$4:$AA$5,R290+1,M290+1)</f>
        <v>Generalistas com baixa atividade</v>
      </c>
    </row>
    <row r="291" spans="1:19" x14ac:dyDescent="0.3">
      <c r="A291" s="1">
        <v>205234</v>
      </c>
      <c r="B291" t="s">
        <v>286</v>
      </c>
      <c r="C291" t="s">
        <v>287</v>
      </c>
      <c r="D291" t="s">
        <v>112</v>
      </c>
      <c r="E291">
        <v>-37.538225875037703</v>
      </c>
      <c r="F291">
        <v>0.80276582133793362</v>
      </c>
      <c r="G291">
        <v>-0.57217286090632136</v>
      </c>
      <c r="H291">
        <v>3.130091376211825</v>
      </c>
      <c r="I291">
        <v>0.56896900742664425</v>
      </c>
      <c r="J291">
        <v>2.8367559089569139</v>
      </c>
      <c r="K291">
        <v>-4.1500243138119703</v>
      </c>
      <c r="L291">
        <v>1.809333246914679</v>
      </c>
      <c r="M291">
        <v>1</v>
      </c>
      <c r="N291">
        <v>1.9326452163566801</v>
      </c>
      <c r="O291">
        <v>0.1419716122188272</v>
      </c>
      <c r="P291">
        <v>1.9402193987967491</v>
      </c>
      <c r="Q291">
        <v>1.4722105157919729</v>
      </c>
      <c r="R291">
        <v>0</v>
      </c>
      <c r="S291" t="str" cm="1">
        <f t="array" ref="S291">INDEX($Y$4:$AA$5,R291+1,M291+1)</f>
        <v>Generalistas com baixa atividade</v>
      </c>
    </row>
    <row r="292" spans="1:19" x14ac:dyDescent="0.3">
      <c r="A292" s="1">
        <v>160666</v>
      </c>
      <c r="B292" t="s">
        <v>288</v>
      </c>
      <c r="C292" t="s">
        <v>47</v>
      </c>
      <c r="D292" t="s">
        <v>23</v>
      </c>
      <c r="E292">
        <v>-2.5335091045035791</v>
      </c>
      <c r="F292">
        <v>-1.05901855964661</v>
      </c>
      <c r="G292">
        <v>10.88923512088285</v>
      </c>
      <c r="H292">
        <v>6.743277259046887</v>
      </c>
      <c r="I292">
        <v>5.773448197060068</v>
      </c>
      <c r="J292">
        <v>-3.700308470601422</v>
      </c>
      <c r="K292">
        <v>10.050709868351939</v>
      </c>
      <c r="L292">
        <v>1.354264990420325</v>
      </c>
      <c r="M292">
        <v>1</v>
      </c>
      <c r="N292">
        <v>108.70938601656999</v>
      </c>
      <c r="O292">
        <v>46.058534415913464</v>
      </c>
      <c r="P292">
        <v>1.2510272306395931</v>
      </c>
      <c r="Q292">
        <v>6.9197726153621861</v>
      </c>
      <c r="R292">
        <v>0</v>
      </c>
      <c r="S292" t="str" cm="1">
        <f t="array" ref="S292">INDEX($Y$4:$AA$5,R292+1,M292+1)</f>
        <v>Generalistas com baixa atividade</v>
      </c>
    </row>
    <row r="293" spans="1:19" x14ac:dyDescent="0.3">
      <c r="A293" s="1">
        <v>212504</v>
      </c>
      <c r="B293" t="s">
        <v>290</v>
      </c>
      <c r="C293" t="s">
        <v>96</v>
      </c>
      <c r="D293" t="s">
        <v>39</v>
      </c>
      <c r="E293">
        <v>-39.014323869271252</v>
      </c>
      <c r="F293">
        <v>2.0549994564909828</v>
      </c>
      <c r="G293">
        <v>-0.28090583676524322</v>
      </c>
      <c r="H293">
        <v>3.7549915889777892</v>
      </c>
      <c r="I293">
        <v>1.2247949453804341</v>
      </c>
      <c r="J293">
        <v>3.137466120395378</v>
      </c>
      <c r="K293">
        <v>-3.4614480290884631</v>
      </c>
      <c r="L293">
        <v>3.0721164390250282</v>
      </c>
      <c r="M293">
        <v>1</v>
      </c>
      <c r="N293">
        <v>2.8182449170648312</v>
      </c>
      <c r="O293">
        <v>0.51426526923001026</v>
      </c>
      <c r="P293">
        <v>2.2523019304991321</v>
      </c>
      <c r="Q293">
        <v>2.1651355162240158</v>
      </c>
      <c r="R293">
        <v>0</v>
      </c>
      <c r="S293" t="str" cm="1">
        <f t="array" ref="S293">INDEX($Y$4:$AA$5,R293+1,M293+1)</f>
        <v>Generalistas com baixa atividade</v>
      </c>
    </row>
    <row r="294" spans="1:19" x14ac:dyDescent="0.3">
      <c r="A294" s="1">
        <v>141431</v>
      </c>
      <c r="B294" t="s">
        <v>291</v>
      </c>
      <c r="C294" t="s">
        <v>136</v>
      </c>
      <c r="D294" t="s">
        <v>89</v>
      </c>
      <c r="E294">
        <v>-36.154586409627882</v>
      </c>
      <c r="F294">
        <v>0.45055482848683193</v>
      </c>
      <c r="G294">
        <v>1.336236947081608</v>
      </c>
      <c r="H294">
        <v>1.4616229697086169</v>
      </c>
      <c r="I294">
        <v>1.0693016352629909</v>
      </c>
      <c r="J294">
        <v>1.987799800326896</v>
      </c>
      <c r="K294">
        <v>1.7928284715625451</v>
      </c>
      <c r="L294">
        <v>0.8498317020044206</v>
      </c>
      <c r="M294">
        <v>1</v>
      </c>
      <c r="N294">
        <v>30.789069830681179</v>
      </c>
      <c r="O294">
        <v>13.447803292708979</v>
      </c>
      <c r="P294">
        <v>-3.837028967654236</v>
      </c>
      <c r="Q294">
        <v>1.570682582116506</v>
      </c>
      <c r="R294">
        <v>0</v>
      </c>
      <c r="S294" t="str" cm="1">
        <f t="array" ref="S294">INDEX($Y$4:$AA$5,R294+1,M294+1)</f>
        <v>Generalistas com baixa atividade</v>
      </c>
    </row>
    <row r="295" spans="1:19" x14ac:dyDescent="0.3">
      <c r="A295" s="1">
        <v>92699</v>
      </c>
      <c r="B295" t="s">
        <v>292</v>
      </c>
      <c r="C295" t="s">
        <v>49</v>
      </c>
      <c r="D295" t="s">
        <v>89</v>
      </c>
      <c r="E295">
        <v>-27.830044221260859</v>
      </c>
      <c r="F295">
        <v>1.5640559458984089</v>
      </c>
      <c r="G295">
        <v>-0.36155452926539933</v>
      </c>
      <c r="H295">
        <v>7.896258776552382</v>
      </c>
      <c r="I295">
        <v>2.5464140960455688</v>
      </c>
      <c r="J295">
        <v>-2.7896879275211282</v>
      </c>
      <c r="K295">
        <v>2.551678349553927</v>
      </c>
      <c r="L295">
        <v>0.89216216935082637</v>
      </c>
      <c r="M295">
        <v>1</v>
      </c>
      <c r="N295">
        <v>71.25624697497075</v>
      </c>
      <c r="O295">
        <v>21.893350615045019</v>
      </c>
      <c r="P295">
        <v>0.76880633817123911</v>
      </c>
      <c r="Q295">
        <v>-5.8328859295109847</v>
      </c>
      <c r="R295">
        <v>0</v>
      </c>
      <c r="S295" t="str" cm="1">
        <f t="array" ref="S295">INDEX($Y$4:$AA$5,R295+1,M295+1)</f>
        <v>Generalistas com baixa atividade</v>
      </c>
    </row>
    <row r="296" spans="1:19" x14ac:dyDescent="0.3">
      <c r="A296" s="1">
        <v>204427</v>
      </c>
      <c r="B296" t="s">
        <v>293</v>
      </c>
      <c r="C296" t="s">
        <v>22</v>
      </c>
      <c r="D296" t="s">
        <v>89</v>
      </c>
      <c r="E296">
        <v>0.47131807190473268</v>
      </c>
      <c r="F296">
        <v>-3.8855530211780009</v>
      </c>
      <c r="G296">
        <v>-3.2965024217694281</v>
      </c>
      <c r="H296">
        <v>-0.3660232947069984</v>
      </c>
      <c r="I296">
        <v>4.0621532273612644</v>
      </c>
      <c r="J296">
        <v>-3.4847605918446498</v>
      </c>
      <c r="K296">
        <v>8.932268060368191</v>
      </c>
      <c r="L296">
        <v>-7.4395694637944594</v>
      </c>
      <c r="M296">
        <v>1</v>
      </c>
      <c r="N296">
        <v>109.0436001896463</v>
      </c>
      <c r="O296">
        <v>35.064501534024259</v>
      </c>
      <c r="P296">
        <v>-6.6049852790000383</v>
      </c>
      <c r="Q296">
        <v>1.6253574163837461</v>
      </c>
      <c r="R296">
        <v>0</v>
      </c>
      <c r="S296" t="str" cm="1">
        <f t="array" ref="S296">INDEX($Y$4:$AA$5,R296+1,M296+1)</f>
        <v>Generalistas com baixa atividade</v>
      </c>
    </row>
    <row r="297" spans="1:19" x14ac:dyDescent="0.3">
      <c r="A297" s="1">
        <v>204411</v>
      </c>
      <c r="B297" t="s">
        <v>294</v>
      </c>
      <c r="C297" t="s">
        <v>25</v>
      </c>
      <c r="D297" t="s">
        <v>20</v>
      </c>
      <c r="E297">
        <v>53.051800152976377</v>
      </c>
      <c r="F297">
        <v>1.807614155755243</v>
      </c>
      <c r="G297">
        <v>6.0290041725540998E-2</v>
      </c>
      <c r="H297">
        <v>16.625524211332952</v>
      </c>
      <c r="I297">
        <v>-6.0965157591633581</v>
      </c>
      <c r="J297">
        <v>-17.721343657337879</v>
      </c>
      <c r="K297">
        <v>12.29663370848982</v>
      </c>
      <c r="L297">
        <v>-17.211475510496289</v>
      </c>
      <c r="M297">
        <v>1</v>
      </c>
      <c r="N297">
        <v>62.409428290626238</v>
      </c>
      <c r="O297">
        <v>-6.8133498386278877</v>
      </c>
      <c r="P297">
        <v>-6.5758488737693943</v>
      </c>
      <c r="Q297">
        <v>-5.0066542356546488</v>
      </c>
      <c r="R297">
        <v>0</v>
      </c>
      <c r="S297" t="str" cm="1">
        <f t="array" ref="S297">INDEX($Y$4:$AA$5,R297+1,M297+1)</f>
        <v>Generalistas com baixa atividade</v>
      </c>
    </row>
    <row r="298" spans="1:19" x14ac:dyDescent="0.3">
      <c r="A298" s="1">
        <v>204354</v>
      </c>
      <c r="B298" t="s">
        <v>295</v>
      </c>
      <c r="C298" t="s">
        <v>20</v>
      </c>
      <c r="D298" t="s">
        <v>132</v>
      </c>
      <c r="E298">
        <v>-21.1147311016062</v>
      </c>
      <c r="F298">
        <v>-0.324691651787063</v>
      </c>
      <c r="G298">
        <v>-0.64295428854259307</v>
      </c>
      <c r="H298">
        <v>-7.137445189366451</v>
      </c>
      <c r="I298">
        <v>3.831388379147382</v>
      </c>
      <c r="J298">
        <v>-1.9087721631064281</v>
      </c>
      <c r="K298">
        <v>-5.7327571987666408</v>
      </c>
      <c r="L298">
        <v>3.4896115725268171</v>
      </c>
      <c r="M298">
        <v>1</v>
      </c>
      <c r="N298">
        <v>86.803479805264942</v>
      </c>
      <c r="O298">
        <v>27.908467131885761</v>
      </c>
      <c r="P298">
        <v>4.9961299115450766</v>
      </c>
      <c r="Q298">
        <v>-3.0445441122986021</v>
      </c>
      <c r="R298">
        <v>0</v>
      </c>
      <c r="S298" t="str" cm="1">
        <f t="array" ref="S298">INDEX($Y$4:$AA$5,R298+1,M298+1)</f>
        <v>Generalistas com baixa atividade</v>
      </c>
    </row>
    <row r="299" spans="1:19" x14ac:dyDescent="0.3">
      <c r="A299" s="1">
        <v>160598</v>
      </c>
      <c r="B299" t="s">
        <v>296</v>
      </c>
      <c r="C299" t="s">
        <v>47</v>
      </c>
      <c r="D299" t="s">
        <v>36</v>
      </c>
      <c r="E299">
        <v>47.687047578159103</v>
      </c>
      <c r="F299">
        <v>-7.3135243105041807</v>
      </c>
      <c r="G299">
        <v>-9.7002680192260478</v>
      </c>
      <c r="H299">
        <v>-27.495133092400859</v>
      </c>
      <c r="I299">
        <v>13.946975959656029</v>
      </c>
      <c r="J299">
        <v>-16.556444403243141</v>
      </c>
      <c r="K299">
        <v>-17.891239753373611</v>
      </c>
      <c r="L299">
        <v>5.7296456604736266</v>
      </c>
      <c r="M299">
        <v>1</v>
      </c>
      <c r="N299">
        <v>138.12134235291501</v>
      </c>
      <c r="O299">
        <v>7.1377607330344146</v>
      </c>
      <c r="P299">
        <v>-1.9194265094358609</v>
      </c>
      <c r="Q299">
        <v>-0.80562164447419038</v>
      </c>
      <c r="R299">
        <v>0</v>
      </c>
      <c r="S299" t="str" cm="1">
        <f t="array" ref="S299">INDEX($Y$4:$AA$5,R299+1,M299+1)</f>
        <v>Generalistas com baixa atividade</v>
      </c>
    </row>
    <row r="300" spans="1:19" x14ac:dyDescent="0.3">
      <c r="A300" s="1">
        <v>141434</v>
      </c>
      <c r="B300" t="s">
        <v>297</v>
      </c>
      <c r="C300" t="s">
        <v>38</v>
      </c>
      <c r="D300" t="s">
        <v>57</v>
      </c>
      <c r="E300">
        <v>-34.416314190812123</v>
      </c>
      <c r="F300">
        <v>0.1804484362652426</v>
      </c>
      <c r="G300">
        <v>-0.84654200659432333</v>
      </c>
      <c r="H300">
        <v>3.5598155580961581</v>
      </c>
      <c r="I300">
        <v>1.422096211690552</v>
      </c>
      <c r="J300">
        <v>-1.189983406090602</v>
      </c>
      <c r="K300">
        <v>-1.3526546900917009</v>
      </c>
      <c r="L300">
        <v>3.3596361143569569</v>
      </c>
      <c r="M300">
        <v>1</v>
      </c>
      <c r="N300">
        <v>11.502365052605089</v>
      </c>
      <c r="O300">
        <v>2.9405383418813491</v>
      </c>
      <c r="P300">
        <v>-4.975496458277787</v>
      </c>
      <c r="Q300">
        <v>-0.5379569008266728</v>
      </c>
      <c r="R300">
        <v>0</v>
      </c>
      <c r="S300" t="str" cm="1">
        <f t="array" ref="S300">INDEX($Y$4:$AA$5,R300+1,M300+1)</f>
        <v>Generalistas com baixa atividade</v>
      </c>
    </row>
    <row r="301" spans="1:19" x14ac:dyDescent="0.3">
      <c r="A301" s="1">
        <v>191923</v>
      </c>
      <c r="B301" t="s">
        <v>298</v>
      </c>
      <c r="C301" t="s">
        <v>47</v>
      </c>
      <c r="D301" t="s">
        <v>110</v>
      </c>
      <c r="E301">
        <v>-5.0784490849735811</v>
      </c>
      <c r="F301">
        <v>-3.9198180045237261</v>
      </c>
      <c r="G301">
        <v>-2.4683970834560061</v>
      </c>
      <c r="H301">
        <v>-14.568359606201041</v>
      </c>
      <c r="I301">
        <v>3.7783563220846088</v>
      </c>
      <c r="J301">
        <v>-1.758303241956171</v>
      </c>
      <c r="K301">
        <v>-3.784260180818003</v>
      </c>
      <c r="L301">
        <v>1.187924663507586</v>
      </c>
      <c r="M301">
        <v>1</v>
      </c>
      <c r="N301">
        <v>73.874523528242278</v>
      </c>
      <c r="O301">
        <v>30.799973294965952</v>
      </c>
      <c r="P301">
        <v>-6.7079018790584204</v>
      </c>
      <c r="Q301">
        <v>-4.0757545896016794</v>
      </c>
      <c r="R301">
        <v>0</v>
      </c>
      <c r="S301" t="str" cm="1">
        <f t="array" ref="S301">INDEX($Y$4:$AA$5,R301+1,M301+1)</f>
        <v>Generalistas com baixa atividade</v>
      </c>
    </row>
    <row r="302" spans="1:19" x14ac:dyDescent="0.3">
      <c r="A302" s="1">
        <v>204447</v>
      </c>
      <c r="B302" t="s">
        <v>299</v>
      </c>
      <c r="C302" t="s">
        <v>73</v>
      </c>
      <c r="D302" t="s">
        <v>64</v>
      </c>
      <c r="E302">
        <v>-29.93313035507574</v>
      </c>
      <c r="F302">
        <v>0.66777540899515708</v>
      </c>
      <c r="G302">
        <v>-1.1647447635414661</v>
      </c>
      <c r="H302">
        <v>-3.2696244802618359</v>
      </c>
      <c r="I302">
        <v>-2.7466978705463561</v>
      </c>
      <c r="J302">
        <v>4.8546974586749414</v>
      </c>
      <c r="K302">
        <v>-6.254013662711448</v>
      </c>
      <c r="L302">
        <v>2.522497883431281</v>
      </c>
      <c r="M302">
        <v>1</v>
      </c>
      <c r="N302">
        <v>43.24227629309506</v>
      </c>
      <c r="O302">
        <v>18.410276349423</v>
      </c>
      <c r="P302">
        <v>-3.109919478469557</v>
      </c>
      <c r="Q302">
        <v>-8.0058905211566511</v>
      </c>
      <c r="R302">
        <v>0</v>
      </c>
      <c r="S302" t="str" cm="1">
        <f t="array" ref="S302">INDEX($Y$4:$AA$5,R302+1,M302+1)</f>
        <v>Generalistas com baixa atividade</v>
      </c>
    </row>
    <row r="303" spans="1:19" x14ac:dyDescent="0.3">
      <c r="A303" s="1">
        <v>204392</v>
      </c>
      <c r="B303" t="s">
        <v>300</v>
      </c>
      <c r="C303" t="s">
        <v>73</v>
      </c>
      <c r="D303" t="s">
        <v>36</v>
      </c>
      <c r="E303">
        <v>2.090907008356687</v>
      </c>
      <c r="F303">
        <v>-4.4384240574394109</v>
      </c>
      <c r="G303">
        <v>-5.7087237370552462</v>
      </c>
      <c r="H303">
        <v>-16.14008061285352</v>
      </c>
      <c r="I303">
        <v>6.2812128280128796</v>
      </c>
      <c r="J303">
        <v>4.3722461821088867</v>
      </c>
      <c r="K303">
        <v>-11.933333369107009</v>
      </c>
      <c r="L303">
        <v>2.4172246263463451</v>
      </c>
      <c r="M303">
        <v>1</v>
      </c>
      <c r="N303">
        <v>58.286678468496078</v>
      </c>
      <c r="O303">
        <v>17.39916148607697</v>
      </c>
      <c r="P303">
        <v>10.433335690721369</v>
      </c>
      <c r="Q303">
        <v>7.3219772652296049</v>
      </c>
      <c r="R303">
        <v>0</v>
      </c>
      <c r="S303" t="str" cm="1">
        <f t="array" ref="S303">INDEX($Y$4:$AA$5,R303+1,M303+1)</f>
        <v>Generalistas com baixa atividade</v>
      </c>
    </row>
    <row r="304" spans="1:19" x14ac:dyDescent="0.3">
      <c r="A304" s="1">
        <v>204510</v>
      </c>
      <c r="B304" t="s">
        <v>301</v>
      </c>
      <c r="C304" t="s">
        <v>22</v>
      </c>
      <c r="D304" t="s">
        <v>39</v>
      </c>
      <c r="E304">
        <v>-21.15583774025848</v>
      </c>
      <c r="F304">
        <v>0.70642228216126268</v>
      </c>
      <c r="G304">
        <v>-0.3406102281812417</v>
      </c>
      <c r="H304">
        <v>3.4427601280637452</v>
      </c>
      <c r="I304">
        <v>3.394105803812403</v>
      </c>
      <c r="J304">
        <v>6.2366659144837699</v>
      </c>
      <c r="K304">
        <v>0.78074128603388326</v>
      </c>
      <c r="L304">
        <v>4.0746957925467902</v>
      </c>
      <c r="M304">
        <v>1</v>
      </c>
      <c r="N304">
        <v>47.830068612530432</v>
      </c>
      <c r="O304">
        <v>12.92209970434237</v>
      </c>
      <c r="P304">
        <v>-8.1538605974262115</v>
      </c>
      <c r="Q304">
        <v>0.50191983837166854</v>
      </c>
      <c r="R304">
        <v>0</v>
      </c>
      <c r="S304" t="str" cm="1">
        <f t="array" ref="S304">INDEX($Y$4:$AA$5,R304+1,M304+1)</f>
        <v>Generalistas com baixa atividade</v>
      </c>
    </row>
    <row r="305" spans="1:19" x14ac:dyDescent="0.3">
      <c r="A305" s="1">
        <v>204494</v>
      </c>
      <c r="B305" t="s">
        <v>302</v>
      </c>
      <c r="C305" t="s">
        <v>229</v>
      </c>
      <c r="D305" t="s">
        <v>39</v>
      </c>
      <c r="E305">
        <v>16.18086568102493</v>
      </c>
      <c r="F305">
        <v>-5.2595672209416744</v>
      </c>
      <c r="G305">
        <v>-5.0601238144706953</v>
      </c>
      <c r="H305">
        <v>-15.196091764296989</v>
      </c>
      <c r="I305">
        <v>-6.660956789565077</v>
      </c>
      <c r="J305">
        <v>29.852272180649859</v>
      </c>
      <c r="K305">
        <v>12.883777161670549</v>
      </c>
      <c r="L305">
        <v>10.006023291903039</v>
      </c>
      <c r="M305">
        <v>1</v>
      </c>
      <c r="N305">
        <v>138.00583640226279</v>
      </c>
      <c r="O305">
        <v>29.642127717414152</v>
      </c>
      <c r="P305">
        <v>3.9000877934894018</v>
      </c>
      <c r="Q305">
        <v>-6.3249117883660446</v>
      </c>
      <c r="R305">
        <v>0</v>
      </c>
      <c r="S305" t="str" cm="1">
        <f t="array" ref="S305">INDEX($Y$4:$AA$5,R305+1,M305+1)</f>
        <v>Generalistas com baixa atividade</v>
      </c>
    </row>
    <row r="306" spans="1:19" x14ac:dyDescent="0.3">
      <c r="A306" s="1">
        <v>74200</v>
      </c>
      <c r="B306" t="s">
        <v>304</v>
      </c>
      <c r="C306" t="s">
        <v>38</v>
      </c>
      <c r="D306" t="s">
        <v>83</v>
      </c>
      <c r="E306">
        <v>-25.073743974133141</v>
      </c>
      <c r="F306">
        <v>0.13252696546284701</v>
      </c>
      <c r="G306">
        <v>-0.99550935796140239</v>
      </c>
      <c r="H306">
        <v>5.2167169382554324</v>
      </c>
      <c r="I306">
        <v>8.2303637469599256</v>
      </c>
      <c r="J306">
        <v>2.8936719583268729</v>
      </c>
      <c r="K306">
        <v>-2.1937878266203041</v>
      </c>
      <c r="L306">
        <v>2.6310705697284531</v>
      </c>
      <c r="M306">
        <v>1</v>
      </c>
      <c r="N306">
        <v>124.16459627582159</v>
      </c>
      <c r="O306">
        <v>51.213881554176801</v>
      </c>
      <c r="P306">
        <v>1.7096462787624671</v>
      </c>
      <c r="Q306">
        <v>15.04310667054021</v>
      </c>
      <c r="R306">
        <v>0</v>
      </c>
      <c r="S306" t="str" cm="1">
        <f t="array" ref="S306">INDEX($Y$4:$AA$5,R306+1,M306+1)</f>
        <v>Generalistas com baixa atividade</v>
      </c>
    </row>
    <row r="307" spans="1:19" x14ac:dyDescent="0.3">
      <c r="A307" s="1">
        <v>115746</v>
      </c>
      <c r="B307" t="s">
        <v>305</v>
      </c>
      <c r="C307" t="s">
        <v>22</v>
      </c>
      <c r="D307" t="s">
        <v>64</v>
      </c>
      <c r="E307">
        <v>-39.451847660154897</v>
      </c>
      <c r="F307">
        <v>0.97717337231813683</v>
      </c>
      <c r="G307">
        <v>-0.2143551048811019</v>
      </c>
      <c r="H307">
        <v>3.2109143041316339</v>
      </c>
      <c r="I307">
        <v>1.7889019117945939</v>
      </c>
      <c r="J307">
        <v>2.1308604708691021</v>
      </c>
      <c r="K307">
        <v>-2.5300790291946962</v>
      </c>
      <c r="L307">
        <v>1.349944247239377</v>
      </c>
      <c r="M307">
        <v>1</v>
      </c>
      <c r="N307">
        <v>92.792773556154842</v>
      </c>
      <c r="O307">
        <v>50.059524837913862</v>
      </c>
      <c r="P307">
        <v>2.2175978664261691</v>
      </c>
      <c r="Q307">
        <v>7.3053842287184239</v>
      </c>
      <c r="R307">
        <v>0</v>
      </c>
      <c r="S307" t="str" cm="1">
        <f t="array" ref="S307">INDEX($Y$4:$AA$5,R307+1,M307+1)</f>
        <v>Generalistas com baixa atividade</v>
      </c>
    </row>
    <row r="308" spans="1:19" x14ac:dyDescent="0.3">
      <c r="A308" s="1">
        <v>160669</v>
      </c>
      <c r="B308" t="s">
        <v>306</v>
      </c>
      <c r="C308" t="s">
        <v>38</v>
      </c>
      <c r="D308" t="s">
        <v>54</v>
      </c>
      <c r="E308">
        <v>-40.315241419283133</v>
      </c>
      <c r="F308">
        <v>1.183441261144287</v>
      </c>
      <c r="G308">
        <v>-0.12902801269483041</v>
      </c>
      <c r="H308">
        <v>3.920709392506383</v>
      </c>
      <c r="I308">
        <v>1.5812963430775731</v>
      </c>
      <c r="J308">
        <v>2.8390382394949678</v>
      </c>
      <c r="K308">
        <v>-2.986758079600166</v>
      </c>
      <c r="L308">
        <v>1.696382373742799</v>
      </c>
      <c r="M308">
        <v>1</v>
      </c>
      <c r="N308">
        <v>32.929746567549721</v>
      </c>
      <c r="O308">
        <v>13.275125585744719</v>
      </c>
      <c r="P308">
        <v>0.84004440699581906</v>
      </c>
      <c r="Q308">
        <v>11.43975112590809</v>
      </c>
      <c r="R308">
        <v>0</v>
      </c>
      <c r="S308" t="str" cm="1">
        <f t="array" ref="S308">INDEX($Y$4:$AA$5,R308+1,M308+1)</f>
        <v>Generalistas com baixa atividade</v>
      </c>
    </row>
    <row r="309" spans="1:19" x14ac:dyDescent="0.3">
      <c r="A309" s="1">
        <v>204473</v>
      </c>
      <c r="B309" t="s">
        <v>307</v>
      </c>
      <c r="C309" t="s">
        <v>25</v>
      </c>
      <c r="D309" t="s">
        <v>125</v>
      </c>
      <c r="E309">
        <v>20.322227720079841</v>
      </c>
      <c r="F309">
        <v>-0.82769325935580484</v>
      </c>
      <c r="G309">
        <v>-0.66793766977583102</v>
      </c>
      <c r="H309">
        <v>-8.8164362000178791</v>
      </c>
      <c r="I309">
        <v>-9.5863082097115448</v>
      </c>
      <c r="J309">
        <v>-6.5276565872432988</v>
      </c>
      <c r="K309">
        <v>-2.5515421602899231</v>
      </c>
      <c r="L309">
        <v>-14.874615027877571</v>
      </c>
      <c r="M309">
        <v>1</v>
      </c>
      <c r="N309">
        <v>46.953325342150222</v>
      </c>
      <c r="O309">
        <v>-7.4627490382774946</v>
      </c>
      <c r="P309">
        <v>-3.1527235563094052</v>
      </c>
      <c r="Q309">
        <v>1.5598720754411479</v>
      </c>
      <c r="R309">
        <v>0</v>
      </c>
      <c r="S309" t="str" cm="1">
        <f t="array" ref="S309">INDEX($Y$4:$AA$5,R309+1,M309+1)</f>
        <v>Generalistas com baixa atividade</v>
      </c>
    </row>
    <row r="310" spans="1:19" x14ac:dyDescent="0.3">
      <c r="A310" s="1">
        <v>204484</v>
      </c>
      <c r="B310" t="s">
        <v>308</v>
      </c>
      <c r="C310" t="s">
        <v>25</v>
      </c>
      <c r="D310" t="s">
        <v>26</v>
      </c>
      <c r="E310">
        <v>6.0341930005330306</v>
      </c>
      <c r="F310">
        <v>-1.925487761090334</v>
      </c>
      <c r="G310">
        <v>-6.237689484942095</v>
      </c>
      <c r="H310">
        <v>-1.003108515790031</v>
      </c>
      <c r="I310">
        <v>13.9169601941755</v>
      </c>
      <c r="J310">
        <v>-9.4886347289699859</v>
      </c>
      <c r="K310">
        <v>-7.7368001009430989</v>
      </c>
      <c r="L310">
        <v>4.5099116524300626</v>
      </c>
      <c r="M310">
        <v>1</v>
      </c>
      <c r="N310">
        <v>81.824828375119807</v>
      </c>
      <c r="O310">
        <v>3.19027775765456</v>
      </c>
      <c r="P310">
        <v>-6.5504263255150912</v>
      </c>
      <c r="Q310">
        <v>-3.4895475714911952</v>
      </c>
      <c r="R310">
        <v>0</v>
      </c>
      <c r="S310" t="str" cm="1">
        <f t="array" ref="S310">INDEX($Y$4:$AA$5,R310+1,M310+1)</f>
        <v>Generalistas com baixa atividade</v>
      </c>
    </row>
    <row r="311" spans="1:19" x14ac:dyDescent="0.3">
      <c r="A311" s="1">
        <v>178966</v>
      </c>
      <c r="B311" t="s">
        <v>310</v>
      </c>
      <c r="C311" t="s">
        <v>31</v>
      </c>
      <c r="D311" t="s">
        <v>99</v>
      </c>
      <c r="E311">
        <v>-8.6591354397779519</v>
      </c>
      <c r="F311">
        <v>-3.8547531651882561</v>
      </c>
      <c r="G311">
        <v>-3.1045459545712171</v>
      </c>
      <c r="H311">
        <v>-11.97639531718556</v>
      </c>
      <c r="I311">
        <v>1.7011741265713729</v>
      </c>
      <c r="J311">
        <v>-0.73537026127942551</v>
      </c>
      <c r="K311">
        <v>3.7497803486220449</v>
      </c>
      <c r="L311">
        <v>-2.5842358541406178</v>
      </c>
      <c r="M311">
        <v>1</v>
      </c>
      <c r="N311">
        <v>65.328345291281309</v>
      </c>
      <c r="O311">
        <v>26.589482295649042</v>
      </c>
      <c r="P311">
        <v>-9.3120247396977955</v>
      </c>
      <c r="Q311">
        <v>-2.9670126813247442</v>
      </c>
      <c r="R311">
        <v>0</v>
      </c>
      <c r="S311" t="str" cm="1">
        <f t="array" ref="S311">INDEX($Y$4:$AA$5,R311+1,M311+1)</f>
        <v>Generalistas com baixa atividade</v>
      </c>
    </row>
    <row r="312" spans="1:19" x14ac:dyDescent="0.3">
      <c r="A312" s="1">
        <v>74374</v>
      </c>
      <c r="B312" t="s">
        <v>311</v>
      </c>
      <c r="C312" t="s">
        <v>66</v>
      </c>
      <c r="D312" t="s">
        <v>128</v>
      </c>
      <c r="E312">
        <v>-22.459463436126839</v>
      </c>
      <c r="F312">
        <v>-0.91571791152376258</v>
      </c>
      <c r="G312">
        <v>-1.7756287781541089</v>
      </c>
      <c r="H312">
        <v>-4.384504414525817</v>
      </c>
      <c r="I312">
        <v>3.0406118968625928</v>
      </c>
      <c r="J312">
        <v>-2.1630174496771222</v>
      </c>
      <c r="K312">
        <v>-3.6758380202866441</v>
      </c>
      <c r="L312">
        <v>1.5400701347215049</v>
      </c>
      <c r="M312">
        <v>1</v>
      </c>
      <c r="N312">
        <v>0.340276845080144</v>
      </c>
      <c r="O312">
        <v>0.19450164787536861</v>
      </c>
      <c r="P312">
        <v>0.10694032150397779</v>
      </c>
      <c r="Q312">
        <v>-0.4854047889927372</v>
      </c>
      <c r="R312">
        <v>0</v>
      </c>
      <c r="S312" t="str" cm="1">
        <f t="array" ref="S312">INDEX($Y$4:$AA$5,R312+1,M312+1)</f>
        <v>Generalistas com baixa atividade</v>
      </c>
    </row>
    <row r="313" spans="1:19" x14ac:dyDescent="0.3">
      <c r="A313" s="1">
        <v>204394</v>
      </c>
      <c r="B313" t="s">
        <v>312</v>
      </c>
      <c r="C313" t="s">
        <v>136</v>
      </c>
      <c r="D313" t="s">
        <v>50</v>
      </c>
      <c r="E313">
        <v>19.088920143129801</v>
      </c>
      <c r="F313">
        <v>-5.9354661981641392</v>
      </c>
      <c r="G313">
        <v>-0.30167962077321292</v>
      </c>
      <c r="H313">
        <v>-6.5609610984247837</v>
      </c>
      <c r="I313">
        <v>1.21079512157629</v>
      </c>
      <c r="J313">
        <v>-9.8641569898899739</v>
      </c>
      <c r="K313">
        <v>6.5815157375631248</v>
      </c>
      <c r="L313">
        <v>5.2993329256869286</v>
      </c>
      <c r="M313">
        <v>1</v>
      </c>
      <c r="N313">
        <v>102.8883602877948</v>
      </c>
      <c r="O313">
        <v>3.8275091759268109</v>
      </c>
      <c r="P313">
        <v>-7.0168457553972923</v>
      </c>
      <c r="Q313">
        <v>-3.6766852308029851</v>
      </c>
      <c r="R313">
        <v>0</v>
      </c>
      <c r="S313" t="str" cm="1">
        <f t="array" ref="S313">INDEX($Y$4:$AA$5,R313+1,M313+1)</f>
        <v>Generalistas com baixa atividade</v>
      </c>
    </row>
    <row r="314" spans="1:19" x14ac:dyDescent="0.3">
      <c r="A314" s="1">
        <v>73472</v>
      </c>
      <c r="B314" t="s">
        <v>313</v>
      </c>
      <c r="C314" t="s">
        <v>88</v>
      </c>
      <c r="D314" t="s">
        <v>99</v>
      </c>
      <c r="E314">
        <v>-41.143091542614357</v>
      </c>
      <c r="F314">
        <v>1.238066112886367</v>
      </c>
      <c r="G314">
        <v>3.40303704440807E-2</v>
      </c>
      <c r="H314">
        <v>2.823813050350128</v>
      </c>
      <c r="I314">
        <v>1.4761814536420881</v>
      </c>
      <c r="J314">
        <v>3.0162147783410882</v>
      </c>
      <c r="K314">
        <v>-2.9997544371419971</v>
      </c>
      <c r="L314">
        <v>2.4478920182255499</v>
      </c>
      <c r="M314">
        <v>1</v>
      </c>
      <c r="N314">
        <v>0.4617574869448115</v>
      </c>
      <c r="O314">
        <v>-0.76073043915598904</v>
      </c>
      <c r="P314">
        <v>-0.43336638811127431</v>
      </c>
      <c r="Q314">
        <v>0</v>
      </c>
      <c r="R314">
        <v>0</v>
      </c>
      <c r="S314" t="str" cm="1">
        <f t="array" ref="S314">INDEX($Y$4:$AA$5,R314+1,M314+1)</f>
        <v>Generalistas com baixa atividade</v>
      </c>
    </row>
    <row r="315" spans="1:19" x14ac:dyDescent="0.3">
      <c r="A315" s="1">
        <v>74383</v>
      </c>
      <c r="B315" t="s">
        <v>314</v>
      </c>
      <c r="C315" t="s">
        <v>66</v>
      </c>
      <c r="D315" t="s">
        <v>20</v>
      </c>
      <c r="E315">
        <v>-32.465302332466443</v>
      </c>
      <c r="F315">
        <v>0.23563678510397959</v>
      </c>
      <c r="G315">
        <v>1.291813869444173</v>
      </c>
      <c r="H315">
        <v>2.6769967079691401</v>
      </c>
      <c r="I315">
        <v>-1.8424078964851569</v>
      </c>
      <c r="J315">
        <v>2.3427387537060538</v>
      </c>
      <c r="K315">
        <v>1.674824113360494</v>
      </c>
      <c r="L315">
        <v>-2.659146025880883</v>
      </c>
      <c r="M315">
        <v>1</v>
      </c>
      <c r="N315">
        <v>20.0075146546714</v>
      </c>
      <c r="O315">
        <v>6.6705647098611838</v>
      </c>
      <c r="P315">
        <v>0.4302685585617485</v>
      </c>
      <c r="Q315">
        <v>5.2970375641841194</v>
      </c>
      <c r="R315">
        <v>0</v>
      </c>
      <c r="S315" t="str" cm="1">
        <f t="array" ref="S315">INDEX($Y$4:$AA$5,R315+1,M315+1)</f>
        <v>Generalistas com baixa atividade</v>
      </c>
    </row>
    <row r="316" spans="1:19" x14ac:dyDescent="0.3">
      <c r="A316" s="1">
        <v>204575</v>
      </c>
      <c r="B316" t="s">
        <v>315</v>
      </c>
      <c r="C316" t="s">
        <v>47</v>
      </c>
      <c r="D316" t="s">
        <v>83</v>
      </c>
      <c r="E316">
        <v>-28.872403934149599</v>
      </c>
      <c r="F316">
        <v>-0.62274876082837582</v>
      </c>
      <c r="G316">
        <v>-0.40775081363416782</v>
      </c>
      <c r="H316">
        <v>2.4283843182189742</v>
      </c>
      <c r="I316">
        <v>4.3442012742624243</v>
      </c>
      <c r="J316">
        <v>-0.27656113062687149</v>
      </c>
      <c r="K316">
        <v>0.13680186547570489</v>
      </c>
      <c r="L316">
        <v>2.2428498420675762</v>
      </c>
      <c r="M316">
        <v>1</v>
      </c>
      <c r="N316">
        <v>112.8477435560623</v>
      </c>
      <c r="O316">
        <v>55.639104859163361</v>
      </c>
      <c r="P316">
        <v>0.37469145564469503</v>
      </c>
      <c r="Q316">
        <v>2.5183843744064651</v>
      </c>
      <c r="R316">
        <v>0</v>
      </c>
      <c r="S316" t="str" cm="1">
        <f t="array" ref="S316">INDEX($Y$4:$AA$5,R316+1,M316+1)</f>
        <v>Generalistas com baixa atividade</v>
      </c>
    </row>
    <row r="317" spans="1:19" x14ac:dyDescent="0.3">
      <c r="A317" s="1">
        <v>204491</v>
      </c>
      <c r="B317" t="s">
        <v>316</v>
      </c>
      <c r="C317" t="s">
        <v>56</v>
      </c>
      <c r="D317" t="s">
        <v>39</v>
      </c>
      <c r="E317">
        <v>9.9685674574925969</v>
      </c>
      <c r="F317">
        <v>-1.3420027399012999</v>
      </c>
      <c r="G317">
        <v>-3.2532851522383011</v>
      </c>
      <c r="H317">
        <v>-1.8541807130225541</v>
      </c>
      <c r="I317">
        <v>-7.0021054652402288</v>
      </c>
      <c r="J317">
        <v>-0.3098570438667928</v>
      </c>
      <c r="K317">
        <v>9.4383807808602178</v>
      </c>
      <c r="L317">
        <v>-8.7972266118613049</v>
      </c>
      <c r="M317">
        <v>1</v>
      </c>
      <c r="N317">
        <v>112.288338120215</v>
      </c>
      <c r="O317">
        <v>38.40490061969551</v>
      </c>
      <c r="P317">
        <v>5.1945034359125142</v>
      </c>
      <c r="Q317">
        <v>8.132980212847329</v>
      </c>
      <c r="R317">
        <v>0</v>
      </c>
      <c r="S317" t="str" cm="1">
        <f t="array" ref="S317">INDEX($Y$4:$AA$5,R317+1,M317+1)</f>
        <v>Generalistas com baixa atividade</v>
      </c>
    </row>
    <row r="318" spans="1:19" x14ac:dyDescent="0.3">
      <c r="A318" s="1">
        <v>74270</v>
      </c>
      <c r="B318" t="s">
        <v>317</v>
      </c>
      <c r="C318" t="s">
        <v>136</v>
      </c>
      <c r="D318" t="s">
        <v>26</v>
      </c>
      <c r="E318">
        <v>-24.94390744924328</v>
      </c>
      <c r="F318">
        <v>-1.191231829224731</v>
      </c>
      <c r="G318">
        <v>-0.73603903162334472</v>
      </c>
      <c r="H318">
        <v>-3.348368020849577</v>
      </c>
      <c r="I318">
        <v>-0.30570017292920071</v>
      </c>
      <c r="J318">
        <v>1.723392065435805</v>
      </c>
      <c r="K318">
        <v>1.750321174810644</v>
      </c>
      <c r="L318">
        <v>-1.8293048001545129</v>
      </c>
      <c r="M318">
        <v>1</v>
      </c>
      <c r="N318">
        <v>101.5972137749536</v>
      </c>
      <c r="O318">
        <v>50.782878806313562</v>
      </c>
      <c r="P318">
        <v>-6.9805699003036299</v>
      </c>
      <c r="Q318">
        <v>7.1941900636597929</v>
      </c>
      <c r="R318">
        <v>0</v>
      </c>
      <c r="S318" t="str" cm="1">
        <f t="array" ref="S318">INDEX($Y$4:$AA$5,R318+1,M318+1)</f>
        <v>Generalistas com baixa atividade</v>
      </c>
    </row>
    <row r="319" spans="1:19" x14ac:dyDescent="0.3">
      <c r="A319" s="1">
        <v>204570</v>
      </c>
      <c r="B319" t="s">
        <v>318</v>
      </c>
      <c r="C319" t="s">
        <v>251</v>
      </c>
      <c r="D319" t="s">
        <v>83</v>
      </c>
      <c r="E319">
        <v>23.371037556195311</v>
      </c>
      <c r="F319">
        <v>-4.5779905051080201</v>
      </c>
      <c r="G319">
        <v>-1.0578995807883851</v>
      </c>
      <c r="H319">
        <v>-20.90634134707123</v>
      </c>
      <c r="I319">
        <v>4.5759709629786922</v>
      </c>
      <c r="J319">
        <v>4.7668972129198552</v>
      </c>
      <c r="K319">
        <v>-1.213659648291032</v>
      </c>
      <c r="L319">
        <v>-10.20106411646106</v>
      </c>
      <c r="M319">
        <v>1</v>
      </c>
      <c r="N319">
        <v>73.154377198321924</v>
      </c>
      <c r="O319">
        <v>5.4275032485544044</v>
      </c>
      <c r="P319">
        <v>1.2493281636881799</v>
      </c>
      <c r="Q319">
        <v>0.89047090711775589</v>
      </c>
      <c r="R319">
        <v>0</v>
      </c>
      <c r="S319" t="str" cm="1">
        <f t="array" ref="S319">INDEX($Y$4:$AA$5,R319+1,M319+1)</f>
        <v>Generalistas com baixa atividade</v>
      </c>
    </row>
    <row r="320" spans="1:19" x14ac:dyDescent="0.3">
      <c r="A320" s="1">
        <v>160673</v>
      </c>
      <c r="B320" t="s">
        <v>320</v>
      </c>
      <c r="C320" t="s">
        <v>47</v>
      </c>
      <c r="D320" t="s">
        <v>45</v>
      </c>
      <c r="E320">
        <v>6.0967442180029368</v>
      </c>
      <c r="F320">
        <v>-2.8088455854840491</v>
      </c>
      <c r="G320">
        <v>4.476586099604595</v>
      </c>
      <c r="H320">
        <v>-10.600100789824941</v>
      </c>
      <c r="I320">
        <v>4.1877038790052419</v>
      </c>
      <c r="J320">
        <v>-8.9177865090152224</v>
      </c>
      <c r="K320">
        <v>10.269991029780909</v>
      </c>
      <c r="L320">
        <v>-3.5721259159036571</v>
      </c>
      <c r="M320">
        <v>1</v>
      </c>
      <c r="N320">
        <v>62.401955950673901</v>
      </c>
      <c r="O320">
        <v>6.6527704227882234</v>
      </c>
      <c r="P320">
        <v>2.0240374870526492</v>
      </c>
      <c r="Q320">
        <v>-2.4459259741292319</v>
      </c>
      <c r="R320">
        <v>0</v>
      </c>
      <c r="S320" t="str" cm="1">
        <f t="array" ref="S320">INDEX($Y$4:$AA$5,R320+1,M320+1)</f>
        <v>Generalistas com baixa atividade</v>
      </c>
    </row>
    <row r="321" spans="1:19" x14ac:dyDescent="0.3">
      <c r="A321" s="1">
        <v>178996</v>
      </c>
      <c r="B321" t="s">
        <v>321</v>
      </c>
      <c r="C321" t="s">
        <v>38</v>
      </c>
      <c r="D321" t="s">
        <v>45</v>
      </c>
      <c r="E321">
        <v>-38.37552904815314</v>
      </c>
      <c r="F321">
        <v>0.83296993082620174</v>
      </c>
      <c r="G321">
        <v>-0.3372517663616752</v>
      </c>
      <c r="H321">
        <v>1.927211696219671</v>
      </c>
      <c r="I321">
        <v>1.8951691622895379</v>
      </c>
      <c r="J321">
        <v>2.2357298980081488</v>
      </c>
      <c r="K321">
        <v>-2.010261454645327</v>
      </c>
      <c r="L321">
        <v>2.6665212553843558</v>
      </c>
      <c r="M321">
        <v>1</v>
      </c>
      <c r="N321">
        <v>9.0718648090016778</v>
      </c>
      <c r="O321">
        <v>2.3410097762626512</v>
      </c>
      <c r="P321">
        <v>-3.9993849619845832</v>
      </c>
      <c r="Q321">
        <v>1.114077626643126</v>
      </c>
      <c r="R321">
        <v>0</v>
      </c>
      <c r="S321" t="str" cm="1">
        <f t="array" ref="S321">INDEX($Y$4:$AA$5,R321+1,M321+1)</f>
        <v>Generalistas com baixa atividade</v>
      </c>
    </row>
    <row r="322" spans="1:19" x14ac:dyDescent="0.3">
      <c r="A322" s="1">
        <v>204419</v>
      </c>
      <c r="B322" t="s">
        <v>323</v>
      </c>
      <c r="C322" t="s">
        <v>91</v>
      </c>
      <c r="D322" t="s">
        <v>36</v>
      </c>
      <c r="E322">
        <v>-11.718341406742191</v>
      </c>
      <c r="F322">
        <v>-1.323001112666881</v>
      </c>
      <c r="G322">
        <v>-3.141743319160295</v>
      </c>
      <c r="H322">
        <v>-3.298355986859312</v>
      </c>
      <c r="I322">
        <v>1.10315399957878</v>
      </c>
      <c r="J322">
        <v>-3.3492749420969181</v>
      </c>
      <c r="K322">
        <v>-0.20789726059823449</v>
      </c>
      <c r="L322">
        <v>-0.61411574597552288</v>
      </c>
      <c r="M322">
        <v>1</v>
      </c>
      <c r="N322">
        <v>61.240540125278358</v>
      </c>
      <c r="O322">
        <v>4.2093058651925404</v>
      </c>
      <c r="P322">
        <v>-2.220502113906897</v>
      </c>
      <c r="Q322">
        <v>-3.169883101729901</v>
      </c>
      <c r="R322">
        <v>0</v>
      </c>
      <c r="S322" t="str" cm="1">
        <f t="array" ref="S322">INDEX($Y$4:$AA$5,R322+1,M322+1)</f>
        <v>Generalistas com baixa atividade</v>
      </c>
    </row>
    <row r="323" spans="1:19" x14ac:dyDescent="0.3">
      <c r="A323" s="1">
        <v>74419</v>
      </c>
      <c r="B323" t="s">
        <v>325</v>
      </c>
      <c r="C323" t="s">
        <v>38</v>
      </c>
      <c r="D323" t="s">
        <v>89</v>
      </c>
      <c r="E323">
        <v>-11.688923865940881</v>
      </c>
      <c r="F323">
        <v>-2.2442952092875101</v>
      </c>
      <c r="G323">
        <v>-0.55639701937465758</v>
      </c>
      <c r="H323">
        <v>2.2943260340702958</v>
      </c>
      <c r="I323">
        <v>0.79526740466062185</v>
      </c>
      <c r="J323">
        <v>-4.6578456303136422</v>
      </c>
      <c r="K323">
        <v>1.20929993280029</v>
      </c>
      <c r="L323">
        <v>3.9919402008969378</v>
      </c>
      <c r="M323">
        <v>1</v>
      </c>
      <c r="N323">
        <v>154.06265950216331</v>
      </c>
      <c r="O323">
        <v>57.028220464397762</v>
      </c>
      <c r="P323">
        <v>2.8701791786099689</v>
      </c>
      <c r="Q323">
        <v>30.097862920310821</v>
      </c>
      <c r="R323">
        <v>0</v>
      </c>
      <c r="S323" t="str" cm="1">
        <f t="array" ref="S323">INDEX($Y$4:$AA$5,R323+1,M323+1)</f>
        <v>Generalistas com baixa atividade</v>
      </c>
    </row>
    <row r="324" spans="1:19" x14ac:dyDescent="0.3">
      <c r="A324" s="1">
        <v>129618</v>
      </c>
      <c r="B324" t="s">
        <v>326</v>
      </c>
      <c r="C324" t="s">
        <v>88</v>
      </c>
      <c r="D324" t="s">
        <v>54</v>
      </c>
      <c r="E324">
        <v>-40.599464548917616</v>
      </c>
      <c r="F324">
        <v>1.1983443298310501</v>
      </c>
      <c r="G324">
        <v>-5.4439445500430103E-2</v>
      </c>
      <c r="H324">
        <v>3.430055335124893</v>
      </c>
      <c r="I324">
        <v>1.2181262798535939</v>
      </c>
      <c r="J324">
        <v>2.6462682786284542</v>
      </c>
      <c r="K324">
        <v>-2.9203238062777448</v>
      </c>
      <c r="L324">
        <v>2.909222002845234</v>
      </c>
      <c r="M324">
        <v>1</v>
      </c>
      <c r="N324">
        <v>2.8243304902716182</v>
      </c>
      <c r="O324">
        <v>-3.810970605678361</v>
      </c>
      <c r="P324">
        <v>-1.7564581884785331</v>
      </c>
      <c r="Q324">
        <v>0.73610525789598635</v>
      </c>
      <c r="R324">
        <v>0</v>
      </c>
      <c r="S324" t="str" cm="1">
        <f t="array" ref="S324">INDEX($Y$4:$AA$5,R324+1,M324+1)</f>
        <v>Generalistas com baixa atividade</v>
      </c>
    </row>
    <row r="325" spans="1:19" x14ac:dyDescent="0.3">
      <c r="A325" s="1">
        <v>198197</v>
      </c>
      <c r="B325" t="s">
        <v>327</v>
      </c>
      <c r="C325" t="s">
        <v>96</v>
      </c>
      <c r="D325" t="s">
        <v>39</v>
      </c>
      <c r="E325">
        <v>-0.56635010765880667</v>
      </c>
      <c r="F325">
        <v>-3.2108323543967572</v>
      </c>
      <c r="G325">
        <v>-0.60069933701169609</v>
      </c>
      <c r="H325">
        <v>-1.7459323650665399</v>
      </c>
      <c r="I325">
        <v>-5.9658712255081294</v>
      </c>
      <c r="J325">
        <v>1.884723464927766</v>
      </c>
      <c r="K325">
        <v>5.0826206104541933</v>
      </c>
      <c r="L325">
        <v>-1.8736177616533209</v>
      </c>
      <c r="M325">
        <v>1</v>
      </c>
      <c r="N325">
        <v>82.676771327432235</v>
      </c>
      <c r="O325">
        <v>12.60778557006444</v>
      </c>
      <c r="P325">
        <v>-10.30934629273548</v>
      </c>
      <c r="Q325">
        <v>15.61378447484751</v>
      </c>
      <c r="R325">
        <v>0</v>
      </c>
      <c r="S325" t="str" cm="1">
        <f t="array" ref="S325">INDEX($Y$4:$AA$5,R325+1,M325+1)</f>
        <v>Generalistas com baixa atividade</v>
      </c>
    </row>
    <row r="326" spans="1:19" x14ac:dyDescent="0.3">
      <c r="A326" s="1">
        <v>204513</v>
      </c>
      <c r="B326" t="s">
        <v>328</v>
      </c>
      <c r="C326" t="s">
        <v>25</v>
      </c>
      <c r="D326" t="s">
        <v>26</v>
      </c>
      <c r="E326">
        <v>-8.9386685377872901</v>
      </c>
      <c r="F326">
        <v>-1.066561832837029</v>
      </c>
      <c r="G326">
        <v>-3.901161925465265</v>
      </c>
      <c r="H326">
        <v>1.8152484026126421</v>
      </c>
      <c r="I326">
        <v>5.1617250740408099E-2</v>
      </c>
      <c r="J326">
        <v>-0.19936417952607999</v>
      </c>
      <c r="K326">
        <v>-0.48513433844299247</v>
      </c>
      <c r="L326">
        <v>0.42122459809165641</v>
      </c>
      <c r="M326">
        <v>1</v>
      </c>
      <c r="N326">
        <v>38.13087498978615</v>
      </c>
      <c r="O326">
        <v>3.7513087970207679</v>
      </c>
      <c r="P326">
        <v>-9.6108676071752779</v>
      </c>
      <c r="Q326">
        <v>0.72079165605765305</v>
      </c>
      <c r="R326">
        <v>0</v>
      </c>
      <c r="S326" t="str" cm="1">
        <f t="array" ref="S326">INDEX($Y$4:$AA$5,R326+1,M326+1)</f>
        <v>Generalistas com baixa atividade</v>
      </c>
    </row>
    <row r="327" spans="1:19" x14ac:dyDescent="0.3">
      <c r="A327" s="1">
        <v>160667</v>
      </c>
      <c r="B327" t="s">
        <v>329</v>
      </c>
      <c r="C327" t="s">
        <v>173</v>
      </c>
      <c r="D327" t="s">
        <v>26</v>
      </c>
      <c r="E327">
        <v>-37.922931070574002</v>
      </c>
      <c r="F327">
        <v>0.65849299923617799</v>
      </c>
      <c r="G327">
        <v>4.3023531819550001E-2</v>
      </c>
      <c r="H327">
        <v>1.4556446910610441</v>
      </c>
      <c r="I327">
        <v>1.9613939353172369</v>
      </c>
      <c r="J327">
        <v>1.439171778515288</v>
      </c>
      <c r="K327">
        <v>-2.2654702091811791</v>
      </c>
      <c r="L327">
        <v>2.2246810774532761</v>
      </c>
      <c r="M327">
        <v>1</v>
      </c>
      <c r="N327">
        <v>7.9352015151015038</v>
      </c>
      <c r="O327">
        <v>0.75733085864690031</v>
      </c>
      <c r="P327">
        <v>0.1836659880182171</v>
      </c>
      <c r="Q327">
        <v>1.527984405522363</v>
      </c>
      <c r="R327">
        <v>0</v>
      </c>
      <c r="S327" t="str" cm="1">
        <f t="array" ref="S327">INDEX($Y$4:$AA$5,R327+1,M327+1)</f>
        <v>Generalistas com baixa atividade</v>
      </c>
    </row>
    <row r="328" spans="1:19" x14ac:dyDescent="0.3">
      <c r="A328" s="1">
        <v>204442</v>
      </c>
      <c r="B328" t="s">
        <v>330</v>
      </c>
      <c r="C328" t="s">
        <v>25</v>
      </c>
      <c r="D328" t="s">
        <v>64</v>
      </c>
      <c r="E328">
        <v>-14.22365347263437</v>
      </c>
      <c r="F328">
        <v>-2.0231188791624879</v>
      </c>
      <c r="G328">
        <v>-3.3507930357014302</v>
      </c>
      <c r="H328">
        <v>7.1411390939006276</v>
      </c>
      <c r="I328">
        <v>-3.6343916097220861</v>
      </c>
      <c r="J328">
        <v>0.27220161475997001</v>
      </c>
      <c r="K328">
        <v>-2.814020081001972</v>
      </c>
      <c r="L328">
        <v>-18.168629974907251</v>
      </c>
      <c r="M328">
        <v>1</v>
      </c>
      <c r="N328">
        <v>57.704239944641259</v>
      </c>
      <c r="O328">
        <v>15.11369109740434</v>
      </c>
      <c r="P328">
        <v>-9.3454141635096555</v>
      </c>
      <c r="Q328">
        <v>6.5090981212797709</v>
      </c>
      <c r="R328">
        <v>0</v>
      </c>
      <c r="S328" t="str" cm="1">
        <f t="array" ref="S328">INDEX($Y$4:$AA$5,R328+1,M328+1)</f>
        <v>Generalistas com baixa atividade</v>
      </c>
    </row>
    <row r="329" spans="1:19" x14ac:dyDescent="0.3">
      <c r="A329" s="1">
        <v>73460</v>
      </c>
      <c r="B329" t="s">
        <v>331</v>
      </c>
      <c r="C329" t="s">
        <v>38</v>
      </c>
      <c r="D329" t="s">
        <v>20</v>
      </c>
      <c r="E329">
        <v>6.0530577814578344</v>
      </c>
      <c r="F329">
        <v>3.297117759878947</v>
      </c>
      <c r="G329">
        <v>-2.4369763174855978</v>
      </c>
      <c r="H329">
        <v>19.327507639331721</v>
      </c>
      <c r="I329">
        <v>-2.0574700959805101E-2</v>
      </c>
      <c r="J329">
        <v>-1.9766069134441291</v>
      </c>
      <c r="K329">
        <v>5.8665723572941619</v>
      </c>
      <c r="L329">
        <v>5.1476305591964637</v>
      </c>
      <c r="M329">
        <v>1</v>
      </c>
      <c r="N329">
        <v>116.0866202185348</v>
      </c>
      <c r="O329">
        <v>21.285116446953481</v>
      </c>
      <c r="P329">
        <v>-8.397897576416705</v>
      </c>
      <c r="Q329">
        <v>-10.94216079792211</v>
      </c>
      <c r="R329">
        <v>0</v>
      </c>
      <c r="S329" t="str" cm="1">
        <f t="array" ref="S329">INDEX($Y$4:$AA$5,R329+1,M329+1)</f>
        <v>Generalistas com baixa atividade</v>
      </c>
    </row>
    <row r="330" spans="1:19" x14ac:dyDescent="0.3">
      <c r="A330" s="1">
        <v>204408</v>
      </c>
      <c r="B330" t="s">
        <v>332</v>
      </c>
      <c r="C330" t="s">
        <v>142</v>
      </c>
      <c r="D330" t="s">
        <v>140</v>
      </c>
      <c r="E330">
        <v>-21.242970946452331</v>
      </c>
      <c r="F330">
        <v>-1.643086719250582</v>
      </c>
      <c r="G330">
        <v>-0.84167487354185644</v>
      </c>
      <c r="H330">
        <v>-2.3398494626149522</v>
      </c>
      <c r="I330">
        <v>2.848705392038049</v>
      </c>
      <c r="J330">
        <v>4.612640381915126</v>
      </c>
      <c r="K330">
        <v>-2.356932202054097</v>
      </c>
      <c r="L330">
        <v>-0.31753283088936879</v>
      </c>
      <c r="M330">
        <v>1</v>
      </c>
      <c r="N330">
        <v>45.343608615705833</v>
      </c>
      <c r="O330">
        <v>23.041007218743999</v>
      </c>
      <c r="P330">
        <v>-3.2190024573074578</v>
      </c>
      <c r="Q330">
        <v>-8.4952987423743647</v>
      </c>
      <c r="R330">
        <v>0</v>
      </c>
      <c r="S330" t="str" cm="1">
        <f t="array" ref="S330">INDEX($Y$4:$AA$5,R330+1,M330+1)</f>
        <v>Generalistas com baixa atividade</v>
      </c>
    </row>
    <row r="331" spans="1:19" x14ac:dyDescent="0.3">
      <c r="A331" s="1">
        <v>204456</v>
      </c>
      <c r="B331" t="s">
        <v>333</v>
      </c>
      <c r="C331" t="s">
        <v>158</v>
      </c>
      <c r="D331" t="s">
        <v>64</v>
      </c>
      <c r="E331">
        <v>-13.251301798390671</v>
      </c>
      <c r="F331">
        <v>-2.2885873176834521</v>
      </c>
      <c r="G331">
        <v>-1.4988478941976759</v>
      </c>
      <c r="H331">
        <v>2.5525196523077649</v>
      </c>
      <c r="I331">
        <v>-4.7068781072782491</v>
      </c>
      <c r="J331">
        <v>0.43853015099080089</v>
      </c>
      <c r="K331">
        <v>5.473372906123962</v>
      </c>
      <c r="L331">
        <v>-5.3746989463056494</v>
      </c>
      <c r="M331">
        <v>1</v>
      </c>
      <c r="N331">
        <v>101.4246517887271</v>
      </c>
      <c r="O331">
        <v>41.681397387830522</v>
      </c>
      <c r="P331">
        <v>-6.3553940001742193</v>
      </c>
      <c r="Q331">
        <v>4.5222691940363706</v>
      </c>
      <c r="R331">
        <v>0</v>
      </c>
      <c r="S331" t="str" cm="1">
        <f t="array" ref="S331">INDEX($Y$4:$AA$5,R331+1,M331+1)</f>
        <v>Generalistas com baixa atividade</v>
      </c>
    </row>
    <row r="332" spans="1:19" x14ac:dyDescent="0.3">
      <c r="A332" s="1">
        <v>204465</v>
      </c>
      <c r="B332" t="s">
        <v>334</v>
      </c>
      <c r="C332" t="s">
        <v>73</v>
      </c>
      <c r="D332" t="s">
        <v>244</v>
      </c>
      <c r="E332">
        <v>-34.153434634447933</v>
      </c>
      <c r="F332">
        <v>0.2092573780395213</v>
      </c>
      <c r="G332">
        <v>-1.1508688111207319</v>
      </c>
      <c r="H332">
        <v>1.289544471951384</v>
      </c>
      <c r="I332">
        <v>4.156013630391711</v>
      </c>
      <c r="J332">
        <v>3.1460048111405792</v>
      </c>
      <c r="K332">
        <v>-3.001337176700789</v>
      </c>
      <c r="L332">
        <v>2.1957504209645302</v>
      </c>
      <c r="M332">
        <v>1</v>
      </c>
      <c r="N332">
        <v>55.726187387796912</v>
      </c>
      <c r="O332">
        <v>31.22875213790002</v>
      </c>
      <c r="P332">
        <v>-7.5150043598989598</v>
      </c>
      <c r="Q332">
        <v>12.423973209358969</v>
      </c>
      <c r="R332">
        <v>0</v>
      </c>
      <c r="S332" t="str" cm="1">
        <f t="array" ref="S332">INDEX($Y$4:$AA$5,R332+1,M332+1)</f>
        <v>Generalistas com baixa atividade</v>
      </c>
    </row>
    <row r="333" spans="1:19" x14ac:dyDescent="0.3">
      <c r="A333" s="1">
        <v>204548</v>
      </c>
      <c r="B333" t="s">
        <v>335</v>
      </c>
      <c r="C333" t="s">
        <v>25</v>
      </c>
      <c r="D333" t="s">
        <v>54</v>
      </c>
      <c r="E333">
        <v>12.605056550524081</v>
      </c>
      <c r="F333">
        <v>-7.6963202525602501</v>
      </c>
      <c r="G333">
        <v>12.733968497724311</v>
      </c>
      <c r="H333">
        <v>-0.4348248933885841</v>
      </c>
      <c r="I333">
        <v>17.936665766580429</v>
      </c>
      <c r="J333">
        <v>-10.88356784633824</v>
      </c>
      <c r="K333">
        <v>-11.521508186399879</v>
      </c>
      <c r="L333">
        <v>-9.525607349774786</v>
      </c>
      <c r="M333">
        <v>1</v>
      </c>
      <c r="N333">
        <v>97.168353936964877</v>
      </c>
      <c r="O333">
        <v>5.0788501400979378</v>
      </c>
      <c r="P333">
        <v>2.115718402092118</v>
      </c>
      <c r="Q333">
        <v>-7.7946887002992664</v>
      </c>
      <c r="R333">
        <v>0</v>
      </c>
      <c r="S333" t="str" cm="1">
        <f t="array" ref="S333">INDEX($Y$4:$AA$5,R333+1,M333+1)</f>
        <v>Generalistas com baixa atividade</v>
      </c>
    </row>
    <row r="334" spans="1:19" x14ac:dyDescent="0.3">
      <c r="A334" s="1">
        <v>178964</v>
      </c>
      <c r="B334" t="s">
        <v>336</v>
      </c>
      <c r="C334" t="s">
        <v>136</v>
      </c>
      <c r="D334" t="s">
        <v>45</v>
      </c>
      <c r="E334">
        <v>4.0896381167041351</v>
      </c>
      <c r="F334">
        <v>-2.815123313075413</v>
      </c>
      <c r="G334">
        <v>13.24239731020881</v>
      </c>
      <c r="H334">
        <v>-2.184395088719024</v>
      </c>
      <c r="I334">
        <v>1.195814901691673</v>
      </c>
      <c r="J334">
        <v>-2.5328381362529342</v>
      </c>
      <c r="K334">
        <v>16.72947283101502</v>
      </c>
      <c r="L334">
        <v>7.2776483851259233</v>
      </c>
      <c r="M334">
        <v>1</v>
      </c>
      <c r="N334">
        <v>145.93373700767361</v>
      </c>
      <c r="O334">
        <v>45.226836127161263</v>
      </c>
      <c r="P334">
        <v>-13.664591389067819</v>
      </c>
      <c r="Q334">
        <v>2.031090562779085</v>
      </c>
      <c r="R334">
        <v>0</v>
      </c>
      <c r="S334" t="str" cm="1">
        <f t="array" ref="S334">INDEX($Y$4:$AA$5,R334+1,M334+1)</f>
        <v>Generalistas com baixa atividade</v>
      </c>
    </row>
    <row r="335" spans="1:19" x14ac:dyDescent="0.3">
      <c r="A335" s="1">
        <v>204373</v>
      </c>
      <c r="B335" t="s">
        <v>338</v>
      </c>
      <c r="C335" t="s">
        <v>56</v>
      </c>
      <c r="D335" t="s">
        <v>99</v>
      </c>
      <c r="E335">
        <v>-30.80674542051937</v>
      </c>
      <c r="F335">
        <v>-0.15572600441089279</v>
      </c>
      <c r="G335">
        <v>-1.370124261521809</v>
      </c>
      <c r="H335">
        <v>2.759176491238303</v>
      </c>
      <c r="I335">
        <v>-2.690851155920134</v>
      </c>
      <c r="J335">
        <v>1.3867794373079001</v>
      </c>
      <c r="K335">
        <v>-1.4555443112610329</v>
      </c>
      <c r="L335">
        <v>0.5165515134974944</v>
      </c>
      <c r="M335">
        <v>1</v>
      </c>
      <c r="N335">
        <v>118.70005662717971</v>
      </c>
      <c r="O335">
        <v>60.445656203159047</v>
      </c>
      <c r="P335">
        <v>11.050216268050489</v>
      </c>
      <c r="Q335">
        <v>13.376289158159331</v>
      </c>
      <c r="R335">
        <v>0</v>
      </c>
      <c r="S335" t="str" cm="1">
        <f t="array" ref="S335">INDEX($Y$4:$AA$5,R335+1,M335+1)</f>
        <v>Generalistas com baixa atividade</v>
      </c>
    </row>
    <row r="336" spans="1:19" x14ac:dyDescent="0.3">
      <c r="A336" s="1">
        <v>178909</v>
      </c>
      <c r="B336" t="s">
        <v>339</v>
      </c>
      <c r="C336" t="s">
        <v>70</v>
      </c>
      <c r="D336" t="s">
        <v>52</v>
      </c>
      <c r="E336">
        <v>-25.967352846067548</v>
      </c>
      <c r="F336">
        <v>-0.16406579813326469</v>
      </c>
      <c r="G336">
        <v>-0.69819737471067489</v>
      </c>
      <c r="H336">
        <v>0.1911031589000281</v>
      </c>
      <c r="I336">
        <v>3.6834765143822938</v>
      </c>
      <c r="J336">
        <v>-2.105044990839029</v>
      </c>
      <c r="K336">
        <v>0.39739410650926649</v>
      </c>
      <c r="L336">
        <v>4.5416798936935781</v>
      </c>
      <c r="M336">
        <v>1</v>
      </c>
      <c r="N336">
        <v>52.599852658697891</v>
      </c>
      <c r="O336">
        <v>24.523255399153069</v>
      </c>
      <c r="P336">
        <v>-7.384284893291885</v>
      </c>
      <c r="Q336">
        <v>7.900276315025879</v>
      </c>
      <c r="R336">
        <v>0</v>
      </c>
      <c r="S336" t="str" cm="1">
        <f t="array" ref="S336">INDEX($Y$4:$AA$5,R336+1,M336+1)</f>
        <v>Generalistas com baixa atividade</v>
      </c>
    </row>
    <row r="337" spans="1:19" x14ac:dyDescent="0.3">
      <c r="A337" s="1">
        <v>204444</v>
      </c>
      <c r="B337" t="s">
        <v>340</v>
      </c>
      <c r="C337" t="s">
        <v>25</v>
      </c>
      <c r="D337" t="s">
        <v>64</v>
      </c>
      <c r="E337">
        <v>64.143085941287708</v>
      </c>
      <c r="F337">
        <v>-0.25881071367020608</v>
      </c>
      <c r="G337">
        <v>-6.3864237294467214</v>
      </c>
      <c r="H337">
        <v>-4.4101803358913676</v>
      </c>
      <c r="I337">
        <v>-17.227909166326441</v>
      </c>
      <c r="J337">
        <v>6.6135917480923014</v>
      </c>
      <c r="K337">
        <v>-2.568792054658346</v>
      </c>
      <c r="L337">
        <v>-27.93621115335597</v>
      </c>
      <c r="M337">
        <v>1</v>
      </c>
      <c r="N337">
        <v>72.883819378434723</v>
      </c>
      <c r="O337">
        <v>-18.325136876741851</v>
      </c>
      <c r="P337">
        <v>3.1063615996886531</v>
      </c>
      <c r="Q337">
        <v>2.7313180744004502</v>
      </c>
      <c r="R337">
        <v>0</v>
      </c>
      <c r="S337" t="str" cm="1">
        <f t="array" ref="S337">INDEX($Y$4:$AA$5,R337+1,M337+1)</f>
        <v>Generalistas com baixa atividade</v>
      </c>
    </row>
    <row r="338" spans="1:19" x14ac:dyDescent="0.3">
      <c r="A338" s="1">
        <v>73940</v>
      </c>
      <c r="B338" t="s">
        <v>341</v>
      </c>
      <c r="C338" t="s">
        <v>42</v>
      </c>
      <c r="D338" t="s">
        <v>57</v>
      </c>
      <c r="E338">
        <v>-39.855359818865637</v>
      </c>
      <c r="F338">
        <v>1.099341832248772</v>
      </c>
      <c r="G338">
        <v>-0.1950729963066585</v>
      </c>
      <c r="H338">
        <v>3.3352122841258822</v>
      </c>
      <c r="I338">
        <v>1.3945709050752659</v>
      </c>
      <c r="J338">
        <v>2.7658515145645559</v>
      </c>
      <c r="K338">
        <v>-3.2620104732722419</v>
      </c>
      <c r="L338">
        <v>2.3430061466997039</v>
      </c>
      <c r="M338">
        <v>1</v>
      </c>
      <c r="N338">
        <v>0.340276845080144</v>
      </c>
      <c r="O338">
        <v>0.19450164787536861</v>
      </c>
      <c r="P338">
        <v>0.10694032150397779</v>
      </c>
      <c r="Q338">
        <v>-0.4854047889927372</v>
      </c>
      <c r="R338">
        <v>0</v>
      </c>
      <c r="S338" t="str" cm="1">
        <f t="array" ref="S338">INDEX($Y$4:$AA$5,R338+1,M338+1)</f>
        <v>Generalistas com baixa atividade</v>
      </c>
    </row>
    <row r="339" spans="1:19" x14ac:dyDescent="0.3">
      <c r="A339" s="1">
        <v>217036</v>
      </c>
      <c r="B339" t="s">
        <v>342</v>
      </c>
      <c r="C339" t="s">
        <v>56</v>
      </c>
      <c r="D339" t="s">
        <v>26</v>
      </c>
      <c r="E339">
        <v>-40.086118060969383</v>
      </c>
      <c r="F339">
        <v>1.106631352429569</v>
      </c>
      <c r="G339">
        <v>0.3472705990307357</v>
      </c>
      <c r="H339">
        <v>3.4677452508111011</v>
      </c>
      <c r="I339">
        <v>1.5738301812106621</v>
      </c>
      <c r="J339">
        <v>2.5888138542971859</v>
      </c>
      <c r="K339">
        <v>-2.111828498070687</v>
      </c>
      <c r="L339">
        <v>2.057659514861879</v>
      </c>
      <c r="M339">
        <v>1</v>
      </c>
      <c r="N339">
        <v>0.54477147917508184</v>
      </c>
      <c r="O339">
        <v>0.1151610223961779</v>
      </c>
      <c r="P339">
        <v>0.30540346109388927</v>
      </c>
      <c r="Q339">
        <v>-0.38964275767996498</v>
      </c>
      <c r="R339">
        <v>0</v>
      </c>
      <c r="S339" t="str" cm="1">
        <f t="array" ref="S339">INDEX($Y$4:$AA$5,R339+1,M339+1)</f>
        <v>Generalistas com baixa atividade</v>
      </c>
    </row>
    <row r="340" spans="1:19" x14ac:dyDescent="0.3">
      <c r="A340" s="1">
        <v>73482</v>
      </c>
      <c r="B340" t="s">
        <v>343</v>
      </c>
      <c r="C340" t="s">
        <v>42</v>
      </c>
      <c r="D340" t="s">
        <v>45</v>
      </c>
      <c r="E340">
        <v>36.736336812816482</v>
      </c>
      <c r="F340">
        <v>-5.8967839055726161</v>
      </c>
      <c r="G340">
        <v>-2.6334929959998452</v>
      </c>
      <c r="H340">
        <v>-1.7277068979613199</v>
      </c>
      <c r="I340">
        <v>0.2010285164040691</v>
      </c>
      <c r="J340">
        <v>-11.09324892573806</v>
      </c>
      <c r="K340">
        <v>-5.2986729761548101</v>
      </c>
      <c r="L340">
        <v>13.71075483378336</v>
      </c>
      <c r="M340">
        <v>1</v>
      </c>
      <c r="N340">
        <v>158.4573517299533</v>
      </c>
      <c r="O340">
        <v>36.431242474619708</v>
      </c>
      <c r="P340">
        <v>-32.791664938568267</v>
      </c>
      <c r="Q340">
        <v>14.045496199432501</v>
      </c>
      <c r="R340">
        <v>0</v>
      </c>
      <c r="S340" t="str" cm="1">
        <f t="array" ref="S340">INDEX($Y$4:$AA$5,R340+1,M340+1)</f>
        <v>Generalistas com baixa atividade</v>
      </c>
    </row>
    <row r="341" spans="1:19" x14ac:dyDescent="0.3">
      <c r="A341" s="1">
        <v>204539</v>
      </c>
      <c r="B341" t="s">
        <v>344</v>
      </c>
      <c r="C341" t="s">
        <v>158</v>
      </c>
      <c r="D341" t="s">
        <v>39</v>
      </c>
      <c r="E341">
        <v>-12.102071463552409</v>
      </c>
      <c r="F341">
        <v>1.389407383864101</v>
      </c>
      <c r="G341">
        <v>0.82548251490107061</v>
      </c>
      <c r="H341">
        <v>-0.81010307775700774</v>
      </c>
      <c r="I341">
        <v>3.0806884859076979</v>
      </c>
      <c r="J341">
        <v>6.7719933587764016</v>
      </c>
      <c r="K341">
        <v>12.5129548597107</v>
      </c>
      <c r="L341">
        <v>-2.6525381456637378</v>
      </c>
      <c r="M341">
        <v>1</v>
      </c>
      <c r="N341">
        <v>60.261299355115703</v>
      </c>
      <c r="O341">
        <v>19.80121269923864</v>
      </c>
      <c r="P341">
        <v>2.566319881605112</v>
      </c>
      <c r="Q341">
        <v>-0.33571548164455028</v>
      </c>
      <c r="R341">
        <v>0</v>
      </c>
      <c r="S341" t="str" cm="1">
        <f t="array" ref="S341">INDEX($Y$4:$AA$5,R341+1,M341+1)</f>
        <v>Generalistas com baixa atividade</v>
      </c>
    </row>
    <row r="342" spans="1:19" x14ac:dyDescent="0.3">
      <c r="A342" s="1">
        <v>178981</v>
      </c>
      <c r="B342" t="s">
        <v>345</v>
      </c>
      <c r="C342" t="s">
        <v>73</v>
      </c>
      <c r="D342" t="s">
        <v>26</v>
      </c>
      <c r="E342">
        <v>-29.493734112408902</v>
      </c>
      <c r="F342">
        <v>-0.61822514293436226</v>
      </c>
      <c r="G342">
        <v>-0.80634334244523587</v>
      </c>
      <c r="H342">
        <v>-0.3380628442316736</v>
      </c>
      <c r="I342">
        <v>4.1369969484777043</v>
      </c>
      <c r="J342">
        <v>0.58510909787268228</v>
      </c>
      <c r="K342">
        <v>-1.138134325981784</v>
      </c>
      <c r="L342">
        <v>-9.5404623971729205E-2</v>
      </c>
      <c r="M342">
        <v>1</v>
      </c>
      <c r="N342">
        <v>63.044584261722527</v>
      </c>
      <c r="O342">
        <v>18.9878739252648</v>
      </c>
      <c r="P342">
        <v>-2.0422916315929762</v>
      </c>
      <c r="Q342">
        <v>8.6570947391742799</v>
      </c>
      <c r="R342">
        <v>0</v>
      </c>
      <c r="S342" t="str" cm="1">
        <f t="array" ref="S342">INDEX($Y$4:$AA$5,R342+1,M342+1)</f>
        <v>Generalistas com baixa atividade</v>
      </c>
    </row>
    <row r="343" spans="1:19" x14ac:dyDescent="0.3">
      <c r="A343" s="1">
        <v>73772</v>
      </c>
      <c r="B343" t="s">
        <v>346</v>
      </c>
      <c r="C343" t="s">
        <v>38</v>
      </c>
      <c r="D343" t="s">
        <v>20</v>
      </c>
      <c r="E343">
        <v>38.571236127742146</v>
      </c>
      <c r="F343">
        <v>-8.4767197211113334</v>
      </c>
      <c r="G343">
        <v>-16.22134776781898</v>
      </c>
      <c r="H343">
        <v>18.710248598015799</v>
      </c>
      <c r="I343">
        <v>114.6394663559954</v>
      </c>
      <c r="J343">
        <v>61.508656722484709</v>
      </c>
      <c r="K343">
        <v>69.424005693089342</v>
      </c>
      <c r="L343">
        <v>-30.23474717198085</v>
      </c>
      <c r="M343">
        <v>1</v>
      </c>
      <c r="N343">
        <v>29.498842338697791</v>
      </c>
      <c r="O343">
        <v>3.3228176134659848</v>
      </c>
      <c r="P343">
        <v>6.4257834124665623</v>
      </c>
      <c r="Q343">
        <v>5.0633222889846508</v>
      </c>
      <c r="R343">
        <v>0</v>
      </c>
      <c r="S343" t="str" cm="1">
        <f t="array" ref="S343">INDEX($Y$4:$AA$5,R343+1,M343+1)</f>
        <v>Generalistas com baixa atividade</v>
      </c>
    </row>
    <row r="344" spans="1:19" x14ac:dyDescent="0.3">
      <c r="A344" s="1">
        <v>178884</v>
      </c>
      <c r="B344" t="s">
        <v>347</v>
      </c>
      <c r="C344" t="s">
        <v>38</v>
      </c>
      <c r="D344" t="s">
        <v>83</v>
      </c>
      <c r="E344">
        <v>23.15949054532086</v>
      </c>
      <c r="F344">
        <v>-6.2670415277221014</v>
      </c>
      <c r="G344">
        <v>-1.5070561661774551</v>
      </c>
      <c r="H344">
        <v>-7.8222630803560182</v>
      </c>
      <c r="I344">
        <v>15.022928938875291</v>
      </c>
      <c r="J344">
        <v>-13.10984457947993</v>
      </c>
      <c r="K344">
        <v>1.44269423646462</v>
      </c>
      <c r="L344">
        <v>-0.75910993910609947</v>
      </c>
      <c r="M344">
        <v>1</v>
      </c>
      <c r="N344">
        <v>151.02215277513349</v>
      </c>
      <c r="O344">
        <v>43.413684300436728</v>
      </c>
      <c r="P344">
        <v>4.5214780040581752</v>
      </c>
      <c r="Q344">
        <v>1.329047956301987</v>
      </c>
      <c r="R344">
        <v>0</v>
      </c>
      <c r="S344" t="str" cm="1">
        <f t="array" ref="S344">INDEX($Y$4:$AA$5,R344+1,M344+1)</f>
        <v>Generalistas com baixa atividade</v>
      </c>
    </row>
    <row r="345" spans="1:19" x14ac:dyDescent="0.3">
      <c r="A345" s="1">
        <v>178959</v>
      </c>
      <c r="B345" t="s">
        <v>348</v>
      </c>
      <c r="C345" t="s">
        <v>251</v>
      </c>
      <c r="D345" t="s">
        <v>244</v>
      </c>
      <c r="E345">
        <v>-8.2555543863147403</v>
      </c>
      <c r="F345">
        <v>-4.9701735914162724</v>
      </c>
      <c r="G345">
        <v>-4.7182456594604254</v>
      </c>
      <c r="H345">
        <v>-5.8386690095017171</v>
      </c>
      <c r="I345">
        <v>12.43790897331124</v>
      </c>
      <c r="J345">
        <v>-18.132539421558519</v>
      </c>
      <c r="K345">
        <v>-1.3486124655981879</v>
      </c>
      <c r="L345">
        <v>6.0492717290981286</v>
      </c>
      <c r="M345">
        <v>1</v>
      </c>
      <c r="N345">
        <v>109.1692940559206</v>
      </c>
      <c r="O345">
        <v>23.175808152502121</v>
      </c>
      <c r="P345">
        <v>-2.9054905967213132</v>
      </c>
      <c r="Q345">
        <v>-4.8989749684351729</v>
      </c>
      <c r="R345">
        <v>0</v>
      </c>
      <c r="S345" t="str" cm="1">
        <f t="array" ref="S345">INDEX($Y$4:$AA$5,R345+1,M345+1)</f>
        <v>Generalistas com baixa atividade</v>
      </c>
    </row>
    <row r="346" spans="1:19" x14ac:dyDescent="0.3">
      <c r="A346" s="1">
        <v>160674</v>
      </c>
      <c r="B346" t="s">
        <v>350</v>
      </c>
      <c r="C346" t="s">
        <v>38</v>
      </c>
      <c r="D346" t="s">
        <v>50</v>
      </c>
      <c r="E346">
        <v>-25.695917410960391</v>
      </c>
      <c r="F346">
        <v>-8.9330824779829801E-2</v>
      </c>
      <c r="G346">
        <v>0.37919303559953571</v>
      </c>
      <c r="H346">
        <v>4.3909383353310396</v>
      </c>
      <c r="I346">
        <v>4.2797853365253067</v>
      </c>
      <c r="J346">
        <v>-3.816387129404506</v>
      </c>
      <c r="K346">
        <v>5.7165978338474872</v>
      </c>
      <c r="L346">
        <v>1.3795958554661849</v>
      </c>
      <c r="M346">
        <v>1</v>
      </c>
      <c r="N346">
        <v>135.98617732496851</v>
      </c>
      <c r="O346">
        <v>-28.230893081890599</v>
      </c>
      <c r="P346">
        <v>8.3324822367834059</v>
      </c>
      <c r="Q346">
        <v>4.9374636221562298</v>
      </c>
      <c r="R346">
        <v>0</v>
      </c>
      <c r="S346" t="str" cm="1">
        <f t="array" ref="S346">INDEX($Y$4:$AA$5,R346+1,M346+1)</f>
        <v>Generalistas com baixa atividade</v>
      </c>
    </row>
    <row r="347" spans="1:19" x14ac:dyDescent="0.3">
      <c r="A347" s="1">
        <v>74420</v>
      </c>
      <c r="B347" t="s">
        <v>351</v>
      </c>
      <c r="C347" t="s">
        <v>42</v>
      </c>
      <c r="D347" t="s">
        <v>89</v>
      </c>
      <c r="E347">
        <v>-41.646692645339172</v>
      </c>
      <c r="F347">
        <v>1.3025618216908601</v>
      </c>
      <c r="G347">
        <v>0.1054265848449922</v>
      </c>
      <c r="H347">
        <v>3.4046782683993091</v>
      </c>
      <c r="I347">
        <v>1.856141590433092</v>
      </c>
      <c r="J347">
        <v>2.5368201453715931</v>
      </c>
      <c r="K347">
        <v>-2.7131180763750722</v>
      </c>
      <c r="L347">
        <v>2.0866406903624171</v>
      </c>
      <c r="M347">
        <v>1</v>
      </c>
      <c r="N347">
        <v>41.077870933303203</v>
      </c>
      <c r="O347">
        <v>16.421035985671178</v>
      </c>
      <c r="P347">
        <v>-7.8297397287993276</v>
      </c>
      <c r="Q347">
        <v>2.0948932776175591</v>
      </c>
      <c r="R347">
        <v>0</v>
      </c>
      <c r="S347" t="str" cm="1">
        <f t="array" ref="S347">INDEX($Y$4:$AA$5,R347+1,M347+1)</f>
        <v>Generalistas com baixa atividade</v>
      </c>
    </row>
    <row r="348" spans="1:19" x14ac:dyDescent="0.3">
      <c r="A348" s="1">
        <v>204533</v>
      </c>
      <c r="B348" t="s">
        <v>352</v>
      </c>
      <c r="C348" t="s">
        <v>47</v>
      </c>
      <c r="D348" t="s">
        <v>54</v>
      </c>
      <c r="E348">
        <v>-4.8606818031896024</v>
      </c>
      <c r="F348">
        <v>-1.9282592862261609</v>
      </c>
      <c r="G348">
        <v>-6.2385137999064133</v>
      </c>
      <c r="H348">
        <v>7.3963312482749144</v>
      </c>
      <c r="I348">
        <v>26.055051688343589</v>
      </c>
      <c r="J348">
        <v>19.15747950384101</v>
      </c>
      <c r="K348">
        <v>-7.7035426734369761</v>
      </c>
      <c r="L348">
        <v>3.7422822176381279</v>
      </c>
      <c r="M348">
        <v>1</v>
      </c>
      <c r="N348">
        <v>81.004391321930896</v>
      </c>
      <c r="O348">
        <v>8.5286219575587658</v>
      </c>
      <c r="P348">
        <v>-1.3457571835247479</v>
      </c>
      <c r="Q348">
        <v>0.71594193129613115</v>
      </c>
      <c r="R348">
        <v>0</v>
      </c>
      <c r="S348" t="str" cm="1">
        <f t="array" ref="S348">INDEX($Y$4:$AA$5,R348+1,M348+1)</f>
        <v>Generalistas com baixa atividade</v>
      </c>
    </row>
    <row r="349" spans="1:19" x14ac:dyDescent="0.3">
      <c r="A349" s="1">
        <v>204564</v>
      </c>
      <c r="B349" t="s">
        <v>353</v>
      </c>
      <c r="C349" t="s">
        <v>22</v>
      </c>
      <c r="D349" t="s">
        <v>23</v>
      </c>
      <c r="E349">
        <v>-17.531645225874499</v>
      </c>
      <c r="F349">
        <v>0.67237863461683889</v>
      </c>
      <c r="G349">
        <v>0.50474043036401139</v>
      </c>
      <c r="H349">
        <v>-2.6080862998103602</v>
      </c>
      <c r="I349">
        <v>2.1018752430893182</v>
      </c>
      <c r="J349">
        <v>4.0367036175569906</v>
      </c>
      <c r="K349">
        <v>-4.7687939324519792</v>
      </c>
      <c r="L349">
        <v>0.59884168571286611</v>
      </c>
      <c r="M349">
        <v>1</v>
      </c>
      <c r="N349">
        <v>14.836154979869359</v>
      </c>
      <c r="O349">
        <v>4.7833299278730008</v>
      </c>
      <c r="P349">
        <v>3.511757246813008</v>
      </c>
      <c r="Q349">
        <v>0.42065401143546111</v>
      </c>
      <c r="R349">
        <v>0</v>
      </c>
      <c r="S349" t="str" cm="1">
        <f t="array" ref="S349">INDEX($Y$4:$AA$5,R349+1,M349+1)</f>
        <v>Generalistas com baixa atividade</v>
      </c>
    </row>
    <row r="350" spans="1:19" x14ac:dyDescent="0.3">
      <c r="A350" s="1">
        <v>204508</v>
      </c>
      <c r="B350" t="s">
        <v>354</v>
      </c>
      <c r="C350" t="s">
        <v>287</v>
      </c>
      <c r="D350" t="s">
        <v>39</v>
      </c>
      <c r="E350">
        <v>-16.807996590084809</v>
      </c>
      <c r="F350">
        <v>-1.794287922778846</v>
      </c>
      <c r="G350">
        <v>-1.13617388111657</v>
      </c>
      <c r="H350">
        <v>3.9657818429339029</v>
      </c>
      <c r="I350">
        <v>-4.6477524003867812</v>
      </c>
      <c r="J350">
        <v>1.8777371698119949</v>
      </c>
      <c r="K350">
        <v>2.4753796167715478</v>
      </c>
      <c r="L350">
        <v>-2.0881357322761618</v>
      </c>
      <c r="M350">
        <v>1</v>
      </c>
      <c r="N350">
        <v>74.165968894842678</v>
      </c>
      <c r="O350">
        <v>32.202627817788951</v>
      </c>
      <c r="P350">
        <v>-20.765840271655868</v>
      </c>
      <c r="Q350">
        <v>-5.6566708730037547</v>
      </c>
      <c r="R350">
        <v>0</v>
      </c>
      <c r="S350" t="str" cm="1">
        <f t="array" ref="S350">INDEX($Y$4:$AA$5,R350+1,M350+1)</f>
        <v>Generalistas com baixa atividade</v>
      </c>
    </row>
    <row r="351" spans="1:19" x14ac:dyDescent="0.3">
      <c r="A351" s="1">
        <v>67138</v>
      </c>
      <c r="B351" t="s">
        <v>355</v>
      </c>
      <c r="C351" t="s">
        <v>49</v>
      </c>
      <c r="D351" t="s">
        <v>110</v>
      </c>
      <c r="E351">
        <v>-28.042227165190749</v>
      </c>
      <c r="F351">
        <v>-0.30804557393038928</v>
      </c>
      <c r="G351">
        <v>-1.9223044354651659</v>
      </c>
      <c r="H351">
        <v>0.21845802878474449</v>
      </c>
      <c r="I351">
        <v>-1.398809942783525</v>
      </c>
      <c r="J351">
        <v>5.6328929744202778</v>
      </c>
      <c r="K351">
        <v>-1.3930195570705699</v>
      </c>
      <c r="L351">
        <v>2.775205910228872</v>
      </c>
      <c r="M351">
        <v>1</v>
      </c>
      <c r="N351">
        <v>51.120848240494773</v>
      </c>
      <c r="O351">
        <v>13.582998278549759</v>
      </c>
      <c r="P351">
        <v>8.6315389584386022</v>
      </c>
      <c r="Q351">
        <v>8.4231233210392755</v>
      </c>
      <c r="R351">
        <v>0</v>
      </c>
      <c r="S351" t="str" cm="1">
        <f t="array" ref="S351">INDEX($Y$4:$AA$5,R351+1,M351+1)</f>
        <v>Generalistas com baixa atividade</v>
      </c>
    </row>
    <row r="352" spans="1:19" x14ac:dyDescent="0.3">
      <c r="A352" s="1">
        <v>204436</v>
      </c>
      <c r="B352" t="s">
        <v>356</v>
      </c>
      <c r="C352" t="s">
        <v>158</v>
      </c>
      <c r="D352" t="s">
        <v>107</v>
      </c>
      <c r="E352">
        <v>-25.27060732742936</v>
      </c>
      <c r="F352">
        <v>-0.4974143999470671</v>
      </c>
      <c r="G352">
        <v>-0.23743399091194309</v>
      </c>
      <c r="H352">
        <v>7.868063549720131</v>
      </c>
      <c r="I352">
        <v>-1.650281415343825</v>
      </c>
      <c r="J352">
        <v>-0.32817537489860421</v>
      </c>
      <c r="K352">
        <v>4.6236440484711698</v>
      </c>
      <c r="L352">
        <v>0.26111394626830359</v>
      </c>
      <c r="M352">
        <v>1</v>
      </c>
      <c r="N352">
        <v>57.271218649655623</v>
      </c>
      <c r="O352">
        <v>11.681269406985381</v>
      </c>
      <c r="P352">
        <v>-1.034011761371135</v>
      </c>
      <c r="Q352">
        <v>2.8109217031459468</v>
      </c>
      <c r="R352">
        <v>0</v>
      </c>
      <c r="S352" t="str" cm="1">
        <f t="array" ref="S352">INDEX($Y$4:$AA$5,R352+1,M352+1)</f>
        <v>Generalistas com baixa atividade</v>
      </c>
    </row>
    <row r="353" spans="1:19" x14ac:dyDescent="0.3">
      <c r="A353" s="1">
        <v>108338</v>
      </c>
      <c r="B353" t="s">
        <v>359</v>
      </c>
      <c r="C353" t="s">
        <v>35</v>
      </c>
      <c r="D353" t="s">
        <v>192</v>
      </c>
      <c r="E353">
        <v>-5.1449485430357633</v>
      </c>
      <c r="F353">
        <v>-0.92718347256844957</v>
      </c>
      <c r="G353">
        <v>3.234591334721431</v>
      </c>
      <c r="H353">
        <v>-7.4698823489879196</v>
      </c>
      <c r="I353">
        <v>3.1911343765588569</v>
      </c>
      <c r="J353">
        <v>-6.0385465108657677</v>
      </c>
      <c r="K353">
        <v>-2.3133089268956191</v>
      </c>
      <c r="L353">
        <v>5.4982267557177034</v>
      </c>
      <c r="M353">
        <v>1</v>
      </c>
      <c r="N353">
        <v>84.14193229019574</v>
      </c>
      <c r="O353">
        <v>28.124029043404651</v>
      </c>
      <c r="P353">
        <v>-9.2082189781708408</v>
      </c>
      <c r="Q353">
        <v>9.0755090508762724</v>
      </c>
      <c r="R353">
        <v>0</v>
      </c>
      <c r="S353" t="str" cm="1">
        <f t="array" ref="S353">INDEX($Y$4:$AA$5,R353+1,M353+1)</f>
        <v>Generalistas com baixa atividade</v>
      </c>
    </row>
    <row r="354" spans="1:19" x14ac:dyDescent="0.3">
      <c r="A354" s="1">
        <v>74273</v>
      </c>
      <c r="B354" t="s">
        <v>360</v>
      </c>
      <c r="C354" t="s">
        <v>136</v>
      </c>
      <c r="D354" t="s">
        <v>26</v>
      </c>
      <c r="E354">
        <v>0.77588097413269397</v>
      </c>
      <c r="F354">
        <v>-2.772896010691924</v>
      </c>
      <c r="G354">
        <v>-3.5494373714777012</v>
      </c>
      <c r="H354">
        <v>-8.9789080343619609</v>
      </c>
      <c r="I354">
        <v>-6.6056348613528719</v>
      </c>
      <c r="J354">
        <v>-3.8298767097215497E-2</v>
      </c>
      <c r="K354">
        <v>-0.71958870819636922</v>
      </c>
      <c r="L354">
        <v>-8.8358053688091474</v>
      </c>
      <c r="M354">
        <v>1</v>
      </c>
      <c r="N354">
        <v>74.573336523568912</v>
      </c>
      <c r="O354">
        <v>35.904146752889403</v>
      </c>
      <c r="P354">
        <v>6.0954763919331709</v>
      </c>
      <c r="Q354">
        <v>8.2566635545293643</v>
      </c>
      <c r="R354">
        <v>0</v>
      </c>
      <c r="S354" t="str" cm="1">
        <f t="array" ref="S354">INDEX($Y$4:$AA$5,R354+1,M354+1)</f>
        <v>Generalistas com baixa atividade</v>
      </c>
    </row>
    <row r="355" spans="1:19" x14ac:dyDescent="0.3">
      <c r="A355" s="1">
        <v>178839</v>
      </c>
      <c r="B355" t="s">
        <v>362</v>
      </c>
      <c r="C355" t="s">
        <v>38</v>
      </c>
      <c r="D355" t="s">
        <v>57</v>
      </c>
      <c r="E355">
        <v>-21.458279137637451</v>
      </c>
      <c r="F355">
        <v>-0.71328932736387529</v>
      </c>
      <c r="G355">
        <v>-3.0800849958380319</v>
      </c>
      <c r="H355">
        <v>2.020499465557128</v>
      </c>
      <c r="I355">
        <v>3.5559521256033242</v>
      </c>
      <c r="J355">
        <v>-4.2777630713213428</v>
      </c>
      <c r="K355">
        <v>-5.9675777532530683</v>
      </c>
      <c r="L355">
        <v>5.3034827746201554</v>
      </c>
      <c r="M355">
        <v>1</v>
      </c>
      <c r="N355">
        <v>41.78472187935418</v>
      </c>
      <c r="O355">
        <v>15.073469450101699</v>
      </c>
      <c r="P355">
        <v>-8.7638036828799724</v>
      </c>
      <c r="Q355">
        <v>6.4446145964829338</v>
      </c>
      <c r="R355">
        <v>0</v>
      </c>
      <c r="S355" t="str" cm="1">
        <f t="array" ref="S355">INDEX($Y$4:$AA$5,R355+1,M355+1)</f>
        <v>Generalistas com baixa atividade</v>
      </c>
    </row>
    <row r="356" spans="1:19" x14ac:dyDescent="0.3">
      <c r="A356" s="1">
        <v>178842</v>
      </c>
      <c r="B356" t="s">
        <v>364</v>
      </c>
      <c r="C356" t="s">
        <v>272</v>
      </c>
      <c r="D356" t="s">
        <v>107</v>
      </c>
      <c r="E356">
        <v>-15.52712213691742</v>
      </c>
      <c r="F356">
        <v>0.96398106135844019</v>
      </c>
      <c r="G356">
        <v>-0.26395310612119349</v>
      </c>
      <c r="H356">
        <v>-3.0602105371793029</v>
      </c>
      <c r="I356">
        <v>7.7243199626010117</v>
      </c>
      <c r="J356">
        <v>-4.302883815193919</v>
      </c>
      <c r="K356">
        <v>3.1372475692352362</v>
      </c>
      <c r="L356">
        <v>4.143916873354784</v>
      </c>
      <c r="M356">
        <v>1</v>
      </c>
      <c r="N356">
        <v>63.431661199529358</v>
      </c>
      <c r="O356">
        <v>25.185705443894349</v>
      </c>
      <c r="P356">
        <v>-12.940485521119561</v>
      </c>
      <c r="Q356">
        <v>8.3435289618762969</v>
      </c>
      <c r="R356">
        <v>0</v>
      </c>
      <c r="S356" t="str" cm="1">
        <f t="array" ref="S356">INDEX($Y$4:$AA$5,R356+1,M356+1)</f>
        <v>Generalistas com baixa atividade</v>
      </c>
    </row>
    <row r="357" spans="1:19" x14ac:dyDescent="0.3">
      <c r="A357" s="1">
        <v>160531</v>
      </c>
      <c r="B357" t="s">
        <v>365</v>
      </c>
      <c r="C357" t="s">
        <v>56</v>
      </c>
      <c r="D357" t="s">
        <v>244</v>
      </c>
      <c r="E357">
        <v>-29.683474285088309</v>
      </c>
      <c r="F357">
        <v>0.58854181763782354</v>
      </c>
      <c r="G357">
        <v>-1.296129362983824</v>
      </c>
      <c r="H357">
        <v>1.81603430214616</v>
      </c>
      <c r="I357">
        <v>1.156001106086777</v>
      </c>
      <c r="J357">
        <v>-0.22663383512548771</v>
      </c>
      <c r="K357">
        <v>2.7563093343750338</v>
      </c>
      <c r="L357">
        <v>3.6114285670594422</v>
      </c>
      <c r="M357">
        <v>1</v>
      </c>
      <c r="N357">
        <v>138.02081862478579</v>
      </c>
      <c r="O357">
        <v>-25.64195153121636</v>
      </c>
      <c r="P357">
        <v>-9.270726463948268</v>
      </c>
      <c r="Q357">
        <v>13.070037896934091</v>
      </c>
      <c r="R357">
        <v>0</v>
      </c>
      <c r="S357" t="str" cm="1">
        <f t="array" ref="S357">INDEX($Y$4:$AA$5,R357+1,M357+1)</f>
        <v>Generalistas com baixa atividade</v>
      </c>
    </row>
    <row r="358" spans="1:19" x14ac:dyDescent="0.3">
      <c r="A358" s="1">
        <v>74366</v>
      </c>
      <c r="B358" t="s">
        <v>366</v>
      </c>
      <c r="C358" t="s">
        <v>31</v>
      </c>
      <c r="D358" t="s">
        <v>36</v>
      </c>
      <c r="E358">
        <v>-30.401553641503209</v>
      </c>
      <c r="F358">
        <v>-0.4392116087374624</v>
      </c>
      <c r="G358">
        <v>-1.0003429630611931</v>
      </c>
      <c r="H358">
        <v>1.7044350060500231</v>
      </c>
      <c r="I358">
        <v>0.3113621387585554</v>
      </c>
      <c r="J358">
        <v>-1.474203835628132</v>
      </c>
      <c r="K358">
        <v>-3.0155256660662619</v>
      </c>
      <c r="L358">
        <v>2.6373675602473678</v>
      </c>
      <c r="M358">
        <v>1</v>
      </c>
      <c r="N358">
        <v>91.533831204140299</v>
      </c>
      <c r="O358">
        <v>17.181523864052121</v>
      </c>
      <c r="P358">
        <v>8.0482057769295068</v>
      </c>
      <c r="Q358">
        <v>21.26506284439472</v>
      </c>
      <c r="R358">
        <v>0</v>
      </c>
      <c r="S358" t="str" cm="1">
        <f t="array" ref="S358">INDEX($Y$4:$AA$5,R358+1,M358+1)</f>
        <v>Generalistas com baixa atividade</v>
      </c>
    </row>
    <row r="359" spans="1:19" x14ac:dyDescent="0.3">
      <c r="A359" s="1">
        <v>141458</v>
      </c>
      <c r="B359" t="s">
        <v>367</v>
      </c>
      <c r="C359" t="s">
        <v>20</v>
      </c>
      <c r="D359" t="s">
        <v>23</v>
      </c>
      <c r="E359">
        <v>-21.167541559480469</v>
      </c>
      <c r="F359">
        <v>-1.382859569021502</v>
      </c>
      <c r="G359">
        <v>0.76874189118094505</v>
      </c>
      <c r="H359">
        <v>7.0199260082991897</v>
      </c>
      <c r="I359">
        <v>0.98619615236655322</v>
      </c>
      <c r="J359">
        <v>-4.1792934129608188</v>
      </c>
      <c r="K359">
        <v>10.089998674805161</v>
      </c>
      <c r="L359">
        <v>-0.77551936703030344</v>
      </c>
      <c r="M359">
        <v>1</v>
      </c>
      <c r="N359">
        <v>59.471546602721688</v>
      </c>
      <c r="O359">
        <v>13.851638316944429</v>
      </c>
      <c r="P359">
        <v>-4.4758887540425301</v>
      </c>
      <c r="Q359">
        <v>1.6499420048171809</v>
      </c>
      <c r="R359">
        <v>0</v>
      </c>
      <c r="S359" t="str" cm="1">
        <f t="array" ref="S359">INDEX($Y$4:$AA$5,R359+1,M359+1)</f>
        <v>Generalistas com baixa atividade</v>
      </c>
    </row>
    <row r="360" spans="1:19" x14ac:dyDescent="0.3">
      <c r="A360" s="1">
        <v>141459</v>
      </c>
      <c r="B360" t="s">
        <v>370</v>
      </c>
      <c r="C360" t="s">
        <v>20</v>
      </c>
      <c r="D360" t="s">
        <v>125</v>
      </c>
      <c r="E360">
        <v>-21.151196473705269</v>
      </c>
      <c r="F360">
        <v>7.7498131216833261</v>
      </c>
      <c r="G360">
        <v>-0.49143491255386351</v>
      </c>
      <c r="H360">
        <v>6.0767510682906662</v>
      </c>
      <c r="I360">
        <v>0.99746018695798744</v>
      </c>
      <c r="J360">
        <v>-2.9590115767440701</v>
      </c>
      <c r="K360">
        <v>8.2495122037223272</v>
      </c>
      <c r="L360">
        <v>1.262858431628908</v>
      </c>
      <c r="M360">
        <v>1</v>
      </c>
      <c r="N360">
        <v>43.397831782218518</v>
      </c>
      <c r="O360">
        <v>12.34681805121072</v>
      </c>
      <c r="P360">
        <v>-4.8623363891540983</v>
      </c>
      <c r="Q360">
        <v>12.716995893004119</v>
      </c>
      <c r="R360">
        <v>0</v>
      </c>
      <c r="S360" t="str" cm="1">
        <f t="array" ref="S360">INDEX($Y$4:$AA$5,R360+1,M360+1)</f>
        <v>Generalistas com baixa atividade</v>
      </c>
    </row>
    <row r="361" spans="1:19" x14ac:dyDescent="0.3">
      <c r="A361" s="1">
        <v>112437</v>
      </c>
      <c r="B361" t="s">
        <v>371</v>
      </c>
      <c r="C361" t="s">
        <v>38</v>
      </c>
      <c r="D361" t="s">
        <v>83</v>
      </c>
      <c r="E361">
        <v>-37.77263525485337</v>
      </c>
      <c r="F361">
        <v>0.9987707070313766</v>
      </c>
      <c r="G361">
        <v>-0.49478301838715988</v>
      </c>
      <c r="H361">
        <v>6.0775823517281422</v>
      </c>
      <c r="I361">
        <v>9.9157504343654005E-3</v>
      </c>
      <c r="J361">
        <v>2.2351424471393511</v>
      </c>
      <c r="K361">
        <v>-2.3807561766089882</v>
      </c>
      <c r="L361">
        <v>1.0122357737574339</v>
      </c>
      <c r="M361">
        <v>1</v>
      </c>
      <c r="N361">
        <v>21.554644105300252</v>
      </c>
      <c r="O361">
        <v>13.851800435144559</v>
      </c>
      <c r="P361">
        <v>-6.3700462967653433</v>
      </c>
      <c r="Q361">
        <v>3.9779410487209872</v>
      </c>
      <c r="R361">
        <v>0</v>
      </c>
      <c r="S361" t="str" cm="1">
        <f t="array" ref="S361">INDEX($Y$4:$AA$5,R361+1,M361+1)</f>
        <v>Generalistas com baixa atividade</v>
      </c>
    </row>
    <row r="362" spans="1:19" x14ac:dyDescent="0.3">
      <c r="A362" s="1">
        <v>204576</v>
      </c>
      <c r="B362" t="s">
        <v>372</v>
      </c>
      <c r="C362" t="s">
        <v>56</v>
      </c>
      <c r="D362" t="s">
        <v>23</v>
      </c>
      <c r="E362">
        <v>-27.25729740830355</v>
      </c>
      <c r="F362">
        <v>0.36928891886718951</v>
      </c>
      <c r="G362">
        <v>-0.3968175520923054</v>
      </c>
      <c r="H362">
        <v>3.4202728815139229</v>
      </c>
      <c r="I362">
        <v>5.6430521990696416</v>
      </c>
      <c r="J362">
        <v>4.173889994213317</v>
      </c>
      <c r="K362">
        <v>0.89252333289233465</v>
      </c>
      <c r="L362">
        <v>-1.7391629016546271</v>
      </c>
      <c r="M362">
        <v>1</v>
      </c>
      <c r="N362">
        <v>141.8047243143389</v>
      </c>
      <c r="O362">
        <v>36.289318206506081</v>
      </c>
      <c r="P362">
        <v>-11.410967610949969</v>
      </c>
      <c r="Q362">
        <v>25.361405530511789</v>
      </c>
      <c r="R362">
        <v>0</v>
      </c>
      <c r="S362" t="str" cm="1">
        <f t="array" ref="S362">INDEX($Y$4:$AA$5,R362+1,M362+1)</f>
        <v>Generalistas com baixa atividade</v>
      </c>
    </row>
    <row r="363" spans="1:19" x14ac:dyDescent="0.3">
      <c r="A363" s="1">
        <v>178910</v>
      </c>
      <c r="B363" t="s">
        <v>373</v>
      </c>
      <c r="C363" t="s">
        <v>73</v>
      </c>
      <c r="D363" t="s">
        <v>52</v>
      </c>
      <c r="E363">
        <v>-9.9231546186448583</v>
      </c>
      <c r="F363">
        <v>-1.809277114673673</v>
      </c>
      <c r="G363">
        <v>3.366528620194857</v>
      </c>
      <c r="H363">
        <v>7.1584061823256926</v>
      </c>
      <c r="I363">
        <v>-2.8994188321485348</v>
      </c>
      <c r="J363">
        <v>-4.2650751501611248</v>
      </c>
      <c r="K363">
        <v>14.057263354823149</v>
      </c>
      <c r="L363">
        <v>-5.3189742749412101</v>
      </c>
      <c r="M363">
        <v>1</v>
      </c>
      <c r="N363">
        <v>67.791400342029121</v>
      </c>
      <c r="O363">
        <v>4.507617493856225</v>
      </c>
      <c r="P363">
        <v>2.3926641201334649</v>
      </c>
      <c r="Q363">
        <v>17.580442958215919</v>
      </c>
      <c r="R363">
        <v>0</v>
      </c>
      <c r="S363" t="str" cm="1">
        <f t="array" ref="S363">INDEX($Y$4:$AA$5,R363+1,M363+1)</f>
        <v>Generalistas com baixa atividade</v>
      </c>
    </row>
    <row r="364" spans="1:19" x14ac:dyDescent="0.3">
      <c r="A364" s="1">
        <v>204468</v>
      </c>
      <c r="B364" t="s">
        <v>374</v>
      </c>
      <c r="C364" t="s">
        <v>375</v>
      </c>
      <c r="D364" t="s">
        <v>244</v>
      </c>
      <c r="E364">
        <v>4.90987549942081</v>
      </c>
      <c r="F364">
        <v>-2.9542556865407228</v>
      </c>
      <c r="G364">
        <v>-6.1121661744930149</v>
      </c>
      <c r="H364">
        <v>-6.5572924613629562</v>
      </c>
      <c r="I364">
        <v>-12.39582750692181</v>
      </c>
      <c r="J364">
        <v>16.275166867891102</v>
      </c>
      <c r="K364">
        <v>-11.902821799089519</v>
      </c>
      <c r="L364">
        <v>3.7225686052725528</v>
      </c>
      <c r="M364">
        <v>1</v>
      </c>
      <c r="N364">
        <v>125.18905873985661</v>
      </c>
      <c r="O364">
        <v>15.8703896797432</v>
      </c>
      <c r="P364">
        <v>4.379348891201154</v>
      </c>
      <c r="Q364">
        <v>7.5909942062858766</v>
      </c>
      <c r="R364">
        <v>0</v>
      </c>
      <c r="S364" t="str" cm="1">
        <f t="array" ref="S364">INDEX($Y$4:$AA$5,R364+1,M364+1)</f>
        <v>Generalistas com baixa atividade</v>
      </c>
    </row>
    <row r="365" spans="1:19" x14ac:dyDescent="0.3">
      <c r="A365" s="1">
        <v>204546</v>
      </c>
      <c r="B365" t="s">
        <v>376</v>
      </c>
      <c r="C365" t="s">
        <v>25</v>
      </c>
      <c r="D365" t="s">
        <v>26</v>
      </c>
      <c r="E365">
        <v>1.2537435602949749</v>
      </c>
      <c r="F365">
        <v>2.1332729147930811</v>
      </c>
      <c r="G365">
        <v>-4.1039722328765986</v>
      </c>
      <c r="H365">
        <v>5.4660609597612613</v>
      </c>
      <c r="I365">
        <v>-1.2174348313816961</v>
      </c>
      <c r="J365">
        <v>-5.4780689105224134</v>
      </c>
      <c r="K365">
        <v>2.3134707283233769</v>
      </c>
      <c r="L365">
        <v>1.6525485675021829</v>
      </c>
      <c r="M365">
        <v>1</v>
      </c>
      <c r="N365">
        <v>56.397662704781062</v>
      </c>
      <c r="O365">
        <v>-21.777980890157139</v>
      </c>
      <c r="P365">
        <v>-6.3407986424709089</v>
      </c>
      <c r="Q365">
        <v>-4.0898052041750361</v>
      </c>
      <c r="R365">
        <v>0</v>
      </c>
      <c r="S365" t="str" cm="1">
        <f t="array" ref="S365">INDEX($Y$4:$AA$5,R365+1,M365+1)</f>
        <v>Generalistas com baixa atividade</v>
      </c>
    </row>
    <row r="366" spans="1:19" x14ac:dyDescent="0.3">
      <c r="A366" s="1">
        <v>205550</v>
      </c>
      <c r="B366" t="s">
        <v>377</v>
      </c>
      <c r="C366" t="s">
        <v>56</v>
      </c>
      <c r="D366" t="s">
        <v>64</v>
      </c>
      <c r="E366">
        <v>-29.111949585201529</v>
      </c>
      <c r="F366">
        <v>0.76000080534568903</v>
      </c>
      <c r="G366">
        <v>-1.293758789683934</v>
      </c>
      <c r="H366">
        <v>5.1881257907206226</v>
      </c>
      <c r="I366">
        <v>-1.3649945421434659</v>
      </c>
      <c r="J366">
        <v>-1.1756080255304511</v>
      </c>
      <c r="K366">
        <v>4.2673946180913456</v>
      </c>
      <c r="L366">
        <v>-4.1122132322479867</v>
      </c>
      <c r="M366">
        <v>1</v>
      </c>
      <c r="N366">
        <v>72.165423549675197</v>
      </c>
      <c r="O366">
        <v>38.140051211071537</v>
      </c>
      <c r="P366">
        <v>-10.58748317799251</v>
      </c>
      <c r="Q366">
        <v>16.448780629242378</v>
      </c>
      <c r="R366">
        <v>0</v>
      </c>
      <c r="S366" t="str" cm="1">
        <f t="array" ref="S366">INDEX($Y$4:$AA$5,R366+1,M366+1)</f>
        <v>Generalistas com baixa atividade</v>
      </c>
    </row>
    <row r="367" spans="1:19" x14ac:dyDescent="0.3">
      <c r="A367" s="1">
        <v>214694</v>
      </c>
      <c r="B367" t="s">
        <v>378</v>
      </c>
      <c r="C367" t="s">
        <v>20</v>
      </c>
      <c r="D367" t="s">
        <v>99</v>
      </c>
      <c r="E367">
        <v>-2.2107236351937098</v>
      </c>
      <c r="F367">
        <v>-1.9237693894439809</v>
      </c>
      <c r="G367">
        <v>1.2056427484375041</v>
      </c>
      <c r="H367">
        <v>-0.77381002703312829</v>
      </c>
      <c r="I367">
        <v>1.0431479268747319</v>
      </c>
      <c r="J367">
        <v>4.0042691209433601</v>
      </c>
      <c r="K367">
        <v>6.849624916252516</v>
      </c>
      <c r="L367">
        <v>-6.5883018380893974</v>
      </c>
      <c r="M367">
        <v>1</v>
      </c>
      <c r="N367">
        <v>1.808563298144849</v>
      </c>
      <c r="O367">
        <v>-1.2117982080404319</v>
      </c>
      <c r="P367">
        <v>-0.45438899362468149</v>
      </c>
      <c r="Q367">
        <v>-0.87504754667270224</v>
      </c>
      <c r="R367">
        <v>0</v>
      </c>
      <c r="S367" t="str" cm="1">
        <f t="array" ref="S367">INDEX($Y$4:$AA$5,R367+1,M367+1)</f>
        <v>Generalistas com baixa atividade</v>
      </c>
    </row>
    <row r="368" spans="1:19" x14ac:dyDescent="0.3">
      <c r="A368" s="1">
        <v>141464</v>
      </c>
      <c r="B368" t="s">
        <v>380</v>
      </c>
      <c r="C368" t="s">
        <v>42</v>
      </c>
      <c r="D368" t="s">
        <v>54</v>
      </c>
      <c r="E368">
        <v>38.690400181843273</v>
      </c>
      <c r="F368">
        <v>-6.2199065596846213</v>
      </c>
      <c r="G368">
        <v>-0.27110543721167729</v>
      </c>
      <c r="H368">
        <v>-11.077687699642119</v>
      </c>
      <c r="I368">
        <v>-1.256800339867211</v>
      </c>
      <c r="J368">
        <v>-15.535005046473589</v>
      </c>
      <c r="K368">
        <v>1.317121491791899</v>
      </c>
      <c r="L368">
        <v>5.9212414228077144</v>
      </c>
      <c r="M368">
        <v>1</v>
      </c>
      <c r="N368">
        <v>123.65913495396209</v>
      </c>
      <c r="O368">
        <v>-2.9615032526979959</v>
      </c>
      <c r="P368">
        <v>-0.59452544564870546</v>
      </c>
      <c r="Q368">
        <v>8.2168575417672809</v>
      </c>
      <c r="R368">
        <v>0</v>
      </c>
      <c r="S368" t="str" cm="1">
        <f t="array" ref="S368">INDEX($Y$4:$AA$5,R368+1,M368+1)</f>
        <v>Generalistas com baixa atividade</v>
      </c>
    </row>
    <row r="369" spans="1:19" x14ac:dyDescent="0.3">
      <c r="A369" s="1">
        <v>204386</v>
      </c>
      <c r="B369" t="s">
        <v>382</v>
      </c>
      <c r="C369" t="s">
        <v>70</v>
      </c>
      <c r="D369" t="s">
        <v>36</v>
      </c>
      <c r="E369">
        <v>-21.508862438406538</v>
      </c>
      <c r="F369">
        <v>-2.310058032784251</v>
      </c>
      <c r="G369">
        <v>12.418009020500831</v>
      </c>
      <c r="H369">
        <v>2.663202893584788</v>
      </c>
      <c r="I369">
        <v>6.3508670545635137</v>
      </c>
      <c r="J369">
        <v>-1.9060121748733361</v>
      </c>
      <c r="K369">
        <v>8.1742432575641679</v>
      </c>
      <c r="L369">
        <v>3.2106400206051271</v>
      </c>
      <c r="M369">
        <v>1</v>
      </c>
      <c r="N369">
        <v>102.6540961400182</v>
      </c>
      <c r="O369">
        <v>4.6846273606405511</v>
      </c>
      <c r="P369">
        <v>9.7496311906058928</v>
      </c>
      <c r="Q369">
        <v>3.9822926962293028</v>
      </c>
      <c r="R369">
        <v>0</v>
      </c>
      <c r="S369" t="str" cm="1">
        <f t="array" ref="S369">INDEX($Y$4:$AA$5,R369+1,M369+1)</f>
        <v>Generalistas com baixa atividade</v>
      </c>
    </row>
    <row r="370" spans="1:19" x14ac:dyDescent="0.3">
      <c r="A370" s="1">
        <v>160619</v>
      </c>
      <c r="B370" t="s">
        <v>385</v>
      </c>
      <c r="C370" t="s">
        <v>70</v>
      </c>
      <c r="D370" t="s">
        <v>23</v>
      </c>
      <c r="E370">
        <v>-37.914323800698881</v>
      </c>
      <c r="F370">
        <v>0.72259167954383263</v>
      </c>
      <c r="G370">
        <v>-0.3475265853377108</v>
      </c>
      <c r="H370">
        <v>0.93157088093906804</v>
      </c>
      <c r="I370">
        <v>1.449628896571042</v>
      </c>
      <c r="J370">
        <v>2.5227528662376901</v>
      </c>
      <c r="K370">
        <v>-1.419577694606122</v>
      </c>
      <c r="L370">
        <v>1.4221249038150059</v>
      </c>
      <c r="M370">
        <v>1</v>
      </c>
      <c r="N370">
        <v>54.801250478612467</v>
      </c>
      <c r="O370">
        <v>26.42860789792935</v>
      </c>
      <c r="P370">
        <v>2.607273982179557</v>
      </c>
      <c r="Q370">
        <v>18.311951721754411</v>
      </c>
      <c r="R370">
        <v>0</v>
      </c>
      <c r="S370" t="str" cm="1">
        <f t="array" ref="S370">INDEX($Y$4:$AA$5,R370+1,M370+1)</f>
        <v>Generalistas com baixa atividade</v>
      </c>
    </row>
    <row r="371" spans="1:19" x14ac:dyDescent="0.3">
      <c r="A371" s="1">
        <v>74079</v>
      </c>
      <c r="B371" t="s">
        <v>386</v>
      </c>
      <c r="C371" t="s">
        <v>38</v>
      </c>
      <c r="D371" t="s">
        <v>52</v>
      </c>
      <c r="E371">
        <v>-28.489962853568869</v>
      </c>
      <c r="F371">
        <v>-0.42701429309897088</v>
      </c>
      <c r="G371">
        <v>-0.91168282386835997</v>
      </c>
      <c r="H371">
        <v>2.9344902365073962</v>
      </c>
      <c r="I371">
        <v>1.1059814711538269</v>
      </c>
      <c r="J371">
        <v>1.1143124109850471</v>
      </c>
      <c r="K371">
        <v>-0.49071448889903951</v>
      </c>
      <c r="L371">
        <v>3.8565383156205639</v>
      </c>
      <c r="M371">
        <v>1</v>
      </c>
      <c r="N371">
        <v>39.714789174964181</v>
      </c>
      <c r="O371">
        <v>21.054876354072029</v>
      </c>
      <c r="P371">
        <v>-9.3714744480054488</v>
      </c>
      <c r="Q371">
        <v>7.9806471484481678</v>
      </c>
      <c r="R371">
        <v>0</v>
      </c>
      <c r="S371" t="str" cm="1">
        <f t="array" ref="S371">INDEX($Y$4:$AA$5,R371+1,M371+1)</f>
        <v>Generalistas com baixa atividade</v>
      </c>
    </row>
    <row r="372" spans="1:19" x14ac:dyDescent="0.3">
      <c r="A372" s="1">
        <v>74554</v>
      </c>
      <c r="B372" t="s">
        <v>388</v>
      </c>
      <c r="C372" t="s">
        <v>88</v>
      </c>
      <c r="D372" t="s">
        <v>23</v>
      </c>
      <c r="E372">
        <v>-29.65506741423933</v>
      </c>
      <c r="F372">
        <v>-0.49188589861091658</v>
      </c>
      <c r="G372">
        <v>1.943950170773822</v>
      </c>
      <c r="H372">
        <v>1.01063514507131</v>
      </c>
      <c r="I372">
        <v>-0.52563735091252006</v>
      </c>
      <c r="J372">
        <v>0.53801230883575379</v>
      </c>
      <c r="K372">
        <v>5.2306049275873008</v>
      </c>
      <c r="L372">
        <v>-2.625494157088804</v>
      </c>
      <c r="M372">
        <v>1</v>
      </c>
      <c r="N372">
        <v>42.985011211394003</v>
      </c>
      <c r="O372">
        <v>29.961994450908371</v>
      </c>
      <c r="P372">
        <v>-15.4044786378659</v>
      </c>
      <c r="Q372">
        <v>8.0735799582321484</v>
      </c>
      <c r="R372">
        <v>0</v>
      </c>
      <c r="S372" t="str" cm="1">
        <f t="array" ref="S372">INDEX($Y$4:$AA$5,R372+1,M372+1)</f>
        <v>Generalistas com baixa atividade</v>
      </c>
    </row>
    <row r="373" spans="1:19" x14ac:dyDescent="0.3">
      <c r="A373" s="1">
        <v>209189</v>
      </c>
      <c r="B373" t="s">
        <v>389</v>
      </c>
      <c r="C373" t="s">
        <v>42</v>
      </c>
      <c r="D373" t="s">
        <v>23</v>
      </c>
      <c r="E373">
        <v>33.829998047399471</v>
      </c>
      <c r="F373">
        <v>-6.8229806417752474</v>
      </c>
      <c r="G373">
        <v>0.56183700955642657</v>
      </c>
      <c r="H373">
        <v>-4.7442220561889537</v>
      </c>
      <c r="I373">
        <v>-4.8121404177401166</v>
      </c>
      <c r="J373">
        <v>-12.15900091537849</v>
      </c>
      <c r="K373">
        <v>-0.69215270997412781</v>
      </c>
      <c r="L373">
        <v>11.673360606868419</v>
      </c>
      <c r="M373">
        <v>1</v>
      </c>
      <c r="N373">
        <v>157.50357417848119</v>
      </c>
      <c r="O373">
        <v>4.039705316788881</v>
      </c>
      <c r="P373">
        <v>-17.5948187210459</v>
      </c>
      <c r="Q373">
        <v>-1.0051013949947449</v>
      </c>
      <c r="R373">
        <v>0</v>
      </c>
      <c r="S373" t="str" cm="1">
        <f t="array" ref="S373">INDEX($Y$4:$AA$5,R373+1,M373+1)</f>
        <v>Generalistas com baixa atividade</v>
      </c>
    </row>
    <row r="374" spans="1:19" x14ac:dyDescent="0.3">
      <c r="A374" s="1">
        <v>204563</v>
      </c>
      <c r="B374" t="s">
        <v>390</v>
      </c>
      <c r="C374" t="s">
        <v>20</v>
      </c>
      <c r="D374" t="s">
        <v>83</v>
      </c>
      <c r="E374">
        <v>-34.637640363192617</v>
      </c>
      <c r="F374">
        <v>0.25450261377020611</v>
      </c>
      <c r="G374">
        <v>0.86091205108466695</v>
      </c>
      <c r="H374">
        <v>3.7868359020015019</v>
      </c>
      <c r="I374">
        <v>2.831395423291124</v>
      </c>
      <c r="J374">
        <v>1.5311381440991749</v>
      </c>
      <c r="K374">
        <v>-1.777559941318213</v>
      </c>
      <c r="L374">
        <v>2.8623566822101241</v>
      </c>
      <c r="M374">
        <v>1</v>
      </c>
      <c r="N374">
        <v>33.246785305229523</v>
      </c>
      <c r="O374">
        <v>16.690101878138311</v>
      </c>
      <c r="P374">
        <v>3.9970648954894852</v>
      </c>
      <c r="Q374">
        <v>-2.4510664564386362</v>
      </c>
      <c r="R374">
        <v>0</v>
      </c>
      <c r="S374" t="str" cm="1">
        <f t="array" ref="S374">INDEX($Y$4:$AA$5,R374+1,M374+1)</f>
        <v>Generalistas com baixa atividade</v>
      </c>
    </row>
    <row r="375" spans="1:19" x14ac:dyDescent="0.3">
      <c r="A375" s="1">
        <v>215043</v>
      </c>
      <c r="B375" t="s">
        <v>391</v>
      </c>
      <c r="C375" t="s">
        <v>22</v>
      </c>
      <c r="D375" t="s">
        <v>83</v>
      </c>
      <c r="E375">
        <v>-24.49854674099285</v>
      </c>
      <c r="F375">
        <v>-1.21170409518411</v>
      </c>
      <c r="G375">
        <v>-1.694696717774562</v>
      </c>
      <c r="H375">
        <v>-0.77778762943550006</v>
      </c>
      <c r="I375">
        <v>-0.4867072364784143</v>
      </c>
      <c r="J375">
        <v>0.68330946510624846</v>
      </c>
      <c r="K375">
        <v>1.4823093924004549</v>
      </c>
      <c r="L375">
        <v>-0.46817451991998998</v>
      </c>
      <c r="M375">
        <v>1</v>
      </c>
      <c r="N375">
        <v>6.374984735529746</v>
      </c>
      <c r="O375">
        <v>0.33810014695743718</v>
      </c>
      <c r="P375">
        <v>1.7392763653886401</v>
      </c>
      <c r="Q375">
        <v>1.980005074180474</v>
      </c>
      <c r="R375">
        <v>0</v>
      </c>
      <c r="S375" t="str" cm="1">
        <f t="array" ref="S375">INDEX($Y$4:$AA$5,R375+1,M375+1)</f>
        <v>Generalistas com baixa atividade</v>
      </c>
    </row>
    <row r="376" spans="1:19" x14ac:dyDescent="0.3">
      <c r="A376" s="1">
        <v>204474</v>
      </c>
      <c r="B376" t="s">
        <v>392</v>
      </c>
      <c r="C376" t="s">
        <v>158</v>
      </c>
      <c r="D376" t="s">
        <v>156</v>
      </c>
      <c r="E376">
        <v>-26.975766685798501</v>
      </c>
      <c r="F376">
        <v>-0.5524061859138486</v>
      </c>
      <c r="G376">
        <v>-0.86417309471809667</v>
      </c>
      <c r="H376">
        <v>6.4719916921762284</v>
      </c>
      <c r="I376">
        <v>0.3861997591982349</v>
      </c>
      <c r="J376">
        <v>-1.7959624757330921</v>
      </c>
      <c r="K376">
        <v>5.0772332193934044</v>
      </c>
      <c r="L376">
        <v>3.5025501138488999</v>
      </c>
      <c r="M376">
        <v>1</v>
      </c>
      <c r="N376">
        <v>100.1264253958105</v>
      </c>
      <c r="O376">
        <v>46.322747741559347</v>
      </c>
      <c r="P376">
        <v>-0.15014338910977901</v>
      </c>
      <c r="Q376">
        <v>14.970776059126541</v>
      </c>
      <c r="R376">
        <v>0</v>
      </c>
      <c r="S376" t="str" cm="1">
        <f t="array" ref="S376">INDEX($Y$4:$AA$5,R376+1,M376+1)</f>
        <v>Generalistas com baixa atividade</v>
      </c>
    </row>
    <row r="377" spans="1:19" x14ac:dyDescent="0.3">
      <c r="A377" s="1">
        <v>204420</v>
      </c>
      <c r="B377" t="s">
        <v>393</v>
      </c>
      <c r="C377" t="s">
        <v>25</v>
      </c>
      <c r="D377" t="s">
        <v>50</v>
      </c>
      <c r="E377">
        <v>-1.8373557805688581</v>
      </c>
      <c r="F377">
        <v>-5.9131200144993947</v>
      </c>
      <c r="G377">
        <v>-5.5651748500103073</v>
      </c>
      <c r="H377">
        <v>-25.34683990090776</v>
      </c>
      <c r="I377">
        <v>26.10054208935248</v>
      </c>
      <c r="J377">
        <v>-25.3342823331121</v>
      </c>
      <c r="K377">
        <v>-23.4912518759382</v>
      </c>
      <c r="L377">
        <v>-0.54654708166246502</v>
      </c>
      <c r="M377">
        <v>1</v>
      </c>
      <c r="N377">
        <v>57.817305316291069</v>
      </c>
      <c r="O377">
        <v>20.598302389211689</v>
      </c>
      <c r="P377">
        <v>10.692820627436859</v>
      </c>
      <c r="Q377">
        <v>-22.8766593842691</v>
      </c>
      <c r="R377">
        <v>0</v>
      </c>
      <c r="S377" t="str" cm="1">
        <f t="array" ref="S377">INDEX($Y$4:$AA$5,R377+1,M377+1)</f>
        <v>Generalistas com baixa atividade</v>
      </c>
    </row>
    <row r="378" spans="1:19" x14ac:dyDescent="0.3">
      <c r="A378" s="1">
        <v>74317</v>
      </c>
      <c r="B378" t="s">
        <v>394</v>
      </c>
      <c r="C378" t="s">
        <v>88</v>
      </c>
      <c r="D378" t="s">
        <v>110</v>
      </c>
      <c r="E378">
        <v>-25.024205635440271</v>
      </c>
      <c r="F378">
        <v>-1.2013788660581479</v>
      </c>
      <c r="G378">
        <v>3.136585532862092</v>
      </c>
      <c r="H378">
        <v>2.1248297826024078</v>
      </c>
      <c r="I378">
        <v>3.1150008520387842</v>
      </c>
      <c r="J378">
        <v>-0.75839826455068704</v>
      </c>
      <c r="K378">
        <v>10.99196560768258</v>
      </c>
      <c r="L378">
        <v>2.700561450767847</v>
      </c>
      <c r="M378">
        <v>1</v>
      </c>
      <c r="N378">
        <v>82.560792137115428</v>
      </c>
      <c r="O378">
        <v>20.878748681326108</v>
      </c>
      <c r="P378">
        <v>-0.57624302501758984</v>
      </c>
      <c r="Q378">
        <v>12.330615213698209</v>
      </c>
      <c r="R378">
        <v>0</v>
      </c>
      <c r="S378" t="str" cm="1">
        <f t="array" ref="S378">INDEX($Y$4:$AA$5,R378+1,M378+1)</f>
        <v>Generalistas com baixa atividade</v>
      </c>
    </row>
    <row r="379" spans="1:19" x14ac:dyDescent="0.3">
      <c r="A379" s="1">
        <v>74253</v>
      </c>
      <c r="B379" t="s">
        <v>397</v>
      </c>
      <c r="C379" t="s">
        <v>44</v>
      </c>
      <c r="D379" t="s">
        <v>64</v>
      </c>
      <c r="E379">
        <v>18.797123635645569</v>
      </c>
      <c r="F379">
        <v>-5.6053841576558217</v>
      </c>
      <c r="G379">
        <v>-1.927965612995721</v>
      </c>
      <c r="H379">
        <v>17.360367890679139</v>
      </c>
      <c r="I379">
        <v>4.4655878209123268</v>
      </c>
      <c r="J379">
        <v>-14.93059007841879</v>
      </c>
      <c r="K379">
        <v>20.893355042813681</v>
      </c>
      <c r="L379">
        <v>-0.70312445622429964</v>
      </c>
      <c r="M379">
        <v>1</v>
      </c>
      <c r="N379">
        <v>12.525013759823951</v>
      </c>
      <c r="O379">
        <v>-4.9692777713379446</v>
      </c>
      <c r="P379">
        <v>1.199290417467948</v>
      </c>
      <c r="Q379">
        <v>1.57091539084195</v>
      </c>
      <c r="R379">
        <v>0</v>
      </c>
      <c r="S379" t="str" cm="1">
        <f t="array" ref="S379">INDEX($Y$4:$AA$5,R379+1,M379+1)</f>
        <v>Generalistas com baixa atividade</v>
      </c>
    </row>
    <row r="380" spans="1:19" x14ac:dyDescent="0.3">
      <c r="A380" s="1">
        <v>204457</v>
      </c>
      <c r="B380" t="s">
        <v>398</v>
      </c>
      <c r="C380" t="s">
        <v>70</v>
      </c>
      <c r="D380" t="s">
        <v>64</v>
      </c>
      <c r="E380">
        <v>44.733296510938992</v>
      </c>
      <c r="F380">
        <v>-7.6454812943546857</v>
      </c>
      <c r="G380">
        <v>-9.9224944934632848</v>
      </c>
      <c r="H380">
        <v>-21.27418957133894</v>
      </c>
      <c r="I380">
        <v>1.43104681041729</v>
      </c>
      <c r="J380">
        <v>6.5539995807632181</v>
      </c>
      <c r="K380">
        <v>-16.9243468508262</v>
      </c>
      <c r="L380">
        <v>-7.7956320176606448</v>
      </c>
      <c r="M380">
        <v>1</v>
      </c>
      <c r="N380">
        <v>72.759691116650487</v>
      </c>
      <c r="O380">
        <v>22.756804378955131</v>
      </c>
      <c r="P380">
        <v>-5.5593585234209808</v>
      </c>
      <c r="Q380">
        <v>-1.8890939138670799</v>
      </c>
      <c r="R380">
        <v>0</v>
      </c>
      <c r="S380" t="str" cm="1">
        <f t="array" ref="S380">INDEX($Y$4:$AA$5,R380+1,M380+1)</f>
        <v>Generalistas com baixa atividade</v>
      </c>
    </row>
    <row r="381" spans="1:19" x14ac:dyDescent="0.3">
      <c r="A381" s="1">
        <v>204497</v>
      </c>
      <c r="B381" t="s">
        <v>399</v>
      </c>
      <c r="C381" t="s">
        <v>73</v>
      </c>
      <c r="D381" t="s">
        <v>52</v>
      </c>
      <c r="E381">
        <v>-21.077201123504981</v>
      </c>
      <c r="F381">
        <v>0.71426493742338049</v>
      </c>
      <c r="G381">
        <v>1.897574131596456</v>
      </c>
      <c r="H381">
        <v>-4.5474756967434349</v>
      </c>
      <c r="I381">
        <v>4.5755462335196464</v>
      </c>
      <c r="J381">
        <v>-0.2795902079935132</v>
      </c>
      <c r="K381">
        <v>0.36838857943512821</v>
      </c>
      <c r="L381">
        <v>-3.6548933113933639</v>
      </c>
      <c r="M381">
        <v>1</v>
      </c>
      <c r="N381">
        <v>30.01747359410658</v>
      </c>
      <c r="O381">
        <v>4.7684485878453646</v>
      </c>
      <c r="P381">
        <v>3.28922600850552</v>
      </c>
      <c r="Q381">
        <v>-10.14348376443335</v>
      </c>
      <c r="R381">
        <v>0</v>
      </c>
      <c r="S381" t="str" cm="1">
        <f t="array" ref="S381">INDEX($Y$4:$AA$5,R381+1,M381+1)</f>
        <v>Generalistas com baixa atividade</v>
      </c>
    </row>
    <row r="382" spans="1:19" x14ac:dyDescent="0.3">
      <c r="A382" s="1">
        <v>204574</v>
      </c>
      <c r="B382" t="s">
        <v>400</v>
      </c>
      <c r="C382" t="s">
        <v>20</v>
      </c>
      <c r="D382" t="s">
        <v>83</v>
      </c>
      <c r="E382">
        <v>-33.434882430847559</v>
      </c>
      <c r="F382">
        <v>0.33608345206936502</v>
      </c>
      <c r="G382">
        <v>5.7281828081969998E-3</v>
      </c>
      <c r="H382">
        <v>3.7218764040472858</v>
      </c>
      <c r="I382">
        <v>-0.87755187019937897</v>
      </c>
      <c r="J382">
        <v>1.924896770607941</v>
      </c>
      <c r="K382">
        <v>1.3551764927199259</v>
      </c>
      <c r="L382">
        <v>-0.55241624829659852</v>
      </c>
      <c r="M382">
        <v>1</v>
      </c>
      <c r="N382">
        <v>41.699972219665177</v>
      </c>
      <c r="O382">
        <v>23.257995583518319</v>
      </c>
      <c r="P382">
        <v>-0.34107128628410838</v>
      </c>
      <c r="Q382">
        <v>13.18687250991154</v>
      </c>
      <c r="R382">
        <v>0</v>
      </c>
      <c r="S382" t="str" cm="1">
        <f t="array" ref="S382">INDEX($Y$4:$AA$5,R382+1,M382+1)</f>
        <v>Generalistas com baixa atividade</v>
      </c>
    </row>
    <row r="383" spans="1:19" x14ac:dyDescent="0.3">
      <c r="A383" s="1">
        <v>204550</v>
      </c>
      <c r="B383" t="s">
        <v>401</v>
      </c>
      <c r="C383" t="s">
        <v>229</v>
      </c>
      <c r="D383" t="s">
        <v>54</v>
      </c>
      <c r="E383">
        <v>5.0606620727689631</v>
      </c>
      <c r="F383">
        <v>2.8585320063580979</v>
      </c>
      <c r="G383">
        <v>0.99638878881213377</v>
      </c>
      <c r="H383">
        <v>-1.05694026700229E-2</v>
      </c>
      <c r="I383">
        <v>2.7965914207593898</v>
      </c>
      <c r="J383">
        <v>-1.7595591647568909</v>
      </c>
      <c r="K383">
        <v>7.3861063936251563</v>
      </c>
      <c r="L383">
        <v>-4.285264904030873</v>
      </c>
      <c r="M383">
        <v>1</v>
      </c>
      <c r="N383">
        <v>82.075476770932383</v>
      </c>
      <c r="O383">
        <v>33.033128276004888</v>
      </c>
      <c r="P383">
        <v>1.7741233059430539</v>
      </c>
      <c r="Q383">
        <v>11.192531632819151</v>
      </c>
      <c r="R383">
        <v>0</v>
      </c>
      <c r="S383" t="str" cm="1">
        <f t="array" ref="S383">INDEX($Y$4:$AA$5,R383+1,M383+1)</f>
        <v>Generalistas com baixa atividade</v>
      </c>
    </row>
    <row r="384" spans="1:19" x14ac:dyDescent="0.3">
      <c r="A384" s="1">
        <v>178886</v>
      </c>
      <c r="B384" t="s">
        <v>402</v>
      </c>
      <c r="C384" t="s">
        <v>60</v>
      </c>
      <c r="D384" t="s">
        <v>83</v>
      </c>
      <c r="E384">
        <v>-34.055154300782092</v>
      </c>
      <c r="F384">
        <v>0.2460183738510566</v>
      </c>
      <c r="G384">
        <v>0.81704728194256981</v>
      </c>
      <c r="H384">
        <v>4.6099555792798093</v>
      </c>
      <c r="I384">
        <v>2.3575660054942662</v>
      </c>
      <c r="J384">
        <v>0.71925454377666631</v>
      </c>
      <c r="K384">
        <v>-0.21022191787256769</v>
      </c>
      <c r="L384">
        <v>1.464372092008045</v>
      </c>
      <c r="M384">
        <v>1</v>
      </c>
      <c r="N384">
        <v>45.77245240598085</v>
      </c>
      <c r="O384">
        <v>25.3999080692037</v>
      </c>
      <c r="P384">
        <v>-9.5413764086157418</v>
      </c>
      <c r="Q384">
        <v>-2.2651196291422799</v>
      </c>
      <c r="R384">
        <v>0</v>
      </c>
      <c r="S384" t="str" cm="1">
        <f t="array" ref="S384">INDEX($Y$4:$AA$5,R384+1,M384+1)</f>
        <v>Generalistas com baixa atividade</v>
      </c>
    </row>
    <row r="385" spans="1:19" x14ac:dyDescent="0.3">
      <c r="A385" s="1">
        <v>151208</v>
      </c>
      <c r="B385" t="s">
        <v>404</v>
      </c>
      <c r="C385" t="s">
        <v>31</v>
      </c>
      <c r="D385" t="s">
        <v>140</v>
      </c>
      <c r="E385">
        <v>-28.014058293062192</v>
      </c>
      <c r="F385">
        <v>-0.75709315331390781</v>
      </c>
      <c r="G385">
        <v>0.22640319253090521</v>
      </c>
      <c r="H385">
        <v>2.4230131038226901</v>
      </c>
      <c r="I385">
        <v>0.84225536679598811</v>
      </c>
      <c r="J385">
        <v>-1.4468068174950039</v>
      </c>
      <c r="K385">
        <v>3.2976507557765862</v>
      </c>
      <c r="L385">
        <v>3.857467635918816</v>
      </c>
      <c r="M385">
        <v>1</v>
      </c>
      <c r="N385">
        <v>72.052263149662465</v>
      </c>
      <c r="O385">
        <v>12.504225685181099</v>
      </c>
      <c r="P385">
        <v>20.26106580131685</v>
      </c>
      <c r="Q385">
        <v>5.0973083417791303</v>
      </c>
      <c r="R385">
        <v>0</v>
      </c>
      <c r="S385" t="str" cm="1">
        <f t="array" ref="S385">INDEX($Y$4:$AA$5,R385+1,M385+1)</f>
        <v>Generalistas com baixa atividade</v>
      </c>
    </row>
    <row r="386" spans="1:19" x14ac:dyDescent="0.3">
      <c r="A386" s="1">
        <v>74856</v>
      </c>
      <c r="B386" t="s">
        <v>406</v>
      </c>
      <c r="C386" t="s">
        <v>407</v>
      </c>
      <c r="D386" t="s">
        <v>64</v>
      </c>
      <c r="E386">
        <v>58.499499564467762</v>
      </c>
      <c r="F386">
        <v>-6.8638238890644168</v>
      </c>
      <c r="G386">
        <v>-9.7684784211066606</v>
      </c>
      <c r="H386">
        <v>-24.780282470668759</v>
      </c>
      <c r="I386">
        <v>-25.309055706233369</v>
      </c>
      <c r="J386">
        <v>7.7407078769242128</v>
      </c>
      <c r="K386">
        <v>8.8312871247402231</v>
      </c>
      <c r="L386">
        <v>-2.070268386542812</v>
      </c>
      <c r="M386">
        <v>1</v>
      </c>
      <c r="N386">
        <v>0.58832289113156999</v>
      </c>
      <c r="O386">
        <v>0</v>
      </c>
      <c r="P386">
        <v>-0.31366718082247058</v>
      </c>
      <c r="Q386">
        <v>0.31560211056038517</v>
      </c>
      <c r="R386">
        <v>0</v>
      </c>
      <c r="S386" t="str" cm="1">
        <f t="array" ref="S386">INDEX($Y$4:$AA$5,R386+1,M386+1)</f>
        <v>Generalistas com baixa atividade</v>
      </c>
    </row>
    <row r="387" spans="1:19" x14ac:dyDescent="0.3">
      <c r="A387" s="1">
        <v>160534</v>
      </c>
      <c r="B387" t="s">
        <v>408</v>
      </c>
      <c r="C387" t="s">
        <v>91</v>
      </c>
      <c r="D387" t="s">
        <v>85</v>
      </c>
      <c r="E387">
        <v>-14.682883717364851</v>
      </c>
      <c r="F387">
        <v>-2.2644590915137162</v>
      </c>
      <c r="G387">
        <v>-2.9328010761313559</v>
      </c>
      <c r="H387">
        <v>-13.27985141317545</v>
      </c>
      <c r="I387">
        <v>-0.39468644519758228</v>
      </c>
      <c r="J387">
        <v>1.23988552180112</v>
      </c>
      <c r="K387">
        <v>-7.6031045276131151</v>
      </c>
      <c r="L387">
        <v>-1.6386228108963981</v>
      </c>
      <c r="M387">
        <v>1</v>
      </c>
      <c r="N387">
        <v>60.384216890047128</v>
      </c>
      <c r="O387">
        <v>6.7883454445898952</v>
      </c>
      <c r="P387">
        <v>7.8225333692561136</v>
      </c>
      <c r="Q387">
        <v>2.3883403246745551</v>
      </c>
      <c r="R387">
        <v>0</v>
      </c>
      <c r="S387" t="str" cm="1">
        <f t="array" ref="S387">INDEX($Y$4:$AA$5,R387+1,M387+1)</f>
        <v>Generalistas com baixa atividade</v>
      </c>
    </row>
    <row r="388" spans="1:19" x14ac:dyDescent="0.3">
      <c r="A388" s="1">
        <v>178832</v>
      </c>
      <c r="B388" t="s">
        <v>409</v>
      </c>
      <c r="C388" t="s">
        <v>173</v>
      </c>
      <c r="D388" t="s">
        <v>20</v>
      </c>
      <c r="E388">
        <v>36.469075620497101</v>
      </c>
      <c r="F388">
        <v>-8.0475840796326494</v>
      </c>
      <c r="G388">
        <v>-6.2169985122671294</v>
      </c>
      <c r="H388">
        <v>-14.24153562557335</v>
      </c>
      <c r="I388">
        <v>-5.6763978490110238</v>
      </c>
      <c r="J388">
        <v>5.9528020227759084</v>
      </c>
      <c r="K388">
        <v>1.6020382228367409</v>
      </c>
      <c r="L388">
        <v>14.12011075805408</v>
      </c>
      <c r="M388">
        <v>1</v>
      </c>
      <c r="N388">
        <v>148.87710523437261</v>
      </c>
      <c r="O388">
        <v>3.6325786460666141</v>
      </c>
      <c r="P388">
        <v>-7.3940372774014351</v>
      </c>
      <c r="Q388">
        <v>-14.985894242064139</v>
      </c>
      <c r="R388">
        <v>0</v>
      </c>
      <c r="S388" t="str" cm="1">
        <f t="array" ref="S388">INDEX($Y$4:$AA$5,R388+1,M388+1)</f>
        <v>Generalistas com baixa atividade</v>
      </c>
    </row>
    <row r="389" spans="1:19" x14ac:dyDescent="0.3">
      <c r="A389" s="1">
        <v>204375</v>
      </c>
      <c r="B389" t="s">
        <v>410</v>
      </c>
      <c r="C389" t="s">
        <v>96</v>
      </c>
      <c r="D389" t="s">
        <v>29</v>
      </c>
      <c r="E389">
        <v>-18.726968246336568</v>
      </c>
      <c r="F389">
        <v>1.5428408187194</v>
      </c>
      <c r="G389">
        <v>-2.7416268891683759</v>
      </c>
      <c r="H389">
        <v>7.591173896467529</v>
      </c>
      <c r="I389">
        <v>1.4749004004421499E-2</v>
      </c>
      <c r="J389">
        <v>-3.3153752283286289</v>
      </c>
      <c r="K389">
        <v>-0.88154194528113106</v>
      </c>
      <c r="L389">
        <v>4.1384286361514384</v>
      </c>
      <c r="M389">
        <v>1</v>
      </c>
      <c r="N389">
        <v>50.490539444610519</v>
      </c>
      <c r="O389">
        <v>13.429054856445701</v>
      </c>
      <c r="P389">
        <v>-4.9060797262858564</v>
      </c>
      <c r="Q389">
        <v>9.3769909194625072</v>
      </c>
      <c r="R389">
        <v>0</v>
      </c>
      <c r="S389" t="str" cm="1">
        <f t="array" ref="S389">INDEX($Y$4:$AA$5,R389+1,M389+1)</f>
        <v>Generalistas com baixa atividade</v>
      </c>
    </row>
    <row r="390" spans="1:19" x14ac:dyDescent="0.3">
      <c r="A390" s="1">
        <v>178825</v>
      </c>
      <c r="B390" t="s">
        <v>411</v>
      </c>
      <c r="C390" t="s">
        <v>42</v>
      </c>
      <c r="D390" t="s">
        <v>57</v>
      </c>
      <c r="E390">
        <v>53.274592759196381</v>
      </c>
      <c r="F390">
        <v>-8.6292632488393775</v>
      </c>
      <c r="G390">
        <v>-6.9288981561156708</v>
      </c>
      <c r="H390">
        <v>-0.35517468415416231</v>
      </c>
      <c r="I390">
        <v>3.8931902324227181</v>
      </c>
      <c r="J390">
        <v>-12.291149425377609</v>
      </c>
      <c r="K390">
        <v>4.5674783306241116</v>
      </c>
      <c r="L390">
        <v>8.3591988474380212</v>
      </c>
      <c r="M390">
        <v>1</v>
      </c>
      <c r="N390">
        <v>95.550048482175598</v>
      </c>
      <c r="O390">
        <v>-34.412401623283287</v>
      </c>
      <c r="P390">
        <v>7.324372388506208</v>
      </c>
      <c r="Q390">
        <v>7.1033751317181819</v>
      </c>
      <c r="R390">
        <v>0</v>
      </c>
      <c r="S390" t="str" cm="1">
        <f t="array" ref="S390">INDEX($Y$4:$AA$5,R390+1,M390+1)</f>
        <v>Generalistas com baixa atividade</v>
      </c>
    </row>
    <row r="391" spans="1:19" x14ac:dyDescent="0.3">
      <c r="A391" s="1">
        <v>204547</v>
      </c>
      <c r="B391" t="s">
        <v>413</v>
      </c>
      <c r="C391" t="s">
        <v>25</v>
      </c>
      <c r="D391" t="s">
        <v>39</v>
      </c>
      <c r="E391">
        <v>-32.561742871768367</v>
      </c>
      <c r="F391">
        <v>0.1151792901451229</v>
      </c>
      <c r="G391">
        <v>-0.76346021564334643</v>
      </c>
      <c r="H391">
        <v>2.2179665853123192</v>
      </c>
      <c r="I391">
        <v>0.47764082361556681</v>
      </c>
      <c r="J391">
        <v>3.5586273864693538</v>
      </c>
      <c r="K391">
        <v>-0.51860167669173041</v>
      </c>
      <c r="L391">
        <v>-1.1969527651809031</v>
      </c>
      <c r="M391">
        <v>1</v>
      </c>
      <c r="N391">
        <v>22.222895893439372</v>
      </c>
      <c r="O391">
        <v>9.5970890456318578</v>
      </c>
      <c r="P391">
        <v>1.577008525134213</v>
      </c>
      <c r="Q391">
        <v>-5.7998272493898781</v>
      </c>
      <c r="R391">
        <v>0</v>
      </c>
      <c r="S391" t="str" cm="1">
        <f t="array" ref="S391">INDEX($Y$4:$AA$5,R391+1,M391+1)</f>
        <v>Generalistas com baixa atividade</v>
      </c>
    </row>
    <row r="392" spans="1:19" x14ac:dyDescent="0.3">
      <c r="A392" s="1">
        <v>122195</v>
      </c>
      <c r="B392" t="s">
        <v>414</v>
      </c>
      <c r="C392" t="s">
        <v>91</v>
      </c>
      <c r="D392" t="s">
        <v>50</v>
      </c>
      <c r="E392">
        <v>-25.988604402676351</v>
      </c>
      <c r="F392">
        <v>1.079023523600434</v>
      </c>
      <c r="G392">
        <v>-2.1883420883205691</v>
      </c>
      <c r="H392">
        <v>2.1487501516367011</v>
      </c>
      <c r="I392">
        <v>2.0475572575991192</v>
      </c>
      <c r="J392">
        <v>0.21441398155449681</v>
      </c>
      <c r="K392">
        <v>-3.7895999017439279</v>
      </c>
      <c r="L392">
        <v>1.281552063158458</v>
      </c>
      <c r="M392">
        <v>1</v>
      </c>
      <c r="N392">
        <v>22.969687819650101</v>
      </c>
      <c r="O392">
        <v>-6.2557901128767437</v>
      </c>
      <c r="P392">
        <v>4.5246194822558774</v>
      </c>
      <c r="Q392">
        <v>2.0151726934934331</v>
      </c>
      <c r="R392">
        <v>0</v>
      </c>
      <c r="S392" t="str" cm="1">
        <f t="array" ref="S392">INDEX($Y$4:$AA$5,R392+1,M392+1)</f>
        <v>Generalistas com baixa atividade</v>
      </c>
    </row>
    <row r="393" spans="1:19" x14ac:dyDescent="0.3">
      <c r="A393" s="1">
        <v>74254</v>
      </c>
      <c r="B393" t="s">
        <v>416</v>
      </c>
      <c r="C393" t="s">
        <v>38</v>
      </c>
      <c r="D393" t="s">
        <v>64</v>
      </c>
      <c r="E393">
        <v>-39.782322560655757</v>
      </c>
      <c r="F393">
        <v>1.1077570991251231</v>
      </c>
      <c r="G393">
        <v>-0.23403781840623</v>
      </c>
      <c r="H393">
        <v>3.239975553143978</v>
      </c>
      <c r="I393">
        <v>1.435588545696588</v>
      </c>
      <c r="J393">
        <v>3.4806603425435192</v>
      </c>
      <c r="K393">
        <v>-3.3507381494535</v>
      </c>
      <c r="L393">
        <v>2.5487372516478981</v>
      </c>
      <c r="M393">
        <v>1</v>
      </c>
      <c r="N393">
        <v>1.60352274200505</v>
      </c>
      <c r="O393">
        <v>-0.56254818882020952</v>
      </c>
      <c r="P393">
        <v>0.28241082506045329</v>
      </c>
      <c r="Q393">
        <v>0.34646250021602137</v>
      </c>
      <c r="R393">
        <v>0</v>
      </c>
      <c r="S393" t="str" cm="1">
        <f t="array" ref="S393">INDEX($Y$4:$AA$5,R393+1,M393+1)</f>
        <v>Generalistas com baixa atividade</v>
      </c>
    </row>
    <row r="394" spans="1:19" x14ac:dyDescent="0.3">
      <c r="A394" s="1">
        <v>74299</v>
      </c>
      <c r="B394" t="s">
        <v>417</v>
      </c>
      <c r="C394" t="s">
        <v>31</v>
      </c>
      <c r="D394" t="s">
        <v>54</v>
      </c>
      <c r="E394">
        <v>-18.017269168610049</v>
      </c>
      <c r="F394">
        <v>-6.25169863346237E-2</v>
      </c>
      <c r="G394">
        <v>-0.2369805960981774</v>
      </c>
      <c r="H394">
        <v>3.6641411590814612</v>
      </c>
      <c r="I394">
        <v>3.4018193195834039</v>
      </c>
      <c r="J394">
        <v>0.12576991667628271</v>
      </c>
      <c r="K394">
        <v>0.1298609228588207</v>
      </c>
      <c r="L394">
        <v>4.6671726351889253</v>
      </c>
      <c r="M394">
        <v>1</v>
      </c>
      <c r="N394">
        <v>81.310757490220752</v>
      </c>
      <c r="O394">
        <v>25.324972429109842</v>
      </c>
      <c r="P394">
        <v>3.122014201256865</v>
      </c>
      <c r="Q394">
        <v>3.3696553423432611</v>
      </c>
      <c r="R394">
        <v>0</v>
      </c>
      <c r="S394" t="str" cm="1">
        <f t="array" ref="S394">INDEX($Y$4:$AA$5,R394+1,M394+1)</f>
        <v>Generalistas com baixa atividade</v>
      </c>
    </row>
    <row r="395" spans="1:19" x14ac:dyDescent="0.3">
      <c r="A395" s="1">
        <v>92102</v>
      </c>
      <c r="B395" t="s">
        <v>418</v>
      </c>
      <c r="C395" t="s">
        <v>70</v>
      </c>
      <c r="D395" t="s">
        <v>23</v>
      </c>
      <c r="E395">
        <v>-28.674981896659371</v>
      </c>
      <c r="F395">
        <v>-0.43153940116180989</v>
      </c>
      <c r="G395">
        <v>1.791490996784934</v>
      </c>
      <c r="H395">
        <v>3.486925628438537</v>
      </c>
      <c r="I395">
        <v>-0.85904749453311002</v>
      </c>
      <c r="J395">
        <v>0.51277417615474907</v>
      </c>
      <c r="K395">
        <v>6.1401057083152626</v>
      </c>
      <c r="L395">
        <v>-3.846067833835328</v>
      </c>
      <c r="M395">
        <v>1</v>
      </c>
      <c r="N395">
        <v>93.902250979296738</v>
      </c>
      <c r="O395">
        <v>42.138720702632767</v>
      </c>
      <c r="P395">
        <v>-6.2676290919538484</v>
      </c>
      <c r="Q395">
        <v>5.7778033906859703</v>
      </c>
      <c r="R395">
        <v>0</v>
      </c>
      <c r="S395" t="str" cm="1">
        <f t="array" ref="S395">INDEX($Y$4:$AA$5,R395+1,M395+1)</f>
        <v>Generalistas com baixa atividade</v>
      </c>
    </row>
    <row r="396" spans="1:19" x14ac:dyDescent="0.3">
      <c r="A396" s="1">
        <v>74585</v>
      </c>
      <c r="B396" t="s">
        <v>420</v>
      </c>
      <c r="C396" t="s">
        <v>421</v>
      </c>
      <c r="D396" t="s">
        <v>39</v>
      </c>
      <c r="E396">
        <v>2.2058519080717431</v>
      </c>
      <c r="F396">
        <v>-2.1203991263514661</v>
      </c>
      <c r="G396">
        <v>-0.4110556498973344</v>
      </c>
      <c r="H396">
        <v>-7.426668501147824</v>
      </c>
      <c r="I396">
        <v>-9.8882265520501615</v>
      </c>
      <c r="J396">
        <v>0.38927582725383691</v>
      </c>
      <c r="K396">
        <v>1.427968961398757</v>
      </c>
      <c r="L396">
        <v>-13.85279500178158</v>
      </c>
      <c r="M396">
        <v>1</v>
      </c>
      <c r="N396">
        <v>155.3608457420076</v>
      </c>
      <c r="O396">
        <v>48.576238843248419</v>
      </c>
      <c r="P396">
        <v>-9.3500459312044129</v>
      </c>
      <c r="Q396">
        <v>7.2124136065893136</v>
      </c>
      <c r="R396">
        <v>0</v>
      </c>
      <c r="S396" t="str" cm="1">
        <f t="array" ref="S396">INDEX($Y$4:$AA$5,R396+1,M396+1)</f>
        <v>Generalistas com baixa atividade</v>
      </c>
    </row>
    <row r="397" spans="1:19" x14ac:dyDescent="0.3">
      <c r="A397" s="1">
        <v>204405</v>
      </c>
      <c r="B397" t="s">
        <v>422</v>
      </c>
      <c r="C397" t="s">
        <v>136</v>
      </c>
      <c r="D397" t="s">
        <v>45</v>
      </c>
      <c r="E397">
        <v>-24.492202223845482</v>
      </c>
      <c r="F397">
        <v>-0.67588396521882177</v>
      </c>
      <c r="G397">
        <v>0.51441702079296092</v>
      </c>
      <c r="H397">
        <v>-5.0120780644545047</v>
      </c>
      <c r="I397">
        <v>3.5739396604096338</v>
      </c>
      <c r="J397">
        <v>-1.00439003810025</v>
      </c>
      <c r="K397">
        <v>-0.37967091214198978</v>
      </c>
      <c r="L397">
        <v>1.07623593082692</v>
      </c>
      <c r="M397">
        <v>1</v>
      </c>
      <c r="N397">
        <v>69.544658536981856</v>
      </c>
      <c r="O397">
        <v>43.670452684661598</v>
      </c>
      <c r="P397">
        <v>-20.94654391520519</v>
      </c>
      <c r="Q397">
        <v>-0.62276227982159149</v>
      </c>
      <c r="R397">
        <v>0</v>
      </c>
      <c r="S397" t="str" cm="1">
        <f t="array" ref="S397">INDEX($Y$4:$AA$5,R397+1,M397+1)</f>
        <v>Generalistas com baixa atividade</v>
      </c>
    </row>
    <row r="398" spans="1:19" x14ac:dyDescent="0.3">
      <c r="A398" s="1">
        <v>204382</v>
      </c>
      <c r="B398" t="s">
        <v>423</v>
      </c>
      <c r="C398" t="s">
        <v>25</v>
      </c>
      <c r="D398" t="s">
        <v>128</v>
      </c>
      <c r="E398">
        <v>-17.766647590549798</v>
      </c>
      <c r="F398">
        <v>-0.5692324424428199</v>
      </c>
      <c r="G398">
        <v>-3.3356447909634119</v>
      </c>
      <c r="H398">
        <v>2.014863790328306</v>
      </c>
      <c r="I398">
        <v>0.21364762447884081</v>
      </c>
      <c r="J398">
        <v>6.4647024933773238</v>
      </c>
      <c r="K398">
        <v>-1.968601309009222</v>
      </c>
      <c r="L398">
        <v>-11.053519987770169</v>
      </c>
      <c r="M398">
        <v>1</v>
      </c>
      <c r="N398">
        <v>27.927857645980591</v>
      </c>
      <c r="O398">
        <v>-2.854850551658128</v>
      </c>
      <c r="P398">
        <v>0.49514101414441669</v>
      </c>
      <c r="Q398">
        <v>-0.67135065554014539</v>
      </c>
      <c r="R398">
        <v>0</v>
      </c>
      <c r="S398" t="str" cm="1">
        <f t="array" ref="S398">INDEX($Y$4:$AA$5,R398+1,M398+1)</f>
        <v>Generalistas com baixa atividade</v>
      </c>
    </row>
    <row r="399" spans="1:19" x14ac:dyDescent="0.3">
      <c r="A399" s="1">
        <v>196358</v>
      </c>
      <c r="B399" t="s">
        <v>424</v>
      </c>
      <c r="C399" t="s">
        <v>82</v>
      </c>
      <c r="D399" t="s">
        <v>64</v>
      </c>
      <c r="E399">
        <v>-32.565041351106622</v>
      </c>
      <c r="F399">
        <v>0.9860600153546536</v>
      </c>
      <c r="G399">
        <v>-1.0897281288484719</v>
      </c>
      <c r="H399">
        <v>0.90622293474037285</v>
      </c>
      <c r="I399">
        <v>3.0773857592133601E-2</v>
      </c>
      <c r="J399">
        <v>1.911335171961156</v>
      </c>
      <c r="K399">
        <v>-1.7392504908344011</v>
      </c>
      <c r="L399">
        <v>0.21175556117732261</v>
      </c>
      <c r="M399">
        <v>1</v>
      </c>
      <c r="N399">
        <v>19.02856464448903</v>
      </c>
      <c r="O399">
        <v>10.41692726861082</v>
      </c>
      <c r="P399">
        <v>-4.9043713887042983</v>
      </c>
      <c r="Q399">
        <v>-0.79287878735306327</v>
      </c>
      <c r="R399">
        <v>0</v>
      </c>
      <c r="S399" t="str" cm="1">
        <f t="array" ref="S399">INDEX($Y$4:$AA$5,R399+1,M399+1)</f>
        <v>Generalistas com baixa atividade</v>
      </c>
    </row>
    <row r="400" spans="1:19" x14ac:dyDescent="0.3">
      <c r="A400" s="1">
        <v>204523</v>
      </c>
      <c r="B400" t="s">
        <v>425</v>
      </c>
      <c r="C400" t="s">
        <v>33</v>
      </c>
      <c r="D400" t="s">
        <v>39</v>
      </c>
      <c r="E400">
        <v>24.067810536713939</v>
      </c>
      <c r="F400">
        <v>-5.0004182644683652</v>
      </c>
      <c r="G400">
        <v>-4.8458808485288047</v>
      </c>
      <c r="H400">
        <v>20.528615890193151</v>
      </c>
      <c r="I400">
        <v>-6.7766255022307913</v>
      </c>
      <c r="J400">
        <v>-16.538091621725879</v>
      </c>
      <c r="K400">
        <v>9.3090473197033088</v>
      </c>
      <c r="L400">
        <v>12.791949978340149</v>
      </c>
      <c r="M400">
        <v>1</v>
      </c>
      <c r="N400">
        <v>98.698130785041286</v>
      </c>
      <c r="O400">
        <v>1.25699207116973</v>
      </c>
      <c r="P400">
        <v>-9.8687137369895606</v>
      </c>
      <c r="Q400">
        <v>-7.7088492535329598</v>
      </c>
      <c r="R400">
        <v>0</v>
      </c>
      <c r="S400" t="str" cm="1">
        <f t="array" ref="S400">INDEX($Y$4:$AA$5,R400+1,M400+1)</f>
        <v>Generalistas com baixa atividade</v>
      </c>
    </row>
    <row r="401" spans="1:19" x14ac:dyDescent="0.3">
      <c r="A401" s="1">
        <v>204404</v>
      </c>
      <c r="B401" t="s">
        <v>426</v>
      </c>
      <c r="C401" t="s">
        <v>31</v>
      </c>
      <c r="D401" t="s">
        <v>45</v>
      </c>
      <c r="E401">
        <v>7.8407886160983731</v>
      </c>
      <c r="F401">
        <v>-3.9287019565085042</v>
      </c>
      <c r="G401">
        <v>-1.4688163151443481</v>
      </c>
      <c r="H401">
        <v>-4.3802977233371196</v>
      </c>
      <c r="I401">
        <v>-3.736629726678026</v>
      </c>
      <c r="J401">
        <v>-6.4199536517540299</v>
      </c>
      <c r="K401">
        <v>9.3086040419245553</v>
      </c>
      <c r="L401">
        <v>-8.1984390438943997</v>
      </c>
      <c r="M401">
        <v>1</v>
      </c>
      <c r="N401">
        <v>83.517325680547856</v>
      </c>
      <c r="O401">
        <v>3.304332329406884</v>
      </c>
      <c r="P401">
        <v>-17.940629562141051</v>
      </c>
      <c r="Q401">
        <v>0.99946205887571882</v>
      </c>
      <c r="R401">
        <v>0</v>
      </c>
      <c r="S401" t="str" cm="1">
        <f t="array" ref="S401">INDEX($Y$4:$AA$5,R401+1,M401+1)</f>
        <v>Generalistas com baixa atividade</v>
      </c>
    </row>
    <row r="402" spans="1:19" x14ac:dyDescent="0.3">
      <c r="A402" s="1">
        <v>178879</v>
      </c>
      <c r="B402" t="s">
        <v>427</v>
      </c>
      <c r="C402" t="s">
        <v>272</v>
      </c>
      <c r="D402" t="s">
        <v>36</v>
      </c>
      <c r="E402">
        <v>-25.822914337638061</v>
      </c>
      <c r="F402">
        <v>-0.25116351563623601</v>
      </c>
      <c r="G402">
        <v>1.2526382471724691</v>
      </c>
      <c r="H402">
        <v>2.7655901984065592</v>
      </c>
      <c r="I402">
        <v>3.398123518862759</v>
      </c>
      <c r="J402">
        <v>-5.6867893916538552</v>
      </c>
      <c r="K402">
        <v>2.478978018870027</v>
      </c>
      <c r="L402">
        <v>2.552908342362429</v>
      </c>
      <c r="M402">
        <v>1</v>
      </c>
      <c r="N402">
        <v>80.392984381043433</v>
      </c>
      <c r="O402">
        <v>13.21643472813342</v>
      </c>
      <c r="P402">
        <v>10.75146513332961</v>
      </c>
      <c r="Q402">
        <v>3.0239550561697799</v>
      </c>
      <c r="R402">
        <v>0</v>
      </c>
      <c r="S402" t="str" cm="1">
        <f t="array" ref="S402">INDEX($Y$4:$AA$5,R402+1,M402+1)</f>
        <v>Generalistas com baixa atividade</v>
      </c>
    </row>
    <row r="403" spans="1:19" x14ac:dyDescent="0.3">
      <c r="A403" s="1">
        <v>74478</v>
      </c>
      <c r="B403" t="s">
        <v>428</v>
      </c>
      <c r="C403" t="s">
        <v>25</v>
      </c>
      <c r="D403" t="s">
        <v>89</v>
      </c>
      <c r="E403">
        <v>-32.815473735574741</v>
      </c>
      <c r="F403">
        <v>1.0056111757171851</v>
      </c>
      <c r="G403">
        <v>0.8576050573287447</v>
      </c>
      <c r="H403">
        <v>2.9116526507937812</v>
      </c>
      <c r="I403">
        <v>0.90439747201582477</v>
      </c>
      <c r="J403">
        <v>-3.6944240292383801E-2</v>
      </c>
      <c r="K403">
        <v>1.6683562548727999</v>
      </c>
      <c r="L403">
        <v>-0.433515004689634</v>
      </c>
      <c r="M403">
        <v>1</v>
      </c>
      <c r="N403">
        <v>51.887309627991257</v>
      </c>
      <c r="O403">
        <v>-7.443616056084057</v>
      </c>
      <c r="P403">
        <v>13.58706898863959</v>
      </c>
      <c r="Q403">
        <v>-11.20588753752909</v>
      </c>
      <c r="R403">
        <v>0</v>
      </c>
      <c r="S403" t="str" cm="1">
        <f t="array" ref="S403">INDEX($Y$4:$AA$5,R403+1,M403+1)</f>
        <v>Generalistas com baixa atividade</v>
      </c>
    </row>
    <row r="404" spans="1:19" x14ac:dyDescent="0.3">
      <c r="A404" s="1">
        <v>178931</v>
      </c>
      <c r="B404" t="s">
        <v>429</v>
      </c>
      <c r="C404" t="s">
        <v>136</v>
      </c>
      <c r="D404" t="s">
        <v>20</v>
      </c>
      <c r="E404">
        <v>41.553361284880921</v>
      </c>
      <c r="F404">
        <v>-7.5909217434482201</v>
      </c>
      <c r="G404">
        <v>-7.989708111076455</v>
      </c>
      <c r="H404">
        <v>-26.72200634217721</v>
      </c>
      <c r="I404">
        <v>6.2930142045725397</v>
      </c>
      <c r="J404">
        <v>-22.30553817395392</v>
      </c>
      <c r="K404">
        <v>-2.4841373901161949</v>
      </c>
      <c r="L404">
        <v>11.086429036834691</v>
      </c>
      <c r="M404">
        <v>1</v>
      </c>
      <c r="N404">
        <v>107.30449283478789</v>
      </c>
      <c r="O404">
        <v>17.961038584169689</v>
      </c>
      <c r="P404">
        <v>-3.7421335484086868</v>
      </c>
      <c r="Q404">
        <v>13.607807415588001</v>
      </c>
      <c r="R404">
        <v>0</v>
      </c>
      <c r="S404" t="str" cm="1">
        <f t="array" ref="S404">INDEX($Y$4:$AA$5,R404+1,M404+1)</f>
        <v>Generalistas com baixa atividade</v>
      </c>
    </row>
    <row r="405" spans="1:19" x14ac:dyDescent="0.3">
      <c r="A405" s="1">
        <v>178954</v>
      </c>
      <c r="B405" t="s">
        <v>430</v>
      </c>
      <c r="C405" t="s">
        <v>38</v>
      </c>
      <c r="D405" t="s">
        <v>192</v>
      </c>
      <c r="E405">
        <v>8.1019622795124615</v>
      </c>
      <c r="F405">
        <v>-6.1842478274020589</v>
      </c>
      <c r="G405">
        <v>14.83153138427484</v>
      </c>
      <c r="H405">
        <v>7.4340667142474723</v>
      </c>
      <c r="I405">
        <v>8.8727788924401985</v>
      </c>
      <c r="J405">
        <v>3.0033318332751491</v>
      </c>
      <c r="K405">
        <v>20.426824701497171</v>
      </c>
      <c r="L405">
        <v>1.9899652483268779</v>
      </c>
      <c r="M405">
        <v>1</v>
      </c>
      <c r="N405">
        <v>113.18886967352699</v>
      </c>
      <c r="O405">
        <v>36.050361882460898</v>
      </c>
      <c r="P405">
        <v>6.0628748581781462</v>
      </c>
      <c r="Q405">
        <v>-2.0940352688427928</v>
      </c>
      <c r="R405">
        <v>0</v>
      </c>
      <c r="S405" t="str" cm="1">
        <f t="array" ref="S405">INDEX($Y$4:$AA$5,R405+1,M405+1)</f>
        <v>Generalistas com baixa atividade</v>
      </c>
    </row>
    <row r="406" spans="1:19" x14ac:dyDescent="0.3">
      <c r="A406" s="1">
        <v>160510</v>
      </c>
      <c r="B406" t="s">
        <v>432</v>
      </c>
      <c r="C406" t="s">
        <v>433</v>
      </c>
      <c r="D406" t="s">
        <v>39</v>
      </c>
      <c r="E406">
        <v>-23.839142654239421</v>
      </c>
      <c r="F406">
        <v>-1.719276537382501</v>
      </c>
      <c r="G406">
        <v>1.020618663480819</v>
      </c>
      <c r="H406">
        <v>-3.7190870816812862</v>
      </c>
      <c r="I406">
        <v>4.1286729647157632</v>
      </c>
      <c r="J406">
        <v>-1.4477132512072239</v>
      </c>
      <c r="K406">
        <v>4.9999761811825314</v>
      </c>
      <c r="L406">
        <v>1.9431270608496241</v>
      </c>
      <c r="M406">
        <v>1</v>
      </c>
      <c r="N406">
        <v>61.394715692206773</v>
      </c>
      <c r="O406">
        <v>8.9344247317198739</v>
      </c>
      <c r="P406">
        <v>-0.81689984145340944</v>
      </c>
      <c r="Q406">
        <v>7.9834621743959868</v>
      </c>
      <c r="R406">
        <v>0</v>
      </c>
      <c r="S406" t="str" cm="1">
        <f t="array" ref="S406">INDEX($Y$4:$AA$5,R406+1,M406+1)</f>
        <v>Generalistas com baixa atividade</v>
      </c>
    </row>
    <row r="407" spans="1:19" x14ac:dyDescent="0.3">
      <c r="A407" s="1">
        <v>204410</v>
      </c>
      <c r="B407" t="s">
        <v>434</v>
      </c>
      <c r="C407" t="s">
        <v>102</v>
      </c>
      <c r="D407" t="s">
        <v>20</v>
      </c>
      <c r="E407">
        <v>29.579469533300671</v>
      </c>
      <c r="F407">
        <v>-3.917316143075888</v>
      </c>
      <c r="G407">
        <v>-9.5974293784211913</v>
      </c>
      <c r="H407">
        <v>-5.2207793227747734</v>
      </c>
      <c r="I407">
        <v>28.98697263225699</v>
      </c>
      <c r="J407">
        <v>12.990278492033131</v>
      </c>
      <c r="K407">
        <v>-1.342399343206383</v>
      </c>
      <c r="L407">
        <v>-7.2977784139542639</v>
      </c>
      <c r="M407">
        <v>1</v>
      </c>
      <c r="N407">
        <v>135.9516387891675</v>
      </c>
      <c r="O407">
        <v>23.703067486545869</v>
      </c>
      <c r="P407">
        <v>8.6933323916145433</v>
      </c>
      <c r="Q407">
        <v>11.365465909679029</v>
      </c>
      <c r="R407">
        <v>0</v>
      </c>
      <c r="S407" t="str" cm="1">
        <f t="array" ref="S407">INDEX($Y$4:$AA$5,R407+1,M407+1)</f>
        <v>Generalistas com baixa atividade</v>
      </c>
    </row>
    <row r="408" spans="1:19" x14ac:dyDescent="0.3">
      <c r="A408" s="1">
        <v>204448</v>
      </c>
      <c r="B408" t="s">
        <v>435</v>
      </c>
      <c r="C408" t="s">
        <v>436</v>
      </c>
      <c r="D408" t="s">
        <v>64</v>
      </c>
      <c r="E408">
        <v>-30.25029316407397</v>
      </c>
      <c r="F408">
        <v>-0.51358346018893497</v>
      </c>
      <c r="G408">
        <v>0.13486736886594161</v>
      </c>
      <c r="H408">
        <v>-0.34531209842884131</v>
      </c>
      <c r="I408">
        <v>0.4589877345537412</v>
      </c>
      <c r="J408">
        <v>0.77500650992787545</v>
      </c>
      <c r="K408">
        <v>2.042838477987956</v>
      </c>
      <c r="L408">
        <v>4.1349998678853064</v>
      </c>
      <c r="M408">
        <v>1</v>
      </c>
      <c r="N408">
        <v>31.862083202547009</v>
      </c>
      <c r="O408">
        <v>16.385650200234359</v>
      </c>
      <c r="P408">
        <v>-3.8061310623872329</v>
      </c>
      <c r="Q408">
        <v>1.193783902089335</v>
      </c>
      <c r="R408">
        <v>0</v>
      </c>
      <c r="S408" t="str" cm="1">
        <f t="array" ref="S408">INDEX($Y$4:$AA$5,R408+1,M408+1)</f>
        <v>Generalistas com baixa atividade</v>
      </c>
    </row>
    <row r="409" spans="1:19" x14ac:dyDescent="0.3">
      <c r="A409" s="1">
        <v>160645</v>
      </c>
      <c r="B409" t="s">
        <v>437</v>
      </c>
      <c r="C409" t="s">
        <v>31</v>
      </c>
      <c r="D409" t="s">
        <v>29</v>
      </c>
      <c r="E409">
        <v>-39.229151499661143</v>
      </c>
      <c r="F409">
        <v>1.0477964989469579</v>
      </c>
      <c r="G409">
        <v>-0.20243774877818049</v>
      </c>
      <c r="H409">
        <v>2.9493674855580232</v>
      </c>
      <c r="I409">
        <v>1.845856164708217</v>
      </c>
      <c r="J409">
        <v>2.7188121602999522</v>
      </c>
      <c r="K409">
        <v>-1.324816908807372</v>
      </c>
      <c r="L409">
        <v>2.6923440045001219</v>
      </c>
      <c r="M409">
        <v>1</v>
      </c>
      <c r="N409">
        <v>42.783618912931438</v>
      </c>
      <c r="O409">
        <v>28.253765049582771</v>
      </c>
      <c r="P409">
        <v>-12.28766626454175</v>
      </c>
      <c r="Q409">
        <v>6.0874476954654044</v>
      </c>
      <c r="R409">
        <v>0</v>
      </c>
      <c r="S409" t="str" cm="1">
        <f t="array" ref="S409">INDEX($Y$4:$AA$5,R409+1,M409+1)</f>
        <v>Generalistas com baixa atividade</v>
      </c>
    </row>
    <row r="410" spans="1:19" x14ac:dyDescent="0.3">
      <c r="A410" s="1">
        <v>204485</v>
      </c>
      <c r="B410" t="s">
        <v>438</v>
      </c>
      <c r="C410" t="s">
        <v>20</v>
      </c>
      <c r="D410" t="s">
        <v>26</v>
      </c>
      <c r="E410">
        <v>-3.1560052081022612</v>
      </c>
      <c r="F410">
        <v>-4.9461982238926856</v>
      </c>
      <c r="G410">
        <v>-2.1465828165870251</v>
      </c>
      <c r="H410">
        <v>-11.707897553266299</v>
      </c>
      <c r="I410">
        <v>0.75160386377375943</v>
      </c>
      <c r="J410">
        <v>-4.0033636205242846</v>
      </c>
      <c r="K410">
        <v>8.2796863702938772</v>
      </c>
      <c r="L410">
        <v>4.3183620364030979</v>
      </c>
      <c r="M410">
        <v>1</v>
      </c>
      <c r="N410">
        <v>79.579382526900844</v>
      </c>
      <c r="O410">
        <v>26.94986467647459</v>
      </c>
      <c r="P410">
        <v>9.2791792951870367</v>
      </c>
      <c r="Q410">
        <v>-7.6615738395629398</v>
      </c>
      <c r="R410">
        <v>0</v>
      </c>
      <c r="S410" t="str" cm="1">
        <f t="array" ref="S410">INDEX($Y$4:$AA$5,R410+1,M410+1)</f>
        <v>Generalistas com baixa atividade</v>
      </c>
    </row>
    <row r="411" spans="1:19" x14ac:dyDescent="0.3">
      <c r="A411" s="1">
        <v>141487</v>
      </c>
      <c r="B411" t="s">
        <v>439</v>
      </c>
      <c r="C411" t="s">
        <v>49</v>
      </c>
      <c r="D411" t="s">
        <v>39</v>
      </c>
      <c r="E411">
        <v>-36.179418545617523</v>
      </c>
      <c r="F411">
        <v>0.37466372324634728</v>
      </c>
      <c r="G411">
        <v>1.4406457937757351</v>
      </c>
      <c r="H411">
        <v>1.7598713407637909</v>
      </c>
      <c r="I411">
        <v>1.6051341583716769</v>
      </c>
      <c r="J411">
        <v>1.0832071204754341</v>
      </c>
      <c r="K411">
        <v>3.4645267831641662</v>
      </c>
      <c r="L411">
        <v>-1.7436427501211329</v>
      </c>
      <c r="M411">
        <v>1</v>
      </c>
      <c r="N411">
        <v>1.2965264690360001</v>
      </c>
      <c r="O411">
        <v>0.21295741832824081</v>
      </c>
      <c r="P411">
        <v>1.231121256233515</v>
      </c>
      <c r="Q411">
        <v>2.2083157736879588</v>
      </c>
      <c r="R411">
        <v>0</v>
      </c>
      <c r="S411" t="str" cm="1">
        <f t="array" ref="S411">INDEX($Y$4:$AA$5,R411+1,M411+1)</f>
        <v>Generalistas com baixa atividade</v>
      </c>
    </row>
    <row r="412" spans="1:19" x14ac:dyDescent="0.3">
      <c r="A412" s="1">
        <v>204543</v>
      </c>
      <c r="B412" t="s">
        <v>440</v>
      </c>
      <c r="C412" t="s">
        <v>136</v>
      </c>
      <c r="D412" t="s">
        <v>26</v>
      </c>
      <c r="E412">
        <v>-27.701350592883522</v>
      </c>
      <c r="F412">
        <v>-7.6027268485686195E-2</v>
      </c>
      <c r="G412">
        <v>-0.72418796323777312</v>
      </c>
      <c r="H412">
        <v>7.6497750809210148</v>
      </c>
      <c r="I412">
        <v>-4.0322258355703982</v>
      </c>
      <c r="J412">
        <v>3.7012610925654799</v>
      </c>
      <c r="K412">
        <v>-1.173175970428844</v>
      </c>
      <c r="L412">
        <v>0.1641293443455574</v>
      </c>
      <c r="M412">
        <v>1</v>
      </c>
      <c r="N412">
        <v>92.183785589331364</v>
      </c>
      <c r="O412">
        <v>54.715067537548762</v>
      </c>
      <c r="P412">
        <v>-3.1037175176995282</v>
      </c>
      <c r="Q412">
        <v>2.4194554765253828</v>
      </c>
      <c r="R412">
        <v>0</v>
      </c>
      <c r="S412" t="str" cm="1">
        <f t="array" ref="S412">INDEX($Y$4:$AA$5,R412+1,M412+1)</f>
        <v>Generalistas com baixa atividade</v>
      </c>
    </row>
    <row r="413" spans="1:19" x14ac:dyDescent="0.3">
      <c r="A413" s="1">
        <v>162332</v>
      </c>
      <c r="B413" t="s">
        <v>442</v>
      </c>
      <c r="C413" t="s">
        <v>31</v>
      </c>
      <c r="D413" t="s">
        <v>20</v>
      </c>
      <c r="E413">
        <v>-20.480709254257821</v>
      </c>
      <c r="F413">
        <v>-1.670831016119674</v>
      </c>
      <c r="G413">
        <v>12.714308241966959</v>
      </c>
      <c r="H413">
        <v>-3.370354543147096</v>
      </c>
      <c r="I413">
        <v>4.6556038018815276</v>
      </c>
      <c r="J413">
        <v>0.51629088290535419</v>
      </c>
      <c r="K413">
        <v>4.927957239623213</v>
      </c>
      <c r="L413">
        <v>0.50928108034086461</v>
      </c>
      <c r="M413">
        <v>1</v>
      </c>
      <c r="N413">
        <v>39.354911611285637</v>
      </c>
      <c r="O413">
        <v>12.56171031219839</v>
      </c>
      <c r="P413">
        <v>2.0180139854586492</v>
      </c>
      <c r="Q413">
        <v>8.3330739601875017</v>
      </c>
      <c r="R413">
        <v>0</v>
      </c>
      <c r="S413" t="str" cm="1">
        <f t="array" ref="S413">INDEX($Y$4:$AA$5,R413+1,M413+1)</f>
        <v>Generalistas com baixa atividade</v>
      </c>
    </row>
    <row r="414" spans="1:19" x14ac:dyDescent="0.3">
      <c r="A414" s="1">
        <v>204418</v>
      </c>
      <c r="B414" t="s">
        <v>445</v>
      </c>
      <c r="C414" t="s">
        <v>56</v>
      </c>
      <c r="D414" t="s">
        <v>20</v>
      </c>
      <c r="E414">
        <v>-3.4709985225778901E-2</v>
      </c>
      <c r="F414">
        <v>-0.78740896219404433</v>
      </c>
      <c r="G414">
        <v>-3.55218198350499E-2</v>
      </c>
      <c r="H414">
        <v>-6.0797050680134221</v>
      </c>
      <c r="I414">
        <v>7.6656610534517977</v>
      </c>
      <c r="J414">
        <v>-10.504955585793059</v>
      </c>
      <c r="K414">
        <v>-4.6339568551520491</v>
      </c>
      <c r="L414">
        <v>4.1144972198043552</v>
      </c>
      <c r="M414">
        <v>1</v>
      </c>
      <c r="N414">
        <v>120.14907756836961</v>
      </c>
      <c r="O414">
        <v>35.75004154628386</v>
      </c>
      <c r="P414">
        <v>6.0088275064825778</v>
      </c>
      <c r="Q414">
        <v>-0.92675411871445257</v>
      </c>
      <c r="R414">
        <v>0</v>
      </c>
      <c r="S414" t="str" cm="1">
        <f t="array" ref="S414">INDEX($Y$4:$AA$5,R414+1,M414+1)</f>
        <v>Generalistas com baixa atividade</v>
      </c>
    </row>
    <row r="415" spans="1:19" x14ac:dyDescent="0.3">
      <c r="A415" s="1">
        <v>166402</v>
      </c>
      <c r="B415" t="s">
        <v>447</v>
      </c>
      <c r="C415" t="s">
        <v>102</v>
      </c>
      <c r="D415" t="s">
        <v>36</v>
      </c>
      <c r="E415">
        <v>-24.09769427571446</v>
      </c>
      <c r="F415">
        <v>-0.60651824698750789</v>
      </c>
      <c r="G415">
        <v>0.7601661447266409</v>
      </c>
      <c r="H415">
        <v>-1.243728899488149</v>
      </c>
      <c r="I415">
        <v>-2.3494500415934358</v>
      </c>
      <c r="J415">
        <v>-1.658465843137344</v>
      </c>
      <c r="K415">
        <v>2.631075369882752</v>
      </c>
      <c r="L415">
        <v>-5.5978057431296788</v>
      </c>
      <c r="M415">
        <v>1</v>
      </c>
      <c r="N415">
        <v>45.399871267788349</v>
      </c>
      <c r="O415">
        <v>14.899385501811871</v>
      </c>
      <c r="P415">
        <v>10.254787119461341</v>
      </c>
      <c r="Q415">
        <v>-2.4175721499971501</v>
      </c>
      <c r="R415">
        <v>0</v>
      </c>
      <c r="S415" t="str" cm="1">
        <f t="array" ref="S415">INDEX($Y$4:$AA$5,R415+1,M415+1)</f>
        <v>Generalistas com baixa atividade</v>
      </c>
    </row>
    <row r="416" spans="1:19" x14ac:dyDescent="0.3">
      <c r="A416" s="1">
        <v>204458</v>
      </c>
      <c r="B416" t="s">
        <v>448</v>
      </c>
      <c r="C416" t="s">
        <v>25</v>
      </c>
      <c r="D416" t="s">
        <v>64</v>
      </c>
      <c r="E416">
        <v>-1.6399021913478209</v>
      </c>
      <c r="F416">
        <v>-0.52749671696049205</v>
      </c>
      <c r="G416">
        <v>-4.6289603339283083</v>
      </c>
      <c r="H416">
        <v>0.14525601447116709</v>
      </c>
      <c r="I416">
        <v>-7.459971990461904</v>
      </c>
      <c r="J416">
        <v>-8.2719112248151969</v>
      </c>
      <c r="K416">
        <v>-5.1766391052534617</v>
      </c>
      <c r="L416">
        <v>-14.05035773475667</v>
      </c>
      <c r="M416">
        <v>1</v>
      </c>
      <c r="N416">
        <v>63.039536372483532</v>
      </c>
      <c r="O416">
        <v>-17.946024662463309</v>
      </c>
      <c r="P416">
        <v>0.87904525030689484</v>
      </c>
      <c r="Q416">
        <v>5.1205871715508993</v>
      </c>
      <c r="R416">
        <v>0</v>
      </c>
      <c r="S416" t="str" cm="1">
        <f t="array" ref="S416">INDEX($Y$4:$AA$5,R416+1,M416+1)</f>
        <v>Generalistas com baixa atividade</v>
      </c>
    </row>
    <row r="417" spans="1:19" x14ac:dyDescent="0.3">
      <c r="A417" s="1">
        <v>179587</v>
      </c>
      <c r="B417" t="s">
        <v>449</v>
      </c>
      <c r="C417" t="s">
        <v>25</v>
      </c>
      <c r="D417" t="s">
        <v>36</v>
      </c>
      <c r="E417">
        <v>-9.9969221476443941</v>
      </c>
      <c r="F417">
        <v>-1.6625718949825741</v>
      </c>
      <c r="G417">
        <v>1.692295432253456</v>
      </c>
      <c r="H417">
        <v>13.542550446272211</v>
      </c>
      <c r="I417">
        <v>-13.149511462204179</v>
      </c>
      <c r="J417">
        <v>-6.6910932941357384</v>
      </c>
      <c r="K417">
        <v>-6.0951381033337793</v>
      </c>
      <c r="L417">
        <v>-19.475621044233542</v>
      </c>
      <c r="M417">
        <v>1</v>
      </c>
      <c r="N417">
        <v>81.393747074267893</v>
      </c>
      <c r="O417">
        <v>-15.309347832962031</v>
      </c>
      <c r="P417">
        <v>10.224268090960409</v>
      </c>
      <c r="Q417">
        <v>9.6000375902601558</v>
      </c>
      <c r="R417">
        <v>0</v>
      </c>
      <c r="S417" t="str" cm="1">
        <f t="array" ref="S417">INDEX($Y$4:$AA$5,R417+1,M417+1)</f>
        <v>Generalistas com baixa atividade</v>
      </c>
    </row>
    <row r="418" spans="1:19" x14ac:dyDescent="0.3">
      <c r="A418" s="1">
        <v>204469</v>
      </c>
      <c r="B418" t="s">
        <v>450</v>
      </c>
      <c r="C418" t="s">
        <v>56</v>
      </c>
      <c r="D418" t="s">
        <v>57</v>
      </c>
      <c r="E418">
        <v>-22.243613087536701</v>
      </c>
      <c r="F418">
        <v>4.4946964887926404</v>
      </c>
      <c r="G418">
        <v>-0.81223783169125552</v>
      </c>
      <c r="H418">
        <v>6.5721454624181481</v>
      </c>
      <c r="I418">
        <v>1.7547305226128489</v>
      </c>
      <c r="J418">
        <v>-3.4235431893707182</v>
      </c>
      <c r="K418">
        <v>-5.3750246808435236</v>
      </c>
      <c r="L418">
        <v>0.134109983828021</v>
      </c>
      <c r="M418">
        <v>1</v>
      </c>
      <c r="N418">
        <v>61.809507732903533</v>
      </c>
      <c r="O418">
        <v>37.95882923560832</v>
      </c>
      <c r="P418">
        <v>-0.26340070958183159</v>
      </c>
      <c r="Q418">
        <v>3.1891948286368819</v>
      </c>
      <c r="R418">
        <v>0</v>
      </c>
      <c r="S418" t="str" cm="1">
        <f t="array" ref="S418">INDEX($Y$4:$AA$5,R418+1,M418+1)</f>
        <v>Generalistas com baixa atividade</v>
      </c>
    </row>
    <row r="419" spans="1:19" x14ac:dyDescent="0.3">
      <c r="A419" s="1">
        <v>204471</v>
      </c>
      <c r="B419" t="s">
        <v>451</v>
      </c>
      <c r="C419" t="s">
        <v>31</v>
      </c>
      <c r="D419" t="s">
        <v>57</v>
      </c>
      <c r="E419">
        <v>0.88033372118048259</v>
      </c>
      <c r="F419">
        <v>-5.5596976665307833</v>
      </c>
      <c r="G419">
        <v>4.6082924470110953</v>
      </c>
      <c r="H419">
        <v>-11.5862087196562</v>
      </c>
      <c r="I419">
        <v>6.2068890092986724</v>
      </c>
      <c r="J419">
        <v>1.659858315307148</v>
      </c>
      <c r="K419">
        <v>2.3359102126951732</v>
      </c>
      <c r="L419">
        <v>-0.52751100104830995</v>
      </c>
      <c r="M419">
        <v>1</v>
      </c>
      <c r="N419">
        <v>111.1333808642071</v>
      </c>
      <c r="O419">
        <v>28.82789063483856</v>
      </c>
      <c r="P419">
        <v>0.96557307369549916</v>
      </c>
      <c r="Q419">
        <v>-5.0266016914152303</v>
      </c>
      <c r="R419">
        <v>0</v>
      </c>
      <c r="S419" t="str" cm="1">
        <f t="array" ref="S419">INDEX($Y$4:$AA$5,R419+1,M419+1)</f>
        <v>Generalistas com baixa atividade</v>
      </c>
    </row>
    <row r="420" spans="1:19" x14ac:dyDescent="0.3">
      <c r="A420" s="1">
        <v>212749</v>
      </c>
      <c r="B420" t="s">
        <v>452</v>
      </c>
      <c r="C420" t="s">
        <v>20</v>
      </c>
      <c r="D420" t="s">
        <v>64</v>
      </c>
      <c r="E420">
        <v>-38.951153470766243</v>
      </c>
      <c r="F420">
        <v>0.80582166881054684</v>
      </c>
      <c r="G420">
        <v>-0.31413266389041028</v>
      </c>
      <c r="H420">
        <v>2.3886511592684618</v>
      </c>
      <c r="I420">
        <v>2.7519175328344438</v>
      </c>
      <c r="J420">
        <v>1.3245074998310711</v>
      </c>
      <c r="K420">
        <v>-3.0791960101825722</v>
      </c>
      <c r="L420">
        <v>2.5465784835809062</v>
      </c>
      <c r="M420">
        <v>1</v>
      </c>
      <c r="N420">
        <v>5.1426452231988158</v>
      </c>
      <c r="O420">
        <v>-0.56500728995012839</v>
      </c>
      <c r="P420">
        <v>1.6695807130294491</v>
      </c>
      <c r="Q420">
        <v>-2.0871560771765409</v>
      </c>
      <c r="R420">
        <v>0</v>
      </c>
      <c r="S420" t="str" cm="1">
        <f t="array" ref="S420">INDEX($Y$4:$AA$5,R420+1,M420+1)</f>
        <v>Generalistas com baixa atividade</v>
      </c>
    </row>
    <row r="421" spans="1:19" x14ac:dyDescent="0.3">
      <c r="A421" s="1">
        <v>179000</v>
      </c>
      <c r="B421" t="s">
        <v>454</v>
      </c>
      <c r="C421" t="s">
        <v>60</v>
      </c>
      <c r="D421" t="s">
        <v>39</v>
      </c>
      <c r="E421">
        <v>-25.603826560605601</v>
      </c>
      <c r="F421">
        <v>0.35794407500972458</v>
      </c>
      <c r="G421">
        <v>-0.1046248060512743</v>
      </c>
      <c r="H421">
        <v>1.3616498614308601</v>
      </c>
      <c r="I421">
        <v>-6.9681277467929021</v>
      </c>
      <c r="J421">
        <v>2.6852337742240868</v>
      </c>
      <c r="K421">
        <v>7.3549661583959397E-2</v>
      </c>
      <c r="L421">
        <v>-8.5038535074957089</v>
      </c>
      <c r="M421">
        <v>1</v>
      </c>
      <c r="N421">
        <v>1.3042207677324611</v>
      </c>
      <c r="O421">
        <v>-1.333650330428978</v>
      </c>
      <c r="P421">
        <v>-0.68015412711570322</v>
      </c>
      <c r="Q421">
        <v>-0.1183080947998091</v>
      </c>
      <c r="R421">
        <v>0</v>
      </c>
      <c r="S421" t="str" cm="1">
        <f t="array" ref="S421">INDEX($Y$4:$AA$5,R421+1,M421+1)</f>
        <v>Generalistas com baixa atividade</v>
      </c>
    </row>
    <row r="422" spans="1:19" x14ac:dyDescent="0.3">
      <c r="A422" s="1">
        <v>146788</v>
      </c>
      <c r="B422" t="s">
        <v>455</v>
      </c>
      <c r="C422" t="s">
        <v>22</v>
      </c>
      <c r="D422" t="s">
        <v>39</v>
      </c>
      <c r="E422">
        <v>-28.069881460538831</v>
      </c>
      <c r="F422">
        <v>-0.73078012669153369</v>
      </c>
      <c r="G422">
        <v>-1.9800293027023379</v>
      </c>
      <c r="H422">
        <v>-1.052992878023798</v>
      </c>
      <c r="I422">
        <v>2.116863374526226</v>
      </c>
      <c r="J422">
        <v>1.5254117068052579</v>
      </c>
      <c r="K422">
        <v>-3.659723022079342</v>
      </c>
      <c r="L422">
        <v>3.3025820104699211</v>
      </c>
      <c r="M422">
        <v>1</v>
      </c>
      <c r="N422">
        <v>45.972195837427812</v>
      </c>
      <c r="O422">
        <v>17.52725661768697</v>
      </c>
      <c r="P422">
        <v>-14.07113382152256</v>
      </c>
      <c r="Q422">
        <v>1.2330326191526571</v>
      </c>
      <c r="R422">
        <v>0</v>
      </c>
      <c r="S422" t="str" cm="1">
        <f t="array" ref="S422">INDEX($Y$4:$AA$5,R422+1,M422+1)</f>
        <v>Generalistas com baixa atividade</v>
      </c>
    </row>
    <row r="423" spans="1:19" x14ac:dyDescent="0.3">
      <c r="A423" s="1">
        <v>205863</v>
      </c>
      <c r="B423" t="s">
        <v>456</v>
      </c>
      <c r="C423" t="s">
        <v>25</v>
      </c>
      <c r="D423" t="s">
        <v>45</v>
      </c>
      <c r="E423">
        <v>-20.567243780379769</v>
      </c>
      <c r="F423">
        <v>1.9112906257272031</v>
      </c>
      <c r="G423">
        <v>7.2591238413062156</v>
      </c>
      <c r="H423">
        <v>1.2187754144939</v>
      </c>
      <c r="I423">
        <v>5.2720141191445933</v>
      </c>
      <c r="J423">
        <v>1.16416338182681</v>
      </c>
      <c r="K423">
        <v>2.180716593763556</v>
      </c>
      <c r="L423">
        <v>2.5175084728316</v>
      </c>
      <c r="M423">
        <v>1</v>
      </c>
      <c r="N423">
        <v>31.704433535483371</v>
      </c>
      <c r="O423">
        <v>-10.00603299164217</v>
      </c>
      <c r="P423">
        <v>-1.0007546538825609</v>
      </c>
      <c r="Q423">
        <v>2.174553942618199</v>
      </c>
      <c r="R423">
        <v>0</v>
      </c>
      <c r="S423" t="str" cm="1">
        <f t="array" ref="S423">INDEX($Y$4:$AA$5,R423+1,M423+1)</f>
        <v>Generalistas com baixa atividade</v>
      </c>
    </row>
    <row r="424" spans="1:19" x14ac:dyDescent="0.3">
      <c r="A424" s="1">
        <v>204558</v>
      </c>
      <c r="B424" t="s">
        <v>460</v>
      </c>
      <c r="C424" t="s">
        <v>136</v>
      </c>
      <c r="D424" t="s">
        <v>23</v>
      </c>
      <c r="E424">
        <v>-21.116140668539771</v>
      </c>
      <c r="F424">
        <v>1.548594095559173</v>
      </c>
      <c r="G424">
        <v>-5.6567463536690198E-2</v>
      </c>
      <c r="H424">
        <v>4.6144507739212042</v>
      </c>
      <c r="I424">
        <v>0.52603133021848847</v>
      </c>
      <c r="J424">
        <v>-0.55219038130519627</v>
      </c>
      <c r="K424">
        <v>0.1102063661183434</v>
      </c>
      <c r="L424">
        <v>5.0929291626500746</v>
      </c>
      <c r="M424">
        <v>1</v>
      </c>
      <c r="N424">
        <v>131.89625200425411</v>
      </c>
      <c r="O424">
        <v>62.15944053654642</v>
      </c>
      <c r="P424">
        <v>4.0682848579557236</v>
      </c>
      <c r="Q424">
        <v>11.264626589643671</v>
      </c>
      <c r="R424">
        <v>0</v>
      </c>
      <c r="S424" t="str" cm="1">
        <f t="array" ref="S424">INDEX($Y$4:$AA$5,R424+1,M424+1)</f>
        <v>Generalistas com baixa atividade</v>
      </c>
    </row>
    <row r="425" spans="1:19" x14ac:dyDescent="0.3">
      <c r="A425" s="1">
        <v>178983</v>
      </c>
      <c r="B425" t="s">
        <v>462</v>
      </c>
      <c r="C425" t="s">
        <v>20</v>
      </c>
      <c r="D425" t="s">
        <v>26</v>
      </c>
      <c r="E425">
        <v>-26.950468461410519</v>
      </c>
      <c r="F425">
        <v>-0.84507311043986399</v>
      </c>
      <c r="G425">
        <v>-0.91983795604019358</v>
      </c>
      <c r="H425">
        <v>-0.74400593843680352</v>
      </c>
      <c r="I425">
        <v>0.84536585420840749</v>
      </c>
      <c r="J425">
        <v>1.021735134361681</v>
      </c>
      <c r="K425">
        <v>2.8389906400094191</v>
      </c>
      <c r="L425">
        <v>-2.506281317057744</v>
      </c>
      <c r="M425">
        <v>1</v>
      </c>
      <c r="N425">
        <v>33.498049674294897</v>
      </c>
      <c r="O425">
        <v>13.319707821932431</v>
      </c>
      <c r="P425">
        <v>1.7559029673428841</v>
      </c>
      <c r="Q425">
        <v>-3.225296928136101</v>
      </c>
      <c r="R425">
        <v>0</v>
      </c>
      <c r="S425" t="str" cm="1">
        <f t="array" ref="S425">INDEX($Y$4:$AA$5,R425+1,M425+1)</f>
        <v>Generalistas com baixa atividade</v>
      </c>
    </row>
    <row r="426" spans="1:19" x14ac:dyDescent="0.3">
      <c r="A426" s="1">
        <v>179001</v>
      </c>
      <c r="B426" t="s">
        <v>463</v>
      </c>
      <c r="C426" t="s">
        <v>38</v>
      </c>
      <c r="D426" t="s">
        <v>45</v>
      </c>
      <c r="E426">
        <v>-33.572437503801908</v>
      </c>
      <c r="F426">
        <v>8.6497654061379395E-2</v>
      </c>
      <c r="G426">
        <v>0.58683305450324508</v>
      </c>
      <c r="H426">
        <v>1.032124929581038</v>
      </c>
      <c r="I426">
        <v>3.157146105624959</v>
      </c>
      <c r="J426">
        <v>1.262437438024413</v>
      </c>
      <c r="K426">
        <v>5.1848092468401923</v>
      </c>
      <c r="L426">
        <v>1.738419478475427</v>
      </c>
      <c r="M426">
        <v>1</v>
      </c>
      <c r="N426">
        <v>14.44522503721511</v>
      </c>
      <c r="O426">
        <v>-0.31480525827621531</v>
      </c>
      <c r="P426">
        <v>-2.7421735471771731</v>
      </c>
      <c r="Q426">
        <v>0.97445593668573161</v>
      </c>
      <c r="R426">
        <v>0</v>
      </c>
      <c r="S426" t="str" cm="1">
        <f t="array" ref="S426">INDEX($Y$4:$AA$5,R426+1,M426+1)</f>
        <v>Generalistas com baixa atividade</v>
      </c>
    </row>
    <row r="427" spans="1:19" x14ac:dyDescent="0.3">
      <c r="A427" s="1">
        <v>81055</v>
      </c>
      <c r="B427" t="s">
        <v>464</v>
      </c>
      <c r="C427" t="s">
        <v>76</v>
      </c>
      <c r="D427" t="s">
        <v>83</v>
      </c>
      <c r="E427">
        <v>-10.684642577229919</v>
      </c>
      <c r="F427">
        <v>0.96778608958865964</v>
      </c>
      <c r="G427">
        <v>-1.8958436531818721</v>
      </c>
      <c r="H427">
        <v>0.71324714344499884</v>
      </c>
      <c r="I427">
        <v>0.95186258833359083</v>
      </c>
      <c r="J427">
        <v>-2.9480139258748408</v>
      </c>
      <c r="K427">
        <v>0.97596771135547777</v>
      </c>
      <c r="L427">
        <v>0.28777222026996208</v>
      </c>
      <c r="M427">
        <v>1</v>
      </c>
      <c r="N427">
        <v>100.1971224220498</v>
      </c>
      <c r="O427">
        <v>43.61096355976229</v>
      </c>
      <c r="P427">
        <v>-17.005445254918708</v>
      </c>
      <c r="Q427">
        <v>2.8701881371524149</v>
      </c>
      <c r="R427">
        <v>0</v>
      </c>
      <c r="S427" t="str" cm="1">
        <f t="array" ref="S427">INDEX($Y$4:$AA$5,R427+1,M427+1)</f>
        <v>Generalistas com baixa atividade</v>
      </c>
    </row>
    <row r="428" spans="1:19" x14ac:dyDescent="0.3">
      <c r="A428" s="1">
        <v>204452</v>
      </c>
      <c r="B428" t="s">
        <v>465</v>
      </c>
      <c r="C428" t="s">
        <v>25</v>
      </c>
      <c r="D428" t="s">
        <v>64</v>
      </c>
      <c r="E428">
        <v>-19.076081594978561</v>
      </c>
      <c r="F428">
        <v>6.4220424824860997E-2</v>
      </c>
      <c r="G428">
        <v>-1.7751701135575779</v>
      </c>
      <c r="H428">
        <v>2.8773490499428069</v>
      </c>
      <c r="I428">
        <v>-1.506909224779128</v>
      </c>
      <c r="J428">
        <v>-3.1679974149622709</v>
      </c>
      <c r="K428">
        <v>-3.2142585819959741</v>
      </c>
      <c r="L428">
        <v>-0.2223795303855545</v>
      </c>
      <c r="M428">
        <v>1</v>
      </c>
      <c r="N428">
        <v>51.983197860650073</v>
      </c>
      <c r="O428">
        <v>4.9342668743884968</v>
      </c>
      <c r="P428">
        <v>1.5927970617916929</v>
      </c>
      <c r="Q428">
        <v>-3.2588576768720792</v>
      </c>
      <c r="R428">
        <v>0</v>
      </c>
      <c r="S428" t="str" cm="1">
        <f t="array" ref="S428">INDEX($Y$4:$AA$5,R428+1,M428+1)</f>
        <v>Generalistas com baixa atividade</v>
      </c>
    </row>
    <row r="429" spans="1:19" x14ac:dyDescent="0.3">
      <c r="A429" s="1">
        <v>160542</v>
      </c>
      <c r="B429" t="s">
        <v>466</v>
      </c>
      <c r="C429" t="s">
        <v>42</v>
      </c>
      <c r="D429" t="s">
        <v>140</v>
      </c>
      <c r="E429">
        <v>-35.652595101608703</v>
      </c>
      <c r="F429">
        <v>0.69549135709621968</v>
      </c>
      <c r="G429">
        <v>-0.54581397253272279</v>
      </c>
      <c r="H429">
        <v>3.8541156214112249</v>
      </c>
      <c r="I429">
        <v>2.0742598242057491</v>
      </c>
      <c r="J429">
        <v>5.740253715538711</v>
      </c>
      <c r="K429">
        <v>-3.3779015155579368</v>
      </c>
      <c r="L429">
        <v>1.3337955130652961</v>
      </c>
      <c r="M429">
        <v>1</v>
      </c>
      <c r="N429">
        <v>0.4617574869448115</v>
      </c>
      <c r="O429">
        <v>-0.76073043915598904</v>
      </c>
      <c r="P429">
        <v>-0.43336638811127431</v>
      </c>
      <c r="Q429">
        <v>0</v>
      </c>
      <c r="R429">
        <v>0</v>
      </c>
      <c r="S429" t="str" cm="1">
        <f t="array" ref="S429">INDEX($Y$4:$AA$5,R429+1,M429+1)</f>
        <v>Generalistas com baixa atividade</v>
      </c>
    </row>
    <row r="430" spans="1:19" x14ac:dyDescent="0.3">
      <c r="A430" s="1">
        <v>150418</v>
      </c>
      <c r="B430" t="s">
        <v>467</v>
      </c>
      <c r="C430" t="s">
        <v>20</v>
      </c>
      <c r="D430" t="s">
        <v>23</v>
      </c>
      <c r="E430">
        <v>-18.471158517771151</v>
      </c>
      <c r="F430">
        <v>9.2845283709352702E-2</v>
      </c>
      <c r="G430">
        <v>-5.5975612859552798E-2</v>
      </c>
      <c r="H430">
        <v>0.48577163051038369</v>
      </c>
      <c r="I430">
        <v>-1.7425567603372349</v>
      </c>
      <c r="J430">
        <v>-0.44086003997277268</v>
      </c>
      <c r="K430">
        <v>3.669017944929323</v>
      </c>
      <c r="L430">
        <v>-1.373468795239007</v>
      </c>
      <c r="M430">
        <v>1</v>
      </c>
      <c r="N430">
        <v>92.334135733048839</v>
      </c>
      <c r="O430">
        <v>38.66051951450779</v>
      </c>
      <c r="P430">
        <v>0.6671877458191664</v>
      </c>
      <c r="Q430">
        <v>12.23251443285338</v>
      </c>
      <c r="R430">
        <v>0</v>
      </c>
      <c r="S430" t="str" cm="1">
        <f t="array" ref="S430">INDEX($Y$4:$AA$5,R430+1,M430+1)</f>
        <v>Generalistas com baixa atividade</v>
      </c>
    </row>
    <row r="431" spans="1:19" x14ac:dyDescent="0.3">
      <c r="A431" s="1">
        <v>204522</v>
      </c>
      <c r="B431" t="s">
        <v>468</v>
      </c>
      <c r="C431" t="s">
        <v>73</v>
      </c>
      <c r="D431" t="s">
        <v>26</v>
      </c>
      <c r="E431">
        <v>-28.985672800281691</v>
      </c>
      <c r="F431">
        <v>-0.44487620016069152</v>
      </c>
      <c r="G431">
        <v>-0.43993284736746979</v>
      </c>
      <c r="H431">
        <v>0.43312143726808949</v>
      </c>
      <c r="I431">
        <v>-0.27364073048647408</v>
      </c>
      <c r="J431">
        <v>0.94614757242791436</v>
      </c>
      <c r="K431">
        <v>4.6609744633675803</v>
      </c>
      <c r="L431">
        <v>-0.68159093532220316</v>
      </c>
      <c r="M431">
        <v>1</v>
      </c>
      <c r="N431">
        <v>80.096447642201255</v>
      </c>
      <c r="O431">
        <v>25.28424931692717</v>
      </c>
      <c r="P431">
        <v>8.0448013463982164</v>
      </c>
      <c r="Q431">
        <v>15.55969404567103</v>
      </c>
      <c r="R431">
        <v>0</v>
      </c>
      <c r="S431" t="str" cm="1">
        <f t="array" ref="S431">INDEX($Y$4:$AA$5,R431+1,M431+1)</f>
        <v>Generalistas com baixa atividade</v>
      </c>
    </row>
    <row r="432" spans="1:19" x14ac:dyDescent="0.3">
      <c r="A432" s="1">
        <v>204431</v>
      </c>
      <c r="B432" t="s">
        <v>470</v>
      </c>
      <c r="C432" t="s">
        <v>158</v>
      </c>
      <c r="D432" t="s">
        <v>110</v>
      </c>
      <c r="E432">
        <v>-33.791108886636891</v>
      </c>
      <c r="F432">
        <v>3.425192700203219</v>
      </c>
      <c r="G432">
        <v>1.489358698077242</v>
      </c>
      <c r="H432">
        <v>5.9023074708845966</v>
      </c>
      <c r="I432">
        <v>-0.8808083277749772</v>
      </c>
      <c r="J432">
        <v>1.586312878743787</v>
      </c>
      <c r="K432">
        <v>-6.5158144517963507E-2</v>
      </c>
      <c r="L432">
        <v>1.496264668096746</v>
      </c>
      <c r="M432">
        <v>1</v>
      </c>
      <c r="N432">
        <v>29.273743315146241</v>
      </c>
      <c r="O432">
        <v>11.82462325425265</v>
      </c>
      <c r="P432">
        <v>-2.736167818154986</v>
      </c>
      <c r="Q432">
        <v>8.5540991938217452</v>
      </c>
      <c r="R432">
        <v>0</v>
      </c>
      <c r="S432" t="str" cm="1">
        <f t="array" ref="S432">INDEX($Y$4:$AA$5,R432+1,M432+1)</f>
        <v>Generalistas com baixa atividade</v>
      </c>
    </row>
    <row r="433" spans="1:19" x14ac:dyDescent="0.3">
      <c r="A433" s="1">
        <v>167722</v>
      </c>
      <c r="B433" t="s">
        <v>472</v>
      </c>
      <c r="C433" t="s">
        <v>47</v>
      </c>
      <c r="D433" t="s">
        <v>192</v>
      </c>
      <c r="E433">
        <v>-40.909215908124743</v>
      </c>
      <c r="F433">
        <v>1.2215590157838849</v>
      </c>
      <c r="G433">
        <v>2.11304441779951E-2</v>
      </c>
      <c r="H433">
        <v>2.845430023443376</v>
      </c>
      <c r="I433">
        <v>1.667015729855434</v>
      </c>
      <c r="J433">
        <v>2.964361841424167</v>
      </c>
      <c r="K433">
        <v>-2.1044194892578099</v>
      </c>
      <c r="L433">
        <v>1.994200990019952</v>
      </c>
      <c r="M433">
        <v>1</v>
      </c>
      <c r="N433">
        <v>12.55995221614161</v>
      </c>
      <c r="O433">
        <v>0.32102700590823868</v>
      </c>
      <c r="P433">
        <v>5.5673250787642798</v>
      </c>
      <c r="Q433">
        <v>-5.1883019898024996</v>
      </c>
      <c r="R433">
        <v>0</v>
      </c>
      <c r="S433" t="str" cm="1">
        <f t="array" ref="S433">INDEX($Y$4:$AA$5,R433+1,M433+1)</f>
        <v>Generalistas com baixa atividade</v>
      </c>
    </row>
    <row r="434" spans="1:19" x14ac:dyDescent="0.3">
      <c r="A434" s="1">
        <v>178943</v>
      </c>
      <c r="B434" t="s">
        <v>473</v>
      </c>
      <c r="C434" t="s">
        <v>20</v>
      </c>
      <c r="D434" t="s">
        <v>64</v>
      </c>
      <c r="E434">
        <v>-12.261677735151</v>
      </c>
      <c r="F434">
        <v>0.89397737650144993</v>
      </c>
      <c r="G434">
        <v>-0.1041490099793015</v>
      </c>
      <c r="H434">
        <v>-5.0382386671285753</v>
      </c>
      <c r="I434">
        <v>3.148823530463992</v>
      </c>
      <c r="J434">
        <v>3.705479357136694</v>
      </c>
      <c r="K434">
        <v>-3.2726082862894841</v>
      </c>
      <c r="L434">
        <v>-3.4696895957286351</v>
      </c>
      <c r="M434">
        <v>1</v>
      </c>
      <c r="N434">
        <v>7.1839794471948526</v>
      </c>
      <c r="O434">
        <v>-1.3768907522003251</v>
      </c>
      <c r="P434">
        <v>3.1122333804557289</v>
      </c>
      <c r="Q434">
        <v>5.9245623333440438</v>
      </c>
      <c r="R434">
        <v>0</v>
      </c>
      <c r="S434" t="str" cm="1">
        <f t="array" ref="S434">INDEX($Y$4:$AA$5,R434+1,M434+1)</f>
        <v>Generalistas com baixa atividade</v>
      </c>
    </row>
    <row r="435" spans="1:19" x14ac:dyDescent="0.3">
      <c r="A435" s="1">
        <v>204430</v>
      </c>
      <c r="B435" t="s">
        <v>474</v>
      </c>
      <c r="C435" t="s">
        <v>35</v>
      </c>
      <c r="D435" t="s">
        <v>110</v>
      </c>
      <c r="E435">
        <v>-12.739129889022839</v>
      </c>
      <c r="F435">
        <v>-1.4849966042680109</v>
      </c>
      <c r="G435">
        <v>-4.0006701763476862</v>
      </c>
      <c r="H435">
        <v>-6.1935185915439828</v>
      </c>
      <c r="I435">
        <v>-12.524171748898221</v>
      </c>
      <c r="J435">
        <v>2.7246625976839112</v>
      </c>
      <c r="K435">
        <v>-7.9661749678380183</v>
      </c>
      <c r="L435">
        <v>-1.3491521690926871</v>
      </c>
      <c r="M435">
        <v>1</v>
      </c>
      <c r="N435">
        <v>133.7273487422259</v>
      </c>
      <c r="O435">
        <v>7.5225753966082269</v>
      </c>
      <c r="P435">
        <v>9.6816259752889042</v>
      </c>
      <c r="Q435">
        <v>-17.176130246780311</v>
      </c>
      <c r="R435">
        <v>0</v>
      </c>
      <c r="S435" t="str" cm="1">
        <f t="array" ref="S435">INDEX($Y$4:$AA$5,R435+1,M435+1)</f>
        <v>Generalistas com baixa atividade</v>
      </c>
    </row>
    <row r="436" spans="1:19" x14ac:dyDescent="0.3">
      <c r="A436" s="1">
        <v>171619</v>
      </c>
      <c r="B436" t="s">
        <v>475</v>
      </c>
      <c r="C436" t="s">
        <v>42</v>
      </c>
      <c r="D436" t="s">
        <v>39</v>
      </c>
      <c r="E436">
        <v>42.990301259474819</v>
      </c>
      <c r="F436">
        <v>-4.1767032312937324</v>
      </c>
      <c r="G436">
        <v>-4.5695177121868769</v>
      </c>
      <c r="H436">
        <v>-8.3551379202771034</v>
      </c>
      <c r="I436">
        <v>3.813720338413729</v>
      </c>
      <c r="J436">
        <v>0.76996753406346874</v>
      </c>
      <c r="K436">
        <v>-8.5786146442116706</v>
      </c>
      <c r="L436">
        <v>10.83437536168646</v>
      </c>
      <c r="M436">
        <v>1</v>
      </c>
      <c r="N436">
        <v>137.63082669601721</v>
      </c>
      <c r="O436">
        <v>17.84801551873834</v>
      </c>
      <c r="P436">
        <v>0.92105326006771437</v>
      </c>
      <c r="Q436">
        <v>-6.3914327229039216</v>
      </c>
      <c r="R436">
        <v>0</v>
      </c>
      <c r="S436" t="str" cm="1">
        <f t="array" ref="S436">INDEX($Y$4:$AA$5,R436+1,M436+1)</f>
        <v>Generalistas com baixa atividade</v>
      </c>
    </row>
    <row r="437" spans="1:19" x14ac:dyDescent="0.3">
      <c r="A437" s="1">
        <v>204540</v>
      </c>
      <c r="B437" t="s">
        <v>477</v>
      </c>
      <c r="C437" t="s">
        <v>56</v>
      </c>
      <c r="D437" t="s">
        <v>26</v>
      </c>
      <c r="E437">
        <v>32.160766594961501</v>
      </c>
      <c r="F437">
        <v>-6.1110197166679141</v>
      </c>
      <c r="G437">
        <v>-11.137438951504789</v>
      </c>
      <c r="H437">
        <v>-30.80373662729254</v>
      </c>
      <c r="I437">
        <v>-12.1465132186816</v>
      </c>
      <c r="J437">
        <v>8.2609955088716678</v>
      </c>
      <c r="K437">
        <v>-26.842907301595691</v>
      </c>
      <c r="L437">
        <v>-1.496256763165839</v>
      </c>
      <c r="M437">
        <v>1</v>
      </c>
      <c r="N437">
        <v>65.954950822876668</v>
      </c>
      <c r="O437">
        <v>9.8537854230093487</v>
      </c>
      <c r="P437">
        <v>-7.4592600822184689</v>
      </c>
      <c r="Q437">
        <v>-6.4192422065878576</v>
      </c>
      <c r="R437">
        <v>0</v>
      </c>
      <c r="S437" t="str" cm="1">
        <f t="array" ref="S437">INDEX($Y$4:$AA$5,R437+1,M437+1)</f>
        <v>Generalistas com baixa atividade</v>
      </c>
    </row>
    <row r="438" spans="1:19" x14ac:dyDescent="0.3">
      <c r="A438" s="1">
        <v>178956</v>
      </c>
      <c r="B438" t="s">
        <v>478</v>
      </c>
      <c r="C438" t="s">
        <v>31</v>
      </c>
      <c r="D438" t="s">
        <v>192</v>
      </c>
      <c r="E438">
        <v>15.939358563943641</v>
      </c>
      <c r="F438">
        <v>-4.6549126940464394</v>
      </c>
      <c r="G438">
        <v>-7.6895593171667009</v>
      </c>
      <c r="H438">
        <v>-22.44839202350564</v>
      </c>
      <c r="I438">
        <v>12.940527431667411</v>
      </c>
      <c r="J438">
        <v>-11.8319372516054</v>
      </c>
      <c r="K438">
        <v>-10.19727967539581</v>
      </c>
      <c r="L438">
        <v>3.7314638547039389</v>
      </c>
      <c r="M438">
        <v>1</v>
      </c>
      <c r="N438">
        <v>107.2933142011953</v>
      </c>
      <c r="O438">
        <v>8.9018207147862949</v>
      </c>
      <c r="P438">
        <v>-2.0057228927037269</v>
      </c>
      <c r="Q438">
        <v>9.42517787670341</v>
      </c>
      <c r="R438">
        <v>0</v>
      </c>
      <c r="S438" t="str" cm="1">
        <f t="array" ref="S438">INDEX($Y$4:$AA$5,R438+1,M438+1)</f>
        <v>Generalistas com baixa atividade</v>
      </c>
    </row>
    <row r="439" spans="1:19" x14ac:dyDescent="0.3">
      <c r="A439" s="1">
        <v>204432</v>
      </c>
      <c r="B439" t="s">
        <v>480</v>
      </c>
      <c r="C439" t="s">
        <v>124</v>
      </c>
      <c r="D439" t="s">
        <v>110</v>
      </c>
      <c r="E439">
        <v>-26.57909065433461</v>
      </c>
      <c r="F439">
        <v>-0.3156902064350306</v>
      </c>
      <c r="G439">
        <v>-1.5743052920650329</v>
      </c>
      <c r="H439">
        <v>-6.9111529379678878</v>
      </c>
      <c r="I439">
        <v>1.457397294105931</v>
      </c>
      <c r="J439">
        <v>0.85659021026569981</v>
      </c>
      <c r="K439">
        <v>-5.2532109281453332</v>
      </c>
      <c r="L439">
        <v>2.0317891666550452</v>
      </c>
      <c r="M439">
        <v>1</v>
      </c>
      <c r="N439">
        <v>55.561106022733348</v>
      </c>
      <c r="O439">
        <v>3.414145090864781</v>
      </c>
      <c r="P439">
        <v>-7.6258745691130461</v>
      </c>
      <c r="Q439">
        <v>3.5329512878292699</v>
      </c>
      <c r="R439">
        <v>0</v>
      </c>
      <c r="S439" t="str" cm="1">
        <f t="array" ref="S439">INDEX($Y$4:$AA$5,R439+1,M439+1)</f>
        <v>Generalistas com baixa atividade</v>
      </c>
    </row>
    <row r="440" spans="1:19" x14ac:dyDescent="0.3">
      <c r="A440" s="1">
        <v>178858</v>
      </c>
      <c r="B440" t="s">
        <v>482</v>
      </c>
      <c r="C440" t="s">
        <v>49</v>
      </c>
      <c r="D440" t="s">
        <v>23</v>
      </c>
      <c r="E440">
        <v>-22.776787629451039</v>
      </c>
      <c r="F440">
        <v>-0.5328481740824379</v>
      </c>
      <c r="G440">
        <v>3.847012993051703</v>
      </c>
      <c r="H440">
        <v>4.3372386382688486</v>
      </c>
      <c r="I440">
        <v>6.108312815358004</v>
      </c>
      <c r="J440">
        <v>-1.29375772864988</v>
      </c>
      <c r="K440">
        <v>6.5114232733760984</v>
      </c>
      <c r="L440">
        <v>-4.2347254193476201E-2</v>
      </c>
      <c r="M440">
        <v>1</v>
      </c>
      <c r="N440">
        <v>90.420733067835513</v>
      </c>
      <c r="O440">
        <v>36.42403103293131</v>
      </c>
      <c r="P440">
        <v>-3.035427411355395</v>
      </c>
      <c r="Q440">
        <v>4.2688431898793251</v>
      </c>
      <c r="R440">
        <v>0</v>
      </c>
      <c r="S440" t="str" cm="1">
        <f t="array" ref="S440">INDEX($Y$4:$AA$5,R440+1,M440+1)</f>
        <v>Generalistas com baixa atividade</v>
      </c>
    </row>
    <row r="441" spans="1:19" x14ac:dyDescent="0.3">
      <c r="A441" s="1">
        <v>204403</v>
      </c>
      <c r="B441" t="s">
        <v>483</v>
      </c>
      <c r="C441" t="s">
        <v>47</v>
      </c>
      <c r="D441" t="s">
        <v>45</v>
      </c>
      <c r="E441">
        <v>-39.463223840845529</v>
      </c>
      <c r="F441">
        <v>0.99656127497489877</v>
      </c>
      <c r="G441">
        <v>0.74205857122481522</v>
      </c>
      <c r="H441">
        <v>4.7080620945480218</v>
      </c>
      <c r="I441">
        <v>1.0820932521982729</v>
      </c>
      <c r="J441">
        <v>1.6493403743360771</v>
      </c>
      <c r="K441">
        <v>-1.939588016558546</v>
      </c>
      <c r="L441">
        <v>1.202462173369711</v>
      </c>
      <c r="M441">
        <v>1</v>
      </c>
      <c r="N441">
        <v>94.463371695290064</v>
      </c>
      <c r="O441">
        <v>52.148702100234807</v>
      </c>
      <c r="P441">
        <v>1.423989812788796</v>
      </c>
      <c r="Q441">
        <v>13.43406166076724</v>
      </c>
      <c r="R441">
        <v>0</v>
      </c>
      <c r="S441" t="str" cm="1">
        <f t="array" ref="S441">INDEX($Y$4:$AA$5,R441+1,M441+1)</f>
        <v>Generalistas com baixa atividade</v>
      </c>
    </row>
    <row r="442" spans="1:19" x14ac:dyDescent="0.3">
      <c r="A442" s="1">
        <v>204566</v>
      </c>
      <c r="B442" t="s">
        <v>484</v>
      </c>
      <c r="C442" t="s">
        <v>229</v>
      </c>
      <c r="D442" t="s">
        <v>83</v>
      </c>
      <c r="E442">
        <v>15.21228564171347</v>
      </c>
      <c r="F442">
        <v>-6.0542635948714496</v>
      </c>
      <c r="G442">
        <v>5.3855816461591122</v>
      </c>
      <c r="H442">
        <v>-10.90072249459252</v>
      </c>
      <c r="I442">
        <v>8.8481471162682688</v>
      </c>
      <c r="J442">
        <v>-4.0577471048850784</v>
      </c>
      <c r="K442">
        <v>4.022911477729834</v>
      </c>
      <c r="L442">
        <v>9.6159511834969393</v>
      </c>
      <c r="M442">
        <v>1</v>
      </c>
      <c r="N442">
        <v>118.4332853276825</v>
      </c>
      <c r="O442">
        <v>55.561423449266393</v>
      </c>
      <c r="P442">
        <v>1.1946944716698411</v>
      </c>
      <c r="Q442">
        <v>3.4435327004287859</v>
      </c>
      <c r="R442">
        <v>0</v>
      </c>
      <c r="S442" t="str" cm="1">
        <f t="array" ref="S442">INDEX($Y$4:$AA$5,R442+1,M442+1)</f>
        <v>Generalistas com baixa atividade</v>
      </c>
    </row>
    <row r="443" spans="1:19" x14ac:dyDescent="0.3">
      <c r="A443" s="1">
        <v>178843</v>
      </c>
      <c r="B443" t="s">
        <v>485</v>
      </c>
      <c r="C443" t="s">
        <v>38</v>
      </c>
      <c r="D443" t="s">
        <v>107</v>
      </c>
      <c r="E443">
        <v>38.720666261327302</v>
      </c>
      <c r="F443">
        <v>-4.2667302481098224</v>
      </c>
      <c r="G443">
        <v>7.6004743277792164</v>
      </c>
      <c r="H443">
        <v>-27.249336092634589</v>
      </c>
      <c r="I443">
        <v>-2.7973960828326501</v>
      </c>
      <c r="J443">
        <v>3.0988704082699332</v>
      </c>
      <c r="K443">
        <v>-4.6801410909612517</v>
      </c>
      <c r="L443">
        <v>-8.4064727394190868</v>
      </c>
      <c r="M443">
        <v>1</v>
      </c>
      <c r="N443">
        <v>61.349286730191743</v>
      </c>
      <c r="O443">
        <v>27.11781594525748</v>
      </c>
      <c r="P443">
        <v>-3.3799039047933168</v>
      </c>
      <c r="Q443">
        <v>-1.8436640635695289</v>
      </c>
      <c r="R443">
        <v>0</v>
      </c>
      <c r="S443" t="str" cm="1">
        <f t="array" ref="S443">INDEX($Y$4:$AA$5,R443+1,M443+1)</f>
        <v>Generalistas com baixa atividade</v>
      </c>
    </row>
    <row r="444" spans="1:19" x14ac:dyDescent="0.3">
      <c r="A444" s="1">
        <v>75431</v>
      </c>
      <c r="B444" t="s">
        <v>486</v>
      </c>
      <c r="C444" t="s">
        <v>102</v>
      </c>
      <c r="D444" t="s">
        <v>45</v>
      </c>
      <c r="E444">
        <v>-21.421463065687401</v>
      </c>
      <c r="F444">
        <v>-1.907240517110542</v>
      </c>
      <c r="G444">
        <v>-0.61060668814330332</v>
      </c>
      <c r="H444">
        <v>-1.43309232761121</v>
      </c>
      <c r="I444">
        <v>0.74893625503534056</v>
      </c>
      <c r="J444">
        <v>-2.9449774245236839</v>
      </c>
      <c r="K444">
        <v>4.1081232542811934</v>
      </c>
      <c r="L444">
        <v>2.3217726987192631</v>
      </c>
      <c r="M444">
        <v>1</v>
      </c>
      <c r="N444">
        <v>47.813938840569243</v>
      </c>
      <c r="O444">
        <v>-3.4328604081006611</v>
      </c>
      <c r="P444">
        <v>4.3221617752626749</v>
      </c>
      <c r="Q444">
        <v>-7.0474193436310237</v>
      </c>
      <c r="R444">
        <v>0</v>
      </c>
      <c r="S444" t="str" cm="1">
        <f t="array" ref="S444">INDEX($Y$4:$AA$5,R444+1,M444+1)</f>
        <v>Generalistas com baixa atividade</v>
      </c>
    </row>
    <row r="445" spans="1:19" x14ac:dyDescent="0.3">
      <c r="A445" s="1">
        <v>73588</v>
      </c>
      <c r="B445" t="s">
        <v>487</v>
      </c>
      <c r="C445" t="s">
        <v>38</v>
      </c>
      <c r="D445" t="s">
        <v>54</v>
      </c>
      <c r="E445">
        <v>-39.561410020938943</v>
      </c>
      <c r="F445">
        <v>0.9332969665145</v>
      </c>
      <c r="G445">
        <v>-0.3214864111738045</v>
      </c>
      <c r="H445">
        <v>3.2414701249976221</v>
      </c>
      <c r="I445">
        <v>3.6356890278380969</v>
      </c>
      <c r="J445">
        <v>2.193775454243251</v>
      </c>
      <c r="K445">
        <v>-3.6291556428748688</v>
      </c>
      <c r="L445">
        <v>2.9135796601467749</v>
      </c>
      <c r="M445">
        <v>1</v>
      </c>
      <c r="N445">
        <v>0.44179851903622192</v>
      </c>
      <c r="O445">
        <v>0.57846734374821496</v>
      </c>
      <c r="P445">
        <v>-0.77441378465753763</v>
      </c>
      <c r="Q445">
        <v>0.25050866652008658</v>
      </c>
      <c r="R445">
        <v>0</v>
      </c>
      <c r="S445" t="str" cm="1">
        <f t="array" ref="S445">INDEX($Y$4:$AA$5,R445+1,M445+1)</f>
        <v>Generalistas com baixa atividade</v>
      </c>
    </row>
    <row r="446" spans="1:19" x14ac:dyDescent="0.3">
      <c r="A446" s="1">
        <v>204486</v>
      </c>
      <c r="B446" t="s">
        <v>488</v>
      </c>
      <c r="C446" t="s">
        <v>47</v>
      </c>
      <c r="D446" t="s">
        <v>54</v>
      </c>
      <c r="E446">
        <v>-26.777140743137291</v>
      </c>
      <c r="F446">
        <v>1.014053075128031</v>
      </c>
      <c r="G446">
        <v>-3.51037563337342E-2</v>
      </c>
      <c r="H446">
        <v>0.48471844004214171</v>
      </c>
      <c r="I446">
        <v>5.1672056424499662</v>
      </c>
      <c r="J446">
        <v>5.3359310188428898E-2</v>
      </c>
      <c r="K446">
        <v>3.7749237539043401</v>
      </c>
      <c r="L446">
        <v>1.4838426059260801</v>
      </c>
      <c r="M446">
        <v>1</v>
      </c>
      <c r="N446">
        <v>33.562242341521568</v>
      </c>
      <c r="O446">
        <v>7.861728327809395</v>
      </c>
      <c r="P446">
        <v>3.9642241502767939</v>
      </c>
      <c r="Q446">
        <v>2.5319698554897818</v>
      </c>
      <c r="R446">
        <v>0</v>
      </c>
      <c r="S446" t="str" cm="1">
        <f t="array" ref="S446">INDEX($Y$4:$AA$5,R446+1,M446+1)</f>
        <v>Generalistas com baixa atividade</v>
      </c>
    </row>
    <row r="447" spans="1:19" x14ac:dyDescent="0.3">
      <c r="A447" s="1">
        <v>74749</v>
      </c>
      <c r="B447" t="s">
        <v>489</v>
      </c>
      <c r="C447" t="s">
        <v>88</v>
      </c>
      <c r="D447" t="s">
        <v>39</v>
      </c>
      <c r="E447">
        <v>-35.281015360127107</v>
      </c>
      <c r="F447">
        <v>0.58273246841853366</v>
      </c>
      <c r="G447">
        <v>-0.37988252369498121</v>
      </c>
      <c r="H447">
        <v>6.3991301602816524</v>
      </c>
      <c r="I447">
        <v>0.34588826739548251</v>
      </c>
      <c r="J447">
        <v>0.31816138052787202</v>
      </c>
      <c r="K447">
        <v>-1.815980410468973</v>
      </c>
      <c r="L447">
        <v>1.385990320422656</v>
      </c>
      <c r="M447">
        <v>1</v>
      </c>
      <c r="N447">
        <v>117.92773024846539</v>
      </c>
      <c r="O447">
        <v>43.669418572927754</v>
      </c>
      <c r="P447">
        <v>-10.16718522804659</v>
      </c>
      <c r="Q447">
        <v>-1.1090496652468309</v>
      </c>
      <c r="R447">
        <v>0</v>
      </c>
      <c r="S447" t="str" cm="1">
        <f t="array" ref="S447">INDEX($Y$4:$AA$5,R447+1,M447+1)</f>
        <v>Generalistas com baixa atividade</v>
      </c>
    </row>
    <row r="448" spans="1:19" x14ac:dyDescent="0.3">
      <c r="A448" s="1">
        <v>188097</v>
      </c>
      <c r="B448" t="s">
        <v>491</v>
      </c>
      <c r="C448" t="s">
        <v>42</v>
      </c>
      <c r="D448" t="s">
        <v>110</v>
      </c>
      <c r="E448">
        <v>22.613682223184981</v>
      </c>
      <c r="F448">
        <v>-4.5492782213935508</v>
      </c>
      <c r="G448">
        <v>-5.0277604235764502E-2</v>
      </c>
      <c r="H448">
        <v>-1.2402118428057229</v>
      </c>
      <c r="I448">
        <v>-2.9195684351135172</v>
      </c>
      <c r="J448">
        <v>-5.1025551484837148</v>
      </c>
      <c r="K448">
        <v>5.0843274122213593</v>
      </c>
      <c r="L448">
        <v>5.4203743783867528</v>
      </c>
      <c r="M448">
        <v>1</v>
      </c>
      <c r="N448">
        <v>89.75968510706592</v>
      </c>
      <c r="O448">
        <v>-2.214864681021568</v>
      </c>
      <c r="P448">
        <v>-18.79101560580073</v>
      </c>
      <c r="Q448">
        <v>5.4915008191929751</v>
      </c>
      <c r="R448">
        <v>0</v>
      </c>
      <c r="S448" t="str" cm="1">
        <f t="array" ref="S448">INDEX($Y$4:$AA$5,R448+1,M448+1)</f>
        <v>Generalistas com baixa atividade</v>
      </c>
    </row>
    <row r="449" spans="1:19" x14ac:dyDescent="0.3">
      <c r="A449" s="1">
        <v>178984</v>
      </c>
      <c r="B449" t="s">
        <v>492</v>
      </c>
      <c r="C449" t="s">
        <v>31</v>
      </c>
      <c r="D449" t="s">
        <v>26</v>
      </c>
      <c r="E449">
        <v>-38.244996075883932</v>
      </c>
      <c r="F449">
        <v>1.0768967079025991</v>
      </c>
      <c r="G449">
        <v>6.02088578112525E-2</v>
      </c>
      <c r="H449">
        <v>4.453768751639223</v>
      </c>
      <c r="I449">
        <v>1.08089905654011</v>
      </c>
      <c r="J449">
        <v>3.8557227572800139</v>
      </c>
      <c r="K449">
        <v>-0.17226964758527871</v>
      </c>
      <c r="L449">
        <v>1.76541603607576</v>
      </c>
      <c r="M449">
        <v>1</v>
      </c>
      <c r="N449">
        <v>14.67709963674961</v>
      </c>
      <c r="O449">
        <v>4.5597267282008342</v>
      </c>
      <c r="P449">
        <v>3.029749507584901</v>
      </c>
      <c r="Q449">
        <v>0.96996293965025415</v>
      </c>
      <c r="R449">
        <v>0</v>
      </c>
      <c r="S449" t="str" cm="1">
        <f t="array" ref="S449">INDEX($Y$4:$AA$5,R449+1,M449+1)</f>
        <v>Generalistas com baixa atividade</v>
      </c>
    </row>
    <row r="450" spans="1:19" x14ac:dyDescent="0.3">
      <c r="A450" s="1">
        <v>178985</v>
      </c>
      <c r="B450" t="s">
        <v>493</v>
      </c>
      <c r="C450" t="s">
        <v>20</v>
      </c>
      <c r="D450" t="s">
        <v>26</v>
      </c>
      <c r="E450">
        <v>-14.905681456960419</v>
      </c>
      <c r="F450">
        <v>-0.4261535914058141</v>
      </c>
      <c r="G450">
        <v>-1.5708540760397141</v>
      </c>
      <c r="H450">
        <v>-5.9158045928263094</v>
      </c>
      <c r="I450">
        <v>-4.3712765767709083</v>
      </c>
      <c r="J450">
        <v>0.95612159553528375</v>
      </c>
      <c r="K450">
        <v>0.1078887535483397</v>
      </c>
      <c r="L450">
        <v>-5.194697586611384</v>
      </c>
      <c r="M450">
        <v>1</v>
      </c>
      <c r="N450">
        <v>83.770362859735457</v>
      </c>
      <c r="O450">
        <v>41.633730213071921</v>
      </c>
      <c r="P450">
        <v>-4.8224474677533404</v>
      </c>
      <c r="Q450">
        <v>13.00917622951699</v>
      </c>
      <c r="R450">
        <v>0</v>
      </c>
      <c r="S450" t="str" cm="1">
        <f t="array" ref="S450">INDEX($Y$4:$AA$5,R450+1,M450+1)</f>
        <v>Generalistas com baixa atividade</v>
      </c>
    </row>
    <row r="451" spans="1:19" x14ac:dyDescent="0.3">
      <c r="A451" s="1">
        <v>92172</v>
      </c>
      <c r="B451" t="s">
        <v>494</v>
      </c>
      <c r="C451" t="s">
        <v>136</v>
      </c>
      <c r="D451" t="s">
        <v>89</v>
      </c>
      <c r="E451">
        <v>-26.266589151231241</v>
      </c>
      <c r="F451">
        <v>-1.1582087879719909</v>
      </c>
      <c r="G451">
        <v>-1.665689246154183</v>
      </c>
      <c r="H451">
        <v>-0.1683338156657454</v>
      </c>
      <c r="I451">
        <v>3.0673630841662352</v>
      </c>
      <c r="J451">
        <v>-2.5210706376006131</v>
      </c>
      <c r="K451">
        <v>-1.226147415222085</v>
      </c>
      <c r="L451">
        <v>4.9036067895432636</v>
      </c>
      <c r="M451">
        <v>1</v>
      </c>
      <c r="N451">
        <v>17.051260384479171</v>
      </c>
      <c r="O451">
        <v>-10.7344476624605</v>
      </c>
      <c r="P451">
        <v>-1.8421687222119369</v>
      </c>
      <c r="Q451">
        <v>4.5774219706633117</v>
      </c>
      <c r="R451">
        <v>0</v>
      </c>
      <c r="S451" t="str" cm="1">
        <f t="array" ref="S451">INDEX($Y$4:$AA$5,R451+1,M451+1)</f>
        <v>Generalistas com baixa atividade</v>
      </c>
    </row>
    <row r="452" spans="1:19" x14ac:dyDescent="0.3">
      <c r="A452" s="1">
        <v>154178</v>
      </c>
      <c r="B452" t="s">
        <v>495</v>
      </c>
      <c r="C452" t="s">
        <v>88</v>
      </c>
      <c r="D452" t="s">
        <v>26</v>
      </c>
      <c r="E452">
        <v>-18.729096925165351</v>
      </c>
      <c r="F452">
        <v>-1.990188847531265</v>
      </c>
      <c r="G452">
        <v>-2.358229002479614</v>
      </c>
      <c r="H452">
        <v>-2.5525600760820009</v>
      </c>
      <c r="I452">
        <v>0.69736156095216717</v>
      </c>
      <c r="J452">
        <v>-0.51942468594176139</v>
      </c>
      <c r="K452">
        <v>-1.5048747924207311</v>
      </c>
      <c r="L452">
        <v>-2.18763837043024</v>
      </c>
      <c r="M452">
        <v>1</v>
      </c>
      <c r="N452">
        <v>78.021081803037319</v>
      </c>
      <c r="O452">
        <v>33.78649411488054</v>
      </c>
      <c r="P452">
        <v>-14.409711032495141</v>
      </c>
      <c r="Q452">
        <v>0.8423804082823777</v>
      </c>
      <c r="R452">
        <v>0</v>
      </c>
      <c r="S452" t="str" cm="1">
        <f t="array" ref="S452">INDEX($Y$4:$AA$5,R452+1,M452+1)</f>
        <v>Generalistas com baixa atividade</v>
      </c>
    </row>
    <row r="453" spans="1:19" x14ac:dyDescent="0.3">
      <c r="A453" s="1">
        <v>178895</v>
      </c>
      <c r="B453" t="s">
        <v>496</v>
      </c>
      <c r="C453" t="s">
        <v>70</v>
      </c>
      <c r="D453" t="s">
        <v>39</v>
      </c>
      <c r="E453">
        <v>-32.146469928914733</v>
      </c>
      <c r="F453">
        <v>0.1612482851107403</v>
      </c>
      <c r="G453">
        <v>-0.5670687094070036</v>
      </c>
      <c r="H453">
        <v>4.7251445818211124</v>
      </c>
      <c r="I453">
        <v>0.74312619770422417</v>
      </c>
      <c r="J453">
        <v>-0.39003985796645879</v>
      </c>
      <c r="K453">
        <v>3.7870350191203088</v>
      </c>
      <c r="L453">
        <v>0.59826118929930772</v>
      </c>
      <c r="M453">
        <v>1</v>
      </c>
      <c r="N453">
        <v>25.533439919509259</v>
      </c>
      <c r="O453">
        <v>5.4311717995789364</v>
      </c>
      <c r="P453">
        <v>-5.3211649345671823</v>
      </c>
      <c r="Q453">
        <v>1.1500117059980131</v>
      </c>
      <c r="R453">
        <v>0</v>
      </c>
      <c r="S453" t="str" cm="1">
        <f t="array" ref="S453">INDEX($Y$4:$AA$5,R453+1,M453+1)</f>
        <v>Generalistas com baixa atividade</v>
      </c>
    </row>
    <row r="454" spans="1:19" x14ac:dyDescent="0.3">
      <c r="A454" s="1">
        <v>178997</v>
      </c>
      <c r="B454" t="s">
        <v>497</v>
      </c>
      <c r="C454" t="s">
        <v>66</v>
      </c>
      <c r="D454" t="s">
        <v>54</v>
      </c>
      <c r="E454">
        <v>-17.678749266358022</v>
      </c>
      <c r="F454">
        <v>-0.85197225035709323</v>
      </c>
      <c r="G454">
        <v>-0.70908109021806498</v>
      </c>
      <c r="H454">
        <v>1.384990322567843</v>
      </c>
      <c r="I454">
        <v>9.0177483980634895E-2</v>
      </c>
      <c r="J454">
        <v>1.645521772217637</v>
      </c>
      <c r="K454">
        <v>9.6740418796252765</v>
      </c>
      <c r="L454">
        <v>-2.6294141977747651</v>
      </c>
      <c r="M454">
        <v>1</v>
      </c>
      <c r="N454">
        <v>87.966015841013885</v>
      </c>
      <c r="O454">
        <v>20.474293119579311</v>
      </c>
      <c r="P454">
        <v>-1.0427181475042679</v>
      </c>
      <c r="Q454">
        <v>4.58130555510514</v>
      </c>
      <c r="R454">
        <v>0</v>
      </c>
      <c r="S454" t="str" cm="1">
        <f t="array" ref="S454">INDEX($Y$4:$AA$5,R454+1,M454+1)</f>
        <v>Generalistas com baixa atividade</v>
      </c>
    </row>
    <row r="455" spans="1:19" x14ac:dyDescent="0.3">
      <c r="A455" s="1">
        <v>204449</v>
      </c>
      <c r="B455" t="s">
        <v>499</v>
      </c>
      <c r="C455" t="s">
        <v>25</v>
      </c>
      <c r="D455" t="s">
        <v>156</v>
      </c>
      <c r="E455">
        <v>-28.051960851637521</v>
      </c>
      <c r="F455">
        <v>2.7561573721575772</v>
      </c>
      <c r="G455">
        <v>2.4368129499945068</v>
      </c>
      <c r="H455">
        <v>4.2381159672662561</v>
      </c>
      <c r="I455">
        <v>-1.412423241601922</v>
      </c>
      <c r="J455">
        <v>5.0358624434835439</v>
      </c>
      <c r="K455">
        <v>1.0739435781072679</v>
      </c>
      <c r="L455">
        <v>3.2964337780854969</v>
      </c>
      <c r="M455">
        <v>1</v>
      </c>
      <c r="N455">
        <v>55.272116211951356</v>
      </c>
      <c r="O455">
        <v>14.045927288070899</v>
      </c>
      <c r="P455">
        <v>-5.5244783523395649</v>
      </c>
      <c r="Q455">
        <v>3.0406614696799141</v>
      </c>
      <c r="R455">
        <v>0</v>
      </c>
      <c r="S455" t="str" cm="1">
        <f t="array" ref="S455">INDEX($Y$4:$AA$5,R455+1,M455+1)</f>
        <v>Generalistas com baixa atividade</v>
      </c>
    </row>
    <row r="456" spans="1:19" x14ac:dyDescent="0.3">
      <c r="A456" s="1">
        <v>74571</v>
      </c>
      <c r="B456" t="s">
        <v>500</v>
      </c>
      <c r="C456" t="s">
        <v>42</v>
      </c>
      <c r="D456" t="s">
        <v>23</v>
      </c>
      <c r="E456">
        <v>-36.582457882223324</v>
      </c>
      <c r="F456">
        <v>0.84219264915556691</v>
      </c>
      <c r="G456">
        <v>-0.67491707866176887</v>
      </c>
      <c r="H456">
        <v>5.5061689525126702</v>
      </c>
      <c r="I456">
        <v>0.70803117531169069</v>
      </c>
      <c r="J456">
        <v>2.565899681157906</v>
      </c>
      <c r="K456">
        <v>-1.432175530731183</v>
      </c>
      <c r="L456">
        <v>4.6728758799412411</v>
      </c>
      <c r="M456">
        <v>1</v>
      </c>
      <c r="N456">
        <v>136.8430618691041</v>
      </c>
      <c r="O456">
        <v>59.544834681289451</v>
      </c>
      <c r="P456">
        <v>1.305060392403661</v>
      </c>
      <c r="Q456">
        <v>12.54443566532693</v>
      </c>
      <c r="R456">
        <v>0</v>
      </c>
      <c r="S456" t="str" cm="1">
        <f t="array" ref="S456">INDEX($Y$4:$AA$5,R456+1,M456+1)</f>
        <v>Generalistas com baixa atividade</v>
      </c>
    </row>
    <row r="457" spans="1:19" x14ac:dyDescent="0.3">
      <c r="A457" s="1">
        <v>204415</v>
      </c>
      <c r="B457" t="s">
        <v>501</v>
      </c>
      <c r="C457" t="s">
        <v>25</v>
      </c>
      <c r="D457" t="s">
        <v>45</v>
      </c>
      <c r="E457">
        <v>26.76717894581969</v>
      </c>
      <c r="F457">
        <v>1.7757185320600031</v>
      </c>
      <c r="G457">
        <v>0.39325421699021612</v>
      </c>
      <c r="H457">
        <v>-3.8906980239871358</v>
      </c>
      <c r="I457">
        <v>-1.5235646106302281</v>
      </c>
      <c r="J457">
        <v>-12.574358148746409</v>
      </c>
      <c r="K457">
        <v>12.322386181820351</v>
      </c>
      <c r="L457">
        <v>-6.6553277909069699</v>
      </c>
      <c r="M457">
        <v>1</v>
      </c>
      <c r="N457">
        <v>48.790265599809729</v>
      </c>
      <c r="O457">
        <v>-6.1291108478120746</v>
      </c>
      <c r="P457">
        <v>0.79430281536604241</v>
      </c>
      <c r="Q457">
        <v>-13.452752732435091</v>
      </c>
      <c r="R457">
        <v>0</v>
      </c>
      <c r="S457" t="str" cm="1">
        <f t="array" ref="S457">INDEX($Y$4:$AA$5,R457+1,M457+1)</f>
        <v>Generalistas com baixa atividade</v>
      </c>
    </row>
    <row r="458" spans="1:19" x14ac:dyDescent="0.3">
      <c r="A458" s="1">
        <v>146307</v>
      </c>
      <c r="B458" t="s">
        <v>502</v>
      </c>
      <c r="C458" t="s">
        <v>31</v>
      </c>
      <c r="D458" t="s">
        <v>156</v>
      </c>
      <c r="E458">
        <v>-32.568040726734097</v>
      </c>
      <c r="F458">
        <v>0.11841230034893969</v>
      </c>
      <c r="G458">
        <v>2.033578994445941</v>
      </c>
      <c r="H458">
        <v>7.3261276635654813</v>
      </c>
      <c r="I458">
        <v>1.380679314811176</v>
      </c>
      <c r="J458">
        <v>-0.1247055878737696</v>
      </c>
      <c r="K458">
        <v>2.0388499464185288</v>
      </c>
      <c r="L458">
        <v>1.9294534939439349</v>
      </c>
      <c r="M458">
        <v>1</v>
      </c>
      <c r="N458">
        <v>67.282425496738313</v>
      </c>
      <c r="O458">
        <v>18.640150638960812</v>
      </c>
      <c r="P458">
        <v>6.8163357821480073</v>
      </c>
      <c r="Q458">
        <v>6.6304344335396266</v>
      </c>
      <c r="R458">
        <v>0</v>
      </c>
      <c r="S458" t="str" cm="1">
        <f t="array" ref="S458">INDEX($Y$4:$AA$5,R458+1,M458+1)</f>
        <v>Generalistas com baixa atividade</v>
      </c>
    </row>
    <row r="459" spans="1:19" x14ac:dyDescent="0.3">
      <c r="A459" s="1">
        <v>74165</v>
      </c>
      <c r="B459" t="s">
        <v>503</v>
      </c>
      <c r="C459" t="s">
        <v>504</v>
      </c>
      <c r="D459" t="s">
        <v>85</v>
      </c>
      <c r="E459">
        <v>-28.048732529777091</v>
      </c>
      <c r="F459">
        <v>1.5417913182007941</v>
      </c>
      <c r="G459">
        <v>-1.160888396348956</v>
      </c>
      <c r="H459">
        <v>3.1420457059025781</v>
      </c>
      <c r="I459">
        <v>4.8969739843465971</v>
      </c>
      <c r="J459">
        <v>4.579544167272136</v>
      </c>
      <c r="K459">
        <v>-1.2604788442432191</v>
      </c>
      <c r="L459">
        <v>-1.9585575363910599</v>
      </c>
      <c r="M459">
        <v>1</v>
      </c>
      <c r="N459">
        <v>16.2790044269905</v>
      </c>
      <c r="O459">
        <v>-7.9190924661430984</v>
      </c>
      <c r="P459">
        <v>1.3608378752686801</v>
      </c>
      <c r="Q459">
        <v>2.49195592763953</v>
      </c>
      <c r="R459">
        <v>0</v>
      </c>
      <c r="S459" t="str" cm="1">
        <f t="array" ref="S459">INDEX($Y$4:$AA$5,R459+1,M459+1)</f>
        <v>Generalistas com baixa atividade</v>
      </c>
    </row>
    <row r="460" spans="1:19" x14ac:dyDescent="0.3">
      <c r="A460" s="1">
        <v>74750</v>
      </c>
      <c r="B460" t="s">
        <v>505</v>
      </c>
      <c r="C460" t="s">
        <v>38</v>
      </c>
      <c r="D460" t="s">
        <v>39</v>
      </c>
      <c r="E460">
        <v>-40.993003367630571</v>
      </c>
      <c r="F460">
        <v>1.270799258054937</v>
      </c>
      <c r="G460">
        <v>-1.7012828139357301E-2</v>
      </c>
      <c r="H460">
        <v>4.1979162910943941</v>
      </c>
      <c r="I460">
        <v>1.5874910000701909</v>
      </c>
      <c r="J460">
        <v>2.4073149809245931</v>
      </c>
      <c r="K460">
        <v>-2.8945154573692089</v>
      </c>
      <c r="L460">
        <v>1.9040738153009711</v>
      </c>
      <c r="M460">
        <v>1</v>
      </c>
      <c r="N460">
        <v>8.3367565868893295E-2</v>
      </c>
      <c r="O460">
        <v>-7.8304216007829303E-2</v>
      </c>
      <c r="P460">
        <v>0</v>
      </c>
      <c r="Q460">
        <v>0</v>
      </c>
      <c r="R460">
        <v>0</v>
      </c>
      <c r="S460" t="str" cm="1">
        <f t="array" ref="S460">INDEX($Y$4:$AA$5,R460+1,M460+1)</f>
        <v>Generalistas com baixa atividade</v>
      </c>
    </row>
    <row r="461" spans="1:19" x14ac:dyDescent="0.3">
      <c r="A461" s="1">
        <v>178896</v>
      </c>
      <c r="B461" t="s">
        <v>506</v>
      </c>
      <c r="C461" t="s">
        <v>38</v>
      </c>
      <c r="D461" t="s">
        <v>39</v>
      </c>
      <c r="E461">
        <v>-19.67775095826142</v>
      </c>
      <c r="F461">
        <v>-2.09433936356919</v>
      </c>
      <c r="G461">
        <v>-0.43372416887066528</v>
      </c>
      <c r="H461">
        <v>0.33070023812363802</v>
      </c>
      <c r="I461">
        <v>5.5128225058279376</v>
      </c>
      <c r="J461">
        <v>-4.4673711878292508</v>
      </c>
      <c r="K461">
        <v>8.3102710893890368</v>
      </c>
      <c r="L461">
        <v>0.94808900670388996</v>
      </c>
      <c r="M461">
        <v>1</v>
      </c>
      <c r="N461">
        <v>73.388261714911295</v>
      </c>
      <c r="O461">
        <v>20.592981545476128</v>
      </c>
      <c r="P461">
        <v>2.0520557411520799</v>
      </c>
      <c r="Q461">
        <v>-3.831001370531649</v>
      </c>
      <c r="R461">
        <v>0</v>
      </c>
      <c r="S461" t="str" cm="1">
        <f t="array" ref="S461">INDEX($Y$4:$AA$5,R461+1,M461+1)</f>
        <v>Generalistas com baixa atividade</v>
      </c>
    </row>
    <row r="462" spans="1:19" x14ac:dyDescent="0.3">
      <c r="A462" s="1">
        <v>204384</v>
      </c>
      <c r="B462" t="s">
        <v>507</v>
      </c>
      <c r="C462" t="s">
        <v>73</v>
      </c>
      <c r="D462" t="s">
        <v>20</v>
      </c>
      <c r="E462">
        <v>3.2929923742895411</v>
      </c>
      <c r="F462">
        <v>-5.4250496113232396</v>
      </c>
      <c r="G462">
        <v>-5.0213345009140387</v>
      </c>
      <c r="H462">
        <v>-10.490522409401461</v>
      </c>
      <c r="I462">
        <v>0.22622732523846639</v>
      </c>
      <c r="J462">
        <v>-0.42455267475408792</v>
      </c>
      <c r="K462">
        <v>-15.416961804632839</v>
      </c>
      <c r="L462">
        <v>7.2530992888819608</v>
      </c>
      <c r="M462">
        <v>1</v>
      </c>
      <c r="N462">
        <v>13.20590116296831</v>
      </c>
      <c r="O462">
        <v>-8.0640734418608631</v>
      </c>
      <c r="P462">
        <v>-3.6009890076815192</v>
      </c>
      <c r="Q462">
        <v>-5.5581201746307674</v>
      </c>
      <c r="R462">
        <v>0</v>
      </c>
      <c r="S462" t="str" cm="1">
        <f t="array" ref="S462">INDEX($Y$4:$AA$5,R462+1,M462+1)</f>
        <v>Generalistas com baixa atividade</v>
      </c>
    </row>
    <row r="463" spans="1:19" x14ac:dyDescent="0.3">
      <c r="A463" s="1">
        <v>204479</v>
      </c>
      <c r="B463" t="s">
        <v>508</v>
      </c>
      <c r="C463" t="s">
        <v>25</v>
      </c>
      <c r="D463" t="s">
        <v>244</v>
      </c>
      <c r="E463">
        <v>43.531806668927352</v>
      </c>
      <c r="F463">
        <v>-6.7739116448812293</v>
      </c>
      <c r="G463">
        <v>-6.4273545518024529</v>
      </c>
      <c r="H463">
        <v>17.072314765425311</v>
      </c>
      <c r="I463">
        <v>-10.376888631987811</v>
      </c>
      <c r="J463">
        <v>-12.41893681676922</v>
      </c>
      <c r="K463">
        <v>8.9070296598178302</v>
      </c>
      <c r="L463">
        <v>-23.512794003052161</v>
      </c>
      <c r="M463">
        <v>1</v>
      </c>
      <c r="N463">
        <v>76.652639033737728</v>
      </c>
      <c r="O463">
        <v>14.428965138836571</v>
      </c>
      <c r="P463">
        <v>-6.0382087729708083</v>
      </c>
      <c r="Q463">
        <v>-3.200057694320336</v>
      </c>
      <c r="R463">
        <v>0</v>
      </c>
      <c r="S463" t="str" cm="1">
        <f t="array" ref="S463">INDEX($Y$4:$AA$5,R463+1,M463+1)</f>
        <v>Generalistas com baixa atividade</v>
      </c>
    </row>
    <row r="464" spans="1:19" x14ac:dyDescent="0.3">
      <c r="A464" s="1">
        <v>214445</v>
      </c>
      <c r="B464" t="s">
        <v>509</v>
      </c>
      <c r="C464" t="s">
        <v>35</v>
      </c>
      <c r="D464" t="s">
        <v>99</v>
      </c>
      <c r="E464">
        <v>-39.914431726808871</v>
      </c>
      <c r="F464">
        <v>1.142391829044165</v>
      </c>
      <c r="G464">
        <v>0.70348416311930884</v>
      </c>
      <c r="H464">
        <v>3.185285174539914</v>
      </c>
      <c r="I464">
        <v>2.038875617964599</v>
      </c>
      <c r="J464">
        <v>4.4233447701283932</v>
      </c>
      <c r="K464">
        <v>-2.1151690235382081</v>
      </c>
      <c r="L464">
        <v>1.9195597261989421</v>
      </c>
      <c r="M464">
        <v>1</v>
      </c>
      <c r="N464">
        <v>1.7511493868328041</v>
      </c>
      <c r="O464">
        <v>-1.1324575825612411</v>
      </c>
      <c r="P464">
        <v>-0.73126892842021052</v>
      </c>
      <c r="Q464">
        <v>-0.89190905034537815</v>
      </c>
      <c r="R464">
        <v>0</v>
      </c>
      <c r="S464" t="str" cm="1">
        <f t="array" ref="S464">INDEX($Y$4:$AA$5,R464+1,M464+1)</f>
        <v>Generalistas com baixa atividade</v>
      </c>
    </row>
    <row r="465" spans="1:19" x14ac:dyDescent="0.3">
      <c r="A465" s="1">
        <v>74352</v>
      </c>
      <c r="B465" t="s">
        <v>510</v>
      </c>
      <c r="C465" t="s">
        <v>31</v>
      </c>
      <c r="D465" t="s">
        <v>52</v>
      </c>
      <c r="E465">
        <v>-25.588882940602929</v>
      </c>
      <c r="F465">
        <v>-2.9814783995938559</v>
      </c>
      <c r="G465">
        <v>-2.6414892793779541</v>
      </c>
      <c r="H465">
        <v>-11.845347003750801</v>
      </c>
      <c r="I465">
        <v>16.54661360368554</v>
      </c>
      <c r="J465">
        <v>-13.660655654619029</v>
      </c>
      <c r="K465">
        <v>-13.34605676854305</v>
      </c>
      <c r="L465">
        <v>3.759989917434853</v>
      </c>
      <c r="M465">
        <v>1</v>
      </c>
      <c r="N465">
        <v>55.129555590823969</v>
      </c>
      <c r="O465">
        <v>14.383480887370609</v>
      </c>
      <c r="P465">
        <v>-0.12251943829108181</v>
      </c>
      <c r="Q465">
        <v>-8.9358906012705095</v>
      </c>
      <c r="R465">
        <v>0</v>
      </c>
      <c r="S465" t="str" cm="1">
        <f t="array" ref="S465">INDEX($Y$4:$AA$5,R465+1,M465+1)</f>
        <v>Generalistas com baixa atividade</v>
      </c>
    </row>
    <row r="466" spans="1:19" x14ac:dyDescent="0.3">
      <c r="A466" s="1">
        <v>66179</v>
      </c>
      <c r="B466" t="s">
        <v>513</v>
      </c>
      <c r="C466" t="s">
        <v>70</v>
      </c>
      <c r="D466" t="s">
        <v>85</v>
      </c>
      <c r="E466">
        <v>3.431368459423433</v>
      </c>
      <c r="F466">
        <v>-4.8983397613813873</v>
      </c>
      <c r="G466">
        <v>-5.1571957106960644</v>
      </c>
      <c r="H466">
        <v>-10.22715193129644</v>
      </c>
      <c r="I466">
        <v>-8.7891688438811091</v>
      </c>
      <c r="J466">
        <v>4.0460549808776776</v>
      </c>
      <c r="K466">
        <v>-3.0211655864210099</v>
      </c>
      <c r="L466">
        <v>3.721422356587913</v>
      </c>
      <c r="M466">
        <v>1</v>
      </c>
      <c r="N466">
        <v>85.766833671126506</v>
      </c>
      <c r="O466">
        <v>6.1756581540729858</v>
      </c>
      <c r="P466">
        <v>-5.2227384082611854</v>
      </c>
      <c r="Q466">
        <v>1.520664354292625</v>
      </c>
      <c r="R466">
        <v>0</v>
      </c>
      <c r="S466" t="str" cm="1">
        <f t="array" ref="S466">INDEX($Y$4:$AA$5,R466+1,M466+1)</f>
        <v>Generalistas com baixa atividade</v>
      </c>
    </row>
    <row r="467" spans="1:19" x14ac:dyDescent="0.3">
      <c r="A467" s="1">
        <v>216198</v>
      </c>
      <c r="B467" t="s">
        <v>514</v>
      </c>
      <c r="C467" t="s">
        <v>31</v>
      </c>
      <c r="D467" t="s">
        <v>99</v>
      </c>
      <c r="E467">
        <v>-41.049445635388899</v>
      </c>
      <c r="F467">
        <v>1.2594977954027731</v>
      </c>
      <c r="G467">
        <v>8.968280907004E-4</v>
      </c>
      <c r="H467">
        <v>3.0928668551670251</v>
      </c>
      <c r="I467">
        <v>1.323279672363187</v>
      </c>
      <c r="J467">
        <v>3.0941424405581119</v>
      </c>
      <c r="K467">
        <v>-3.0827058167258499</v>
      </c>
      <c r="L467">
        <v>1.628563591792066</v>
      </c>
      <c r="M467">
        <v>1</v>
      </c>
      <c r="N467">
        <v>0.58296352095016124</v>
      </c>
      <c r="O467">
        <v>-0.66325952911100583</v>
      </c>
      <c r="P467">
        <v>-0.43336638811127431</v>
      </c>
      <c r="Q467">
        <v>-0.1183080947998091</v>
      </c>
      <c r="R467">
        <v>0</v>
      </c>
      <c r="S467" t="str" cm="1">
        <f t="array" ref="S467">INDEX($Y$4:$AA$5,R467+1,M467+1)</f>
        <v>Generalistas com baixa atividade</v>
      </c>
    </row>
    <row r="468" spans="1:19" x14ac:dyDescent="0.3">
      <c r="A468" s="1">
        <v>74159</v>
      </c>
      <c r="B468" t="s">
        <v>515</v>
      </c>
      <c r="C468" t="s">
        <v>42</v>
      </c>
      <c r="D468" t="s">
        <v>39</v>
      </c>
      <c r="E468">
        <v>15.91824274333432</v>
      </c>
      <c r="F468">
        <v>-2.7660343796752169</v>
      </c>
      <c r="G468">
        <v>0.89320984142171578</v>
      </c>
      <c r="H468">
        <v>-1.9997958454407041</v>
      </c>
      <c r="I468">
        <v>-2.9204259737032752</v>
      </c>
      <c r="J468">
        <v>-2.970392971762061</v>
      </c>
      <c r="K468">
        <v>0.40142161644627927</v>
      </c>
      <c r="L468">
        <v>9.5564615596529912</v>
      </c>
      <c r="M468">
        <v>1</v>
      </c>
      <c r="N468">
        <v>154.47053422266029</v>
      </c>
      <c r="O468">
        <v>39.719462604718537</v>
      </c>
      <c r="P468">
        <v>4.9442667778761491</v>
      </c>
      <c r="Q468">
        <v>19.535707157948231</v>
      </c>
      <c r="R468">
        <v>0</v>
      </c>
      <c r="S468" t="str" cm="1">
        <f t="array" ref="S468">INDEX($Y$4:$AA$5,R468+1,M468+1)</f>
        <v>Generalistas com baixa atividade</v>
      </c>
    </row>
    <row r="469" spans="1:19" x14ac:dyDescent="0.3">
      <c r="A469" s="1">
        <v>178868</v>
      </c>
      <c r="B469" t="s">
        <v>516</v>
      </c>
      <c r="C469" t="s">
        <v>42</v>
      </c>
      <c r="D469" t="s">
        <v>54</v>
      </c>
      <c r="E469">
        <v>-34.026628377574042</v>
      </c>
      <c r="F469">
        <v>-0.20157412044568909</v>
      </c>
      <c r="G469">
        <v>-1.1179958858773991</v>
      </c>
      <c r="H469">
        <v>1.0294543374476459</v>
      </c>
      <c r="I469">
        <v>4.3540826097373158</v>
      </c>
      <c r="J469">
        <v>-2.7720927239198119</v>
      </c>
      <c r="K469">
        <v>-5.457776730492462</v>
      </c>
      <c r="L469">
        <v>3.716402990278473</v>
      </c>
      <c r="M469">
        <v>1</v>
      </c>
      <c r="N469">
        <v>25.647186396775929</v>
      </c>
      <c r="O469">
        <v>-11.133326823202729</v>
      </c>
      <c r="P469">
        <v>-1.6299735208175681</v>
      </c>
      <c r="Q469">
        <v>5.7917568107004893</v>
      </c>
      <c r="R469">
        <v>0</v>
      </c>
      <c r="S469" t="str" cm="1">
        <f t="array" ref="S469">INDEX($Y$4:$AA$5,R469+1,M469+1)</f>
        <v>Generalistas com baixa atividade</v>
      </c>
    </row>
    <row r="470" spans="1:19" x14ac:dyDescent="0.3">
      <c r="A470" s="1">
        <v>204498</v>
      </c>
      <c r="B470" t="s">
        <v>517</v>
      </c>
      <c r="C470" t="s">
        <v>70</v>
      </c>
      <c r="D470" t="s">
        <v>52</v>
      </c>
      <c r="E470">
        <v>-30.319165456584681</v>
      </c>
      <c r="F470">
        <v>-0.45807784722852379</v>
      </c>
      <c r="G470">
        <v>-1.4630613456299939</v>
      </c>
      <c r="H470">
        <v>-2.2644796260086291</v>
      </c>
      <c r="I470">
        <v>0.99434021417585705</v>
      </c>
      <c r="J470">
        <v>1.949479895070573</v>
      </c>
      <c r="K470">
        <v>-1.464762703501254</v>
      </c>
      <c r="L470">
        <v>0.89540469769096942</v>
      </c>
      <c r="M470">
        <v>1</v>
      </c>
      <c r="N470">
        <v>44.181161122667739</v>
      </c>
      <c r="O470">
        <v>19.926244875335769</v>
      </c>
      <c r="P470">
        <v>-0.99370100929523997</v>
      </c>
      <c r="Q470">
        <v>3.0727435427454481</v>
      </c>
      <c r="R470">
        <v>0</v>
      </c>
      <c r="S470" t="str" cm="1">
        <f t="array" ref="S470">INDEX($Y$4:$AA$5,R470+1,M470+1)</f>
        <v>Generalistas com baixa atividade</v>
      </c>
    </row>
    <row r="471" spans="1:19" x14ac:dyDescent="0.3">
      <c r="A471" s="1">
        <v>74399</v>
      </c>
      <c r="B471" t="s">
        <v>518</v>
      </c>
      <c r="C471" t="s">
        <v>88</v>
      </c>
      <c r="D471" t="s">
        <v>45</v>
      </c>
      <c r="E471">
        <v>-40.907643402632473</v>
      </c>
      <c r="F471">
        <v>1.195345602070901</v>
      </c>
      <c r="G471">
        <v>7.5977686775441602E-2</v>
      </c>
      <c r="H471">
        <v>3.3592530854047902</v>
      </c>
      <c r="I471">
        <v>1.4602816433056871</v>
      </c>
      <c r="J471">
        <v>2.1814910288570242</v>
      </c>
      <c r="K471">
        <v>-1.657003459812548</v>
      </c>
      <c r="L471">
        <v>0.63133819391549673</v>
      </c>
      <c r="M471">
        <v>1</v>
      </c>
      <c r="N471">
        <v>0.35609807899978219</v>
      </c>
      <c r="O471">
        <v>0</v>
      </c>
      <c r="P471">
        <v>0.3731572982136907</v>
      </c>
      <c r="Q471">
        <v>0</v>
      </c>
      <c r="R471">
        <v>0</v>
      </c>
      <c r="S471" t="str" cm="1">
        <f t="array" ref="S471">INDEX($Y$4:$AA$5,R471+1,M471+1)</f>
        <v>Generalistas com baixa atividade</v>
      </c>
    </row>
    <row r="472" spans="1:19" x14ac:dyDescent="0.3">
      <c r="A472" s="1">
        <v>204363</v>
      </c>
      <c r="B472" t="s">
        <v>520</v>
      </c>
      <c r="C472" t="s">
        <v>91</v>
      </c>
      <c r="D472" t="s">
        <v>161</v>
      </c>
      <c r="E472">
        <v>-32.962517479256007</v>
      </c>
      <c r="F472">
        <v>1.134934712471388</v>
      </c>
      <c r="G472">
        <v>-0.92454461670271482</v>
      </c>
      <c r="H472">
        <v>2.6693788194849191</v>
      </c>
      <c r="I472">
        <v>-0.61635441360784859</v>
      </c>
      <c r="J472">
        <v>0.60582276760711318</v>
      </c>
      <c r="K472">
        <v>0.2746067256746979</v>
      </c>
      <c r="L472">
        <v>2.4759787832961719</v>
      </c>
      <c r="M472">
        <v>1</v>
      </c>
      <c r="N472">
        <v>33.831192753890903</v>
      </c>
      <c r="O472">
        <v>-2.3522646014916671</v>
      </c>
      <c r="P472">
        <v>7.1982762061377603E-2</v>
      </c>
      <c r="Q472">
        <v>-4.6995465656090198</v>
      </c>
      <c r="R472">
        <v>0</v>
      </c>
      <c r="S472" t="str" cm="1">
        <f t="array" ref="S472">INDEX($Y$4:$AA$5,R472+1,M472+1)</f>
        <v>Generalistas com baixa atividade</v>
      </c>
    </row>
    <row r="473" spans="1:19" x14ac:dyDescent="0.3">
      <c r="A473" s="1">
        <v>73463</v>
      </c>
      <c r="B473" t="s">
        <v>521</v>
      </c>
      <c r="C473" t="s">
        <v>38</v>
      </c>
      <c r="D473" t="s">
        <v>20</v>
      </c>
      <c r="E473">
        <v>-38.444153873911588</v>
      </c>
      <c r="F473">
        <v>0.86777703087065783</v>
      </c>
      <c r="G473">
        <v>-0.3327357462471397</v>
      </c>
      <c r="H473">
        <v>3.4755145915665331</v>
      </c>
      <c r="I473">
        <v>2.0083379141689428</v>
      </c>
      <c r="J473">
        <v>1.9615060864560909</v>
      </c>
      <c r="K473">
        <v>-1.546604100910038</v>
      </c>
      <c r="L473">
        <v>2.4627941848974562</v>
      </c>
      <c r="M473">
        <v>1</v>
      </c>
      <c r="N473">
        <v>0.35609807899978219</v>
      </c>
      <c r="O473">
        <v>0</v>
      </c>
      <c r="P473">
        <v>0.3731572982136907</v>
      </c>
      <c r="Q473">
        <v>0</v>
      </c>
      <c r="R473">
        <v>0</v>
      </c>
      <c r="S473" t="str" cm="1">
        <f t="array" ref="S473">INDEX($Y$4:$AA$5,R473+1,M473+1)</f>
        <v>Generalistas com baixa atividade</v>
      </c>
    </row>
    <row r="474" spans="1:19" x14ac:dyDescent="0.3">
      <c r="A474" s="1">
        <v>73692</v>
      </c>
      <c r="B474" t="s">
        <v>522</v>
      </c>
      <c r="C474" t="s">
        <v>38</v>
      </c>
      <c r="D474" t="s">
        <v>45</v>
      </c>
      <c r="E474">
        <v>-16.817295245830248</v>
      </c>
      <c r="F474">
        <v>-1.487739972858023</v>
      </c>
      <c r="G474">
        <v>-2.3085134371695601</v>
      </c>
      <c r="H474">
        <v>-5.4960410186765012</v>
      </c>
      <c r="I474">
        <v>-4.9621360213584369</v>
      </c>
      <c r="J474">
        <v>-1.3330942381399129</v>
      </c>
      <c r="K474">
        <v>-3.4896421989542841</v>
      </c>
      <c r="L474">
        <v>-4.9115821660105992</v>
      </c>
      <c r="M474">
        <v>1</v>
      </c>
      <c r="N474">
        <v>5.2109509135625807</v>
      </c>
      <c r="O474">
        <v>-2.963014617538835</v>
      </c>
      <c r="P474">
        <v>-0.69011495209926221</v>
      </c>
      <c r="Q474">
        <v>-0.2158455535860114</v>
      </c>
      <c r="R474">
        <v>0</v>
      </c>
      <c r="S474" t="str" cm="1">
        <f t="array" ref="S474">INDEX($Y$4:$AA$5,R474+1,M474+1)</f>
        <v>Generalistas com baixa atividade</v>
      </c>
    </row>
    <row r="475" spans="1:19" x14ac:dyDescent="0.3">
      <c r="A475" s="1">
        <v>204422</v>
      </c>
      <c r="B475" t="s">
        <v>523</v>
      </c>
      <c r="C475" t="s">
        <v>56</v>
      </c>
      <c r="D475" t="s">
        <v>89</v>
      </c>
      <c r="E475">
        <v>4.8518055716487787</v>
      </c>
      <c r="F475">
        <v>-4.1358218190886387</v>
      </c>
      <c r="G475">
        <v>-4.8329292398161403</v>
      </c>
      <c r="H475">
        <v>-10.80165533840168</v>
      </c>
      <c r="I475">
        <v>-10.75223640397147</v>
      </c>
      <c r="J475">
        <v>4.310417055191361</v>
      </c>
      <c r="K475">
        <v>-15.18780195908117</v>
      </c>
      <c r="L475">
        <v>-2.1345465478073282</v>
      </c>
      <c r="M475">
        <v>1</v>
      </c>
      <c r="N475">
        <v>84.280798760822321</v>
      </c>
      <c r="O475">
        <v>29.358615708621191</v>
      </c>
      <c r="P475">
        <v>2.08528560403957E-2</v>
      </c>
      <c r="Q475">
        <v>-6.9329252057680284</v>
      </c>
      <c r="R475">
        <v>0</v>
      </c>
      <c r="S475" t="str" cm="1">
        <f t="array" ref="S475">INDEX($Y$4:$AA$5,R475+1,M475+1)</f>
        <v>Generalistas com baixa atividade</v>
      </c>
    </row>
    <row r="476" spans="1:19" x14ac:dyDescent="0.3">
      <c r="A476" s="1">
        <v>204475</v>
      </c>
      <c r="B476" t="s">
        <v>524</v>
      </c>
      <c r="C476" t="s">
        <v>142</v>
      </c>
      <c r="D476" t="s">
        <v>244</v>
      </c>
      <c r="E476">
        <v>-35.057724521571458</v>
      </c>
      <c r="F476">
        <v>0.31417619441951478</v>
      </c>
      <c r="G476">
        <v>-0.70811917110536271</v>
      </c>
      <c r="H476">
        <v>0.28234253198050052</v>
      </c>
      <c r="I476">
        <v>-1.5933695574354801E-2</v>
      </c>
      <c r="J476">
        <v>2.162314178769726</v>
      </c>
      <c r="K476">
        <v>-1.676458255761293</v>
      </c>
      <c r="L476">
        <v>2.9918900759546698</v>
      </c>
      <c r="M476">
        <v>1</v>
      </c>
      <c r="N476">
        <v>58.382986869991583</v>
      </c>
      <c r="O476">
        <v>35.212289510073248</v>
      </c>
      <c r="P476">
        <v>-7.4216072266199813</v>
      </c>
      <c r="Q476">
        <v>5.654536362125449</v>
      </c>
      <c r="R476">
        <v>0</v>
      </c>
      <c r="S476" t="str" cm="1">
        <f t="array" ref="S476">INDEX($Y$4:$AA$5,R476+1,M476+1)</f>
        <v>Generalistas com baixa atividade</v>
      </c>
    </row>
    <row r="477" spans="1:19" x14ac:dyDescent="0.3">
      <c r="A477" s="1">
        <v>141515</v>
      </c>
      <c r="B477" t="s">
        <v>525</v>
      </c>
      <c r="C477" t="s">
        <v>31</v>
      </c>
      <c r="D477" t="s">
        <v>64</v>
      </c>
      <c r="E477">
        <v>-27.398010199141829</v>
      </c>
      <c r="F477">
        <v>-0.40514792770617492</v>
      </c>
      <c r="G477">
        <v>-1.1908444702014109</v>
      </c>
      <c r="H477">
        <v>2.0806183236231011</v>
      </c>
      <c r="I477">
        <v>-2.9110451843609568</v>
      </c>
      <c r="J477">
        <v>1.9568261714155719</v>
      </c>
      <c r="K477">
        <v>3.079586316896497</v>
      </c>
      <c r="L477">
        <v>7.9087535822420669</v>
      </c>
      <c r="M477">
        <v>1</v>
      </c>
      <c r="N477">
        <v>19.006838538426209</v>
      </c>
      <c r="O477">
        <v>-12.640102364331151</v>
      </c>
      <c r="P477">
        <v>-3.334420435046006</v>
      </c>
      <c r="Q477">
        <v>1.2590247615344079</v>
      </c>
      <c r="R477">
        <v>0</v>
      </c>
      <c r="S477" t="str" cm="1">
        <f t="array" ref="S477">INDEX($Y$4:$AA$5,R477+1,M477+1)</f>
        <v>Generalistas com baixa atividade</v>
      </c>
    </row>
    <row r="478" spans="1:19" x14ac:dyDescent="0.3">
      <c r="A478" s="1">
        <v>204441</v>
      </c>
      <c r="B478" t="s">
        <v>526</v>
      </c>
      <c r="C478" t="s">
        <v>91</v>
      </c>
      <c r="D478" t="s">
        <v>64</v>
      </c>
      <c r="E478">
        <v>-2.632465180498329</v>
      </c>
      <c r="F478">
        <v>-3.0889454279124582</v>
      </c>
      <c r="G478">
        <v>-2.5963782025972582</v>
      </c>
      <c r="H478">
        <v>-1.9415016928289639</v>
      </c>
      <c r="I478">
        <v>-4.2423217417397936</v>
      </c>
      <c r="J478">
        <v>1.8473850031647201</v>
      </c>
      <c r="K478">
        <v>-4.4288722568221326</v>
      </c>
      <c r="L478">
        <v>-11.487735710305641</v>
      </c>
      <c r="M478">
        <v>1</v>
      </c>
      <c r="N478">
        <v>112.33629755369159</v>
      </c>
      <c r="O478">
        <v>30.95269179339132</v>
      </c>
      <c r="P478">
        <v>12.62262319276468</v>
      </c>
      <c r="Q478">
        <v>11.08541381418441</v>
      </c>
      <c r="R478">
        <v>0</v>
      </c>
      <c r="S478" t="str" cm="1">
        <f t="array" ref="S478">INDEX($Y$4:$AA$5,R478+1,M478+1)</f>
        <v>Generalistas com baixa atividade</v>
      </c>
    </row>
    <row r="479" spans="1:19" x14ac:dyDescent="0.3">
      <c r="A479" s="1">
        <v>204573</v>
      </c>
      <c r="B479" t="s">
        <v>527</v>
      </c>
      <c r="C479" t="s">
        <v>73</v>
      </c>
      <c r="D479" t="s">
        <v>23</v>
      </c>
      <c r="E479">
        <v>-0.34598957236731348</v>
      </c>
      <c r="F479">
        <v>-3.745696365565478</v>
      </c>
      <c r="G479">
        <v>7.6133031311255213</v>
      </c>
      <c r="H479">
        <v>0.59514318608516026</v>
      </c>
      <c r="I479">
        <v>4.6651647739697966</v>
      </c>
      <c r="J479">
        <v>-3.2651354464141771</v>
      </c>
      <c r="K479">
        <v>23.364580714140619</v>
      </c>
      <c r="L479">
        <v>-2.135966781631117</v>
      </c>
      <c r="M479">
        <v>1</v>
      </c>
      <c r="N479">
        <v>59.085441505581997</v>
      </c>
      <c r="O479">
        <v>6.9908185923913164</v>
      </c>
      <c r="P479">
        <v>3.5969750385134862</v>
      </c>
      <c r="Q479">
        <v>-9.7253056678807273</v>
      </c>
      <c r="R479">
        <v>0</v>
      </c>
      <c r="S479" t="str" cm="1">
        <f t="array" ref="S479">INDEX($Y$4:$AA$5,R479+1,M479+1)</f>
        <v>Generalistas com baixa atividade</v>
      </c>
    </row>
    <row r="480" spans="1:19" x14ac:dyDescent="0.3">
      <c r="A480" s="1">
        <v>74319</v>
      </c>
      <c r="B480" t="s">
        <v>529</v>
      </c>
      <c r="C480" t="s">
        <v>88</v>
      </c>
      <c r="D480" t="s">
        <v>110</v>
      </c>
      <c r="E480">
        <v>-35.114675249499172</v>
      </c>
      <c r="F480">
        <v>0.14957917793201289</v>
      </c>
      <c r="G480">
        <v>-0.62776502873129891</v>
      </c>
      <c r="H480">
        <v>1.2261846325581029</v>
      </c>
      <c r="I480">
        <v>2.6411107901177329</v>
      </c>
      <c r="J480">
        <v>-0.7453734256360055</v>
      </c>
      <c r="K480">
        <v>0.63143850116538647</v>
      </c>
      <c r="L480">
        <v>4.6534659820574822</v>
      </c>
      <c r="M480">
        <v>1</v>
      </c>
      <c r="N480">
        <v>15.33679658967864</v>
      </c>
      <c r="O480">
        <v>5.2144165551227921</v>
      </c>
      <c r="P480">
        <v>4.1468004971635999</v>
      </c>
      <c r="Q480">
        <v>2.9952553039467502</v>
      </c>
      <c r="R480">
        <v>0</v>
      </c>
      <c r="S480" t="str" cm="1">
        <f t="array" ref="S480">INDEX($Y$4:$AA$5,R480+1,M480+1)</f>
        <v>Generalistas com baixa atividade</v>
      </c>
    </row>
    <row r="481" spans="1:19" x14ac:dyDescent="0.3">
      <c r="A481" s="1">
        <v>160642</v>
      </c>
      <c r="B481" t="s">
        <v>530</v>
      </c>
      <c r="C481" t="s">
        <v>136</v>
      </c>
      <c r="D481" t="s">
        <v>89</v>
      </c>
      <c r="E481">
        <v>2.7710886984255541</v>
      </c>
      <c r="F481">
        <v>-3.6288304790022972</v>
      </c>
      <c r="G481">
        <v>-3.88288919431848</v>
      </c>
      <c r="H481">
        <v>-2.5787735307184438</v>
      </c>
      <c r="I481">
        <v>-5.0544334404616702</v>
      </c>
      <c r="J481">
        <v>3.5923594092231088</v>
      </c>
      <c r="K481">
        <v>-1.211607110477088</v>
      </c>
      <c r="L481">
        <v>-15.582552468580049</v>
      </c>
      <c r="M481">
        <v>1</v>
      </c>
      <c r="N481">
        <v>65.986460462499238</v>
      </c>
      <c r="O481">
        <v>31.766303300686278</v>
      </c>
      <c r="P481">
        <v>-2.983304011908837</v>
      </c>
      <c r="Q481">
        <v>-5.7638345204920309</v>
      </c>
      <c r="R481">
        <v>0</v>
      </c>
      <c r="S481" t="str" cm="1">
        <f t="array" ref="S481">INDEX($Y$4:$AA$5,R481+1,M481+1)</f>
        <v>Generalistas com baixa atividade</v>
      </c>
    </row>
    <row r="482" spans="1:19" x14ac:dyDescent="0.3">
      <c r="A482" s="1">
        <v>160601</v>
      </c>
      <c r="B482" t="s">
        <v>531</v>
      </c>
      <c r="C482" t="s">
        <v>91</v>
      </c>
      <c r="D482" t="s">
        <v>26</v>
      </c>
      <c r="E482">
        <v>0.86244555704795289</v>
      </c>
      <c r="F482">
        <v>-2.1400572103284472</v>
      </c>
      <c r="G482">
        <v>-4.0421177324367434</v>
      </c>
      <c r="H482">
        <v>-1.2092975693108561</v>
      </c>
      <c r="I482">
        <v>-11.46851091960575</v>
      </c>
      <c r="J482">
        <v>-1.8387823801694101</v>
      </c>
      <c r="K482">
        <v>-1.4492676423832631</v>
      </c>
      <c r="L482">
        <v>-12.71446271532948</v>
      </c>
      <c r="M482">
        <v>1</v>
      </c>
      <c r="N482">
        <v>52.819032569857526</v>
      </c>
      <c r="O482">
        <v>19.65020635859128</v>
      </c>
      <c r="P482">
        <v>-3.5786405272876531</v>
      </c>
      <c r="Q482">
        <v>6.235058742362571</v>
      </c>
      <c r="R482">
        <v>0</v>
      </c>
      <c r="S482" t="str" cm="1">
        <f t="array" ref="S482">INDEX($Y$4:$AA$5,R482+1,M482+1)</f>
        <v>Generalistas com baixa atividade</v>
      </c>
    </row>
    <row r="483" spans="1:19" x14ac:dyDescent="0.3">
      <c r="A483" s="1">
        <v>204553</v>
      </c>
      <c r="B483" t="s">
        <v>532</v>
      </c>
      <c r="C483" t="s">
        <v>96</v>
      </c>
      <c r="D483" t="s">
        <v>23</v>
      </c>
      <c r="E483">
        <v>10.22043491313257</v>
      </c>
      <c r="F483">
        <v>-2.9965292068351772</v>
      </c>
      <c r="G483">
        <v>-4.6772669499190496</v>
      </c>
      <c r="H483">
        <v>-6.9036967797066824</v>
      </c>
      <c r="I483">
        <v>-8.9765784839619513</v>
      </c>
      <c r="J483">
        <v>-5.9507458279003878</v>
      </c>
      <c r="K483">
        <v>-0.47018179363991908</v>
      </c>
      <c r="L483">
        <v>4.2908479077202797</v>
      </c>
      <c r="M483">
        <v>1</v>
      </c>
      <c r="N483">
        <v>90.491832120059158</v>
      </c>
      <c r="O483">
        <v>48.115494315368593</v>
      </c>
      <c r="P483">
        <v>-10.56707314953317</v>
      </c>
      <c r="Q483">
        <v>8.4533299545199849</v>
      </c>
      <c r="R483">
        <v>0</v>
      </c>
      <c r="S483" t="str" cm="1">
        <f t="array" ref="S483">INDEX($Y$4:$AA$5,R483+1,M483+1)</f>
        <v>Generalistas com baixa atividade</v>
      </c>
    </row>
    <row r="484" spans="1:19" x14ac:dyDescent="0.3">
      <c r="A484" s="1">
        <v>205535</v>
      </c>
      <c r="B484" t="s">
        <v>533</v>
      </c>
      <c r="C484" t="s">
        <v>20</v>
      </c>
      <c r="D484" t="s">
        <v>29</v>
      </c>
      <c r="E484">
        <v>10.7436021549616</v>
      </c>
      <c r="F484">
        <v>-5.6171751791973703</v>
      </c>
      <c r="G484">
        <v>-5.8541469335051453</v>
      </c>
      <c r="H484">
        <v>-21.071337092251781</v>
      </c>
      <c r="I484">
        <v>15.273012752215269</v>
      </c>
      <c r="J484">
        <v>-18.537883114879111</v>
      </c>
      <c r="K484">
        <v>-19.38733623688054</v>
      </c>
      <c r="L484">
        <v>2.3766717307279972</v>
      </c>
      <c r="M484">
        <v>1</v>
      </c>
      <c r="N484">
        <v>37.929047384281603</v>
      </c>
      <c r="O484">
        <v>-2.4310275128713328</v>
      </c>
      <c r="P484">
        <v>7.9436564010542172</v>
      </c>
      <c r="Q484">
        <v>-13.218521255874821</v>
      </c>
      <c r="R484">
        <v>0</v>
      </c>
      <c r="S484" t="str" cm="1">
        <f t="array" ref="S484">INDEX($Y$4:$AA$5,R484+1,M484+1)</f>
        <v>Generalistas com baixa atividade</v>
      </c>
    </row>
    <row r="485" spans="1:19" x14ac:dyDescent="0.3">
      <c r="A485" s="1">
        <v>141518</v>
      </c>
      <c r="B485" t="s">
        <v>537</v>
      </c>
      <c r="C485" t="s">
        <v>47</v>
      </c>
      <c r="D485" t="s">
        <v>26</v>
      </c>
      <c r="E485">
        <v>-36.870585663561002</v>
      </c>
      <c r="F485">
        <v>0.593289576421548</v>
      </c>
      <c r="G485">
        <v>-0.48439281300239229</v>
      </c>
      <c r="H485">
        <v>3.3269872395253488</v>
      </c>
      <c r="I485">
        <v>1.3930452448447841</v>
      </c>
      <c r="J485">
        <v>0.50442523022903885</v>
      </c>
      <c r="K485">
        <v>-0.63430084977071322</v>
      </c>
      <c r="L485">
        <v>2.7006340483283209</v>
      </c>
      <c r="M485">
        <v>1</v>
      </c>
      <c r="N485">
        <v>150.55168780956521</v>
      </c>
      <c r="O485">
        <v>32.167443651644767</v>
      </c>
      <c r="P485">
        <v>-13.694957381732131</v>
      </c>
      <c r="Q485">
        <v>3.1372307063202611</v>
      </c>
      <c r="R485">
        <v>0</v>
      </c>
      <c r="S485" t="str" cm="1">
        <f t="array" ref="S485">INDEX($Y$4:$AA$5,R485+1,M485+1)</f>
        <v>Generalistas com baixa atividade</v>
      </c>
    </row>
    <row r="486" spans="1:19" x14ac:dyDescent="0.3">
      <c r="A486" s="1">
        <v>141516</v>
      </c>
      <c r="B486" t="s">
        <v>538</v>
      </c>
      <c r="C486" t="s">
        <v>31</v>
      </c>
      <c r="D486" t="s">
        <v>39</v>
      </c>
      <c r="E486">
        <v>-30.499656127196729</v>
      </c>
      <c r="F486">
        <v>-0.27767051252723418</v>
      </c>
      <c r="G486">
        <v>2.1927465538136621</v>
      </c>
      <c r="H486">
        <v>3.786057507032857</v>
      </c>
      <c r="I486">
        <v>1.9732220301635579</v>
      </c>
      <c r="J486">
        <v>7.5614977944841802E-2</v>
      </c>
      <c r="K486">
        <v>2.2531794624820281</v>
      </c>
      <c r="L486">
        <v>2.0966678958590399</v>
      </c>
      <c r="M486">
        <v>1</v>
      </c>
      <c r="N486">
        <v>50.829407019624099</v>
      </c>
      <c r="O486">
        <v>17.983775377332819</v>
      </c>
      <c r="P486">
        <v>-4.0900622726882059</v>
      </c>
      <c r="Q486">
        <v>9.3491460103421673</v>
      </c>
      <c r="R486">
        <v>0</v>
      </c>
      <c r="S486" t="str" cm="1">
        <f t="array" ref="S486">INDEX($Y$4:$AA$5,R486+1,M486+1)</f>
        <v>Generalistas com baixa atividade</v>
      </c>
    </row>
    <row r="487" spans="1:19" x14ac:dyDescent="0.3">
      <c r="A487" s="1">
        <v>178860</v>
      </c>
      <c r="B487" t="s">
        <v>539</v>
      </c>
      <c r="C487" t="s">
        <v>70</v>
      </c>
      <c r="D487" t="s">
        <v>23</v>
      </c>
      <c r="E487">
        <v>-33.016654926397543</v>
      </c>
      <c r="F487">
        <v>1.6319852552477199E-2</v>
      </c>
      <c r="G487">
        <v>1.471605022547158</v>
      </c>
      <c r="H487">
        <v>2.7680279254825662</v>
      </c>
      <c r="I487">
        <v>-0.92520649861480442</v>
      </c>
      <c r="J487">
        <v>0.19835116527632229</v>
      </c>
      <c r="K487">
        <v>3.3840992879658689</v>
      </c>
      <c r="L487">
        <v>-1.6772188063212019</v>
      </c>
      <c r="M487">
        <v>1</v>
      </c>
      <c r="N487">
        <v>39.428114578234513</v>
      </c>
      <c r="O487">
        <v>24.298143003091571</v>
      </c>
      <c r="P487">
        <v>-6.7910715053761743</v>
      </c>
      <c r="Q487">
        <v>7.2388029212630052</v>
      </c>
      <c r="R487">
        <v>0</v>
      </c>
      <c r="S487" t="str" cm="1">
        <f t="array" ref="S487">INDEX($Y$4:$AA$5,R487+1,M487+1)</f>
        <v>Generalistas com baixa atividade</v>
      </c>
    </row>
    <row r="488" spans="1:19" x14ac:dyDescent="0.3">
      <c r="A488" s="1">
        <v>193726</v>
      </c>
      <c r="B488" t="s">
        <v>541</v>
      </c>
      <c r="C488" t="s">
        <v>91</v>
      </c>
      <c r="D488" t="s">
        <v>20</v>
      </c>
      <c r="E488">
        <v>-9.8955551045463821</v>
      </c>
      <c r="F488">
        <v>-0.84495397735186228</v>
      </c>
      <c r="G488">
        <v>-0.65452447838330619</v>
      </c>
      <c r="H488">
        <v>7.2634592606392436</v>
      </c>
      <c r="I488">
        <v>-1.330816089834354</v>
      </c>
      <c r="J488">
        <v>-3.412845546086305</v>
      </c>
      <c r="K488">
        <v>7.2303151954825164</v>
      </c>
      <c r="L488">
        <v>-3.6346876581486689</v>
      </c>
      <c r="M488">
        <v>1</v>
      </c>
      <c r="N488">
        <v>45.485151864290707</v>
      </c>
      <c r="O488">
        <v>3.9092177244617838</v>
      </c>
      <c r="P488">
        <v>-8.1314628439392518</v>
      </c>
      <c r="Q488">
        <v>5.4988323504405976</v>
      </c>
      <c r="R488">
        <v>0</v>
      </c>
      <c r="S488" t="str" cm="1">
        <f t="array" ref="S488">INDEX($Y$4:$AA$5,R488+1,M488+1)</f>
        <v>Generalistas com baixa atividade</v>
      </c>
    </row>
    <row r="489" spans="1:19" x14ac:dyDescent="0.3">
      <c r="A489" s="1">
        <v>160558</v>
      </c>
      <c r="B489" t="s">
        <v>542</v>
      </c>
      <c r="C489" t="s">
        <v>20</v>
      </c>
      <c r="D489" t="s">
        <v>26</v>
      </c>
      <c r="E489">
        <v>-29.547117395576191</v>
      </c>
      <c r="F489">
        <v>-0.37883207454664342</v>
      </c>
      <c r="G489">
        <v>-1.0836033555244871</v>
      </c>
      <c r="H489">
        <v>1.8543783981105439</v>
      </c>
      <c r="I489">
        <v>-0.50408143691789609</v>
      </c>
      <c r="J489">
        <v>1.1664896041768349</v>
      </c>
      <c r="K489">
        <v>-0.44421154644463429</v>
      </c>
      <c r="L489">
        <v>-0.57940967029572876</v>
      </c>
      <c r="M489">
        <v>1</v>
      </c>
      <c r="N489">
        <v>74.737337545979415</v>
      </c>
      <c r="O489">
        <v>35.790063091779672</v>
      </c>
      <c r="P489">
        <v>1.449099647675568</v>
      </c>
      <c r="Q489">
        <v>16.310515780777521</v>
      </c>
      <c r="R489">
        <v>0</v>
      </c>
      <c r="S489" t="str" cm="1">
        <f t="array" ref="S489">INDEX($Y$4:$AA$5,R489+1,M489+1)</f>
        <v>Generalistas com baixa atividade</v>
      </c>
    </row>
    <row r="490" spans="1:19" x14ac:dyDescent="0.3">
      <c r="A490" s="1">
        <v>204461</v>
      </c>
      <c r="B490" t="s">
        <v>543</v>
      </c>
      <c r="C490" t="s">
        <v>33</v>
      </c>
      <c r="D490" t="s">
        <v>64</v>
      </c>
      <c r="E490">
        <v>50.380152062842981</v>
      </c>
      <c r="F490">
        <v>-1.7692191103920121</v>
      </c>
      <c r="G490">
        <v>-5.2459127613211738</v>
      </c>
      <c r="H490">
        <v>46.822077906736617</v>
      </c>
      <c r="I490">
        <v>-0.79028665822348954</v>
      </c>
      <c r="J490">
        <v>-36.034343660169363</v>
      </c>
      <c r="K490">
        <v>14.264709889259681</v>
      </c>
      <c r="L490">
        <v>15.39135529556626</v>
      </c>
      <c r="M490">
        <v>1</v>
      </c>
      <c r="N490">
        <v>133.8278058530216</v>
      </c>
      <c r="O490">
        <v>-37.693877926373077</v>
      </c>
      <c r="P490">
        <v>-16.655388875220979</v>
      </c>
      <c r="Q490">
        <v>-11.289865266294351</v>
      </c>
      <c r="R490">
        <v>0</v>
      </c>
      <c r="S490" t="str" cm="1">
        <f t="array" ref="S490">INDEX($Y$4:$AA$5,R490+1,M490+1)</f>
        <v>Generalistas com baixa atividade</v>
      </c>
    </row>
    <row r="491" spans="1:19" x14ac:dyDescent="0.3">
      <c r="A491" s="1">
        <v>204492</v>
      </c>
      <c r="B491" t="s">
        <v>544</v>
      </c>
      <c r="C491" t="s">
        <v>42</v>
      </c>
      <c r="D491" t="s">
        <v>39</v>
      </c>
      <c r="E491">
        <v>49.772898932168182</v>
      </c>
      <c r="F491">
        <v>-8.2710956129726139</v>
      </c>
      <c r="G491">
        <v>-1.855219154717912</v>
      </c>
      <c r="H491">
        <v>-9.13617793715472</v>
      </c>
      <c r="I491">
        <v>-6.8702619082502672</v>
      </c>
      <c r="J491">
        <v>-3.515345923341866</v>
      </c>
      <c r="K491">
        <v>4.9617573609783889</v>
      </c>
      <c r="L491">
        <v>9.0571183978542447</v>
      </c>
      <c r="M491">
        <v>1</v>
      </c>
      <c r="N491">
        <v>153.2711647071954</v>
      </c>
      <c r="O491">
        <v>19.563097258439701</v>
      </c>
      <c r="P491">
        <v>-7.7968374420190178</v>
      </c>
      <c r="Q491">
        <v>10.29289137144962</v>
      </c>
      <c r="R491">
        <v>0</v>
      </c>
      <c r="S491" t="str" cm="1">
        <f t="array" ref="S491">INDEX($Y$4:$AA$5,R491+1,M491+1)</f>
        <v>Generalistas com baixa atividade</v>
      </c>
    </row>
    <row r="492" spans="1:19" x14ac:dyDescent="0.3">
      <c r="A492" s="1">
        <v>74574</v>
      </c>
      <c r="B492" t="s">
        <v>545</v>
      </c>
      <c r="C492" t="s">
        <v>88</v>
      </c>
      <c r="D492" t="s">
        <v>23</v>
      </c>
      <c r="E492">
        <v>-36.235232993173419</v>
      </c>
      <c r="F492">
        <v>1.4052604528365129</v>
      </c>
      <c r="G492">
        <v>-4.4421536144121802E-2</v>
      </c>
      <c r="H492">
        <v>0.98631295461771362</v>
      </c>
      <c r="I492">
        <v>1.9165465696428441</v>
      </c>
      <c r="J492">
        <v>0.35507646850377123</v>
      </c>
      <c r="K492">
        <v>-1.1803800101215911</v>
      </c>
      <c r="L492">
        <v>1.2596500180580841</v>
      </c>
      <c r="M492">
        <v>1</v>
      </c>
      <c r="N492">
        <v>30.433563634303429</v>
      </c>
      <c r="O492">
        <v>16.488631377003859</v>
      </c>
      <c r="P492">
        <v>-0.15385221571105839</v>
      </c>
      <c r="Q492">
        <v>-3.1777766834939401E-2</v>
      </c>
      <c r="R492">
        <v>0</v>
      </c>
      <c r="S492" t="str" cm="1">
        <f t="array" ref="S492">INDEX($Y$4:$AA$5,R492+1,M492+1)</f>
        <v>Generalistas com baixa atividade</v>
      </c>
    </row>
    <row r="493" spans="1:19" x14ac:dyDescent="0.3">
      <c r="A493" s="1">
        <v>128760</v>
      </c>
      <c r="B493" t="s">
        <v>546</v>
      </c>
      <c r="C493" t="s">
        <v>35</v>
      </c>
      <c r="D493" t="s">
        <v>83</v>
      </c>
      <c r="E493">
        <v>-33.471443091645703</v>
      </c>
      <c r="F493">
        <v>0.19340235294385971</v>
      </c>
      <c r="G493">
        <v>-1.115704164354766</v>
      </c>
      <c r="H493">
        <v>4.2329574502854319</v>
      </c>
      <c r="I493">
        <v>3.3056510232924312</v>
      </c>
      <c r="J493">
        <v>1.0957700703133459</v>
      </c>
      <c r="K493">
        <v>0.17672873443295109</v>
      </c>
      <c r="L493">
        <v>1.9280588598157129</v>
      </c>
      <c r="M493">
        <v>1</v>
      </c>
      <c r="N493">
        <v>0.9245681468457172</v>
      </c>
      <c r="O493">
        <v>0.69362836614439283</v>
      </c>
      <c r="P493">
        <v>-0.39059352835803068</v>
      </c>
      <c r="Q493">
        <v>-0.12508868090692241</v>
      </c>
      <c r="R493">
        <v>0</v>
      </c>
      <c r="S493" t="str" cm="1">
        <f t="array" ref="S493">INDEX($Y$4:$AA$5,R493+1,M493+1)</f>
        <v>Generalistas com baixa atividade</v>
      </c>
    </row>
    <row r="494" spans="1:19" x14ac:dyDescent="0.3">
      <c r="A494" s="1">
        <v>133968</v>
      </c>
      <c r="B494" t="s">
        <v>548</v>
      </c>
      <c r="C494" t="s">
        <v>38</v>
      </c>
      <c r="D494" t="s">
        <v>64</v>
      </c>
      <c r="E494">
        <v>13.729828880172571</v>
      </c>
      <c r="F494">
        <v>0.1290231995019743</v>
      </c>
      <c r="G494">
        <v>3.8812473304113069</v>
      </c>
      <c r="H494">
        <v>18.931993569377632</v>
      </c>
      <c r="I494">
        <v>-5.2577167128199491</v>
      </c>
      <c r="J494">
        <v>-11.273782927627851</v>
      </c>
      <c r="K494">
        <v>5.6059119187551989</v>
      </c>
      <c r="L494">
        <v>1.6276684418124461</v>
      </c>
      <c r="M494">
        <v>1</v>
      </c>
      <c r="N494">
        <v>148.24772878189549</v>
      </c>
      <c r="O494">
        <v>29.835875907586221</v>
      </c>
      <c r="P494">
        <v>-8.1755300051042674</v>
      </c>
      <c r="Q494">
        <v>9.0303707443554941</v>
      </c>
      <c r="R494">
        <v>0</v>
      </c>
      <c r="S494" t="str" cm="1">
        <f t="array" ref="S494">INDEX($Y$4:$AA$5,R494+1,M494+1)</f>
        <v>Generalistas com baixa atividade</v>
      </c>
    </row>
    <row r="495" spans="1:19" x14ac:dyDescent="0.3">
      <c r="A495" s="1">
        <v>216544</v>
      </c>
      <c r="B495" t="s">
        <v>550</v>
      </c>
      <c r="C495" t="s">
        <v>73</v>
      </c>
      <c r="D495" t="s">
        <v>45</v>
      </c>
      <c r="E495">
        <v>-40.345002861760193</v>
      </c>
      <c r="F495">
        <v>1.096908563632752</v>
      </c>
      <c r="G495">
        <v>-8.8443416118043003E-2</v>
      </c>
      <c r="H495">
        <v>3.0992875458155238</v>
      </c>
      <c r="I495">
        <v>1.6589467425798441</v>
      </c>
      <c r="J495">
        <v>3.3234155160001428</v>
      </c>
      <c r="K495">
        <v>-2.5357199616102442</v>
      </c>
      <c r="L495">
        <v>1.8045779939733251</v>
      </c>
      <c r="M495">
        <v>1</v>
      </c>
      <c r="N495">
        <v>2.3606561577955101</v>
      </c>
      <c r="O495">
        <v>-2.8815963126765252</v>
      </c>
      <c r="P495">
        <v>-1.3230918003672589</v>
      </c>
      <c r="Q495">
        <v>0.73610525789598635</v>
      </c>
      <c r="R495">
        <v>0</v>
      </c>
      <c r="S495" t="str" cm="1">
        <f t="array" ref="S495">INDEX($Y$4:$AA$5,R495+1,M495+1)</f>
        <v>Generalistas com baixa atividade</v>
      </c>
    </row>
    <row r="496" spans="1:19" x14ac:dyDescent="0.3">
      <c r="A496" s="1">
        <v>215045</v>
      </c>
      <c r="B496" t="s">
        <v>551</v>
      </c>
      <c r="C496" t="s">
        <v>73</v>
      </c>
      <c r="D496" t="s">
        <v>64</v>
      </c>
      <c r="E496">
        <v>-29.751118741551831</v>
      </c>
      <c r="F496">
        <v>0.72767449118666039</v>
      </c>
      <c r="G496">
        <v>-0.315970508529969</v>
      </c>
      <c r="H496">
        <v>3.4054458050429539</v>
      </c>
      <c r="I496">
        <v>2.2941525180416229</v>
      </c>
      <c r="J496">
        <v>2.1433697666920049</v>
      </c>
      <c r="K496">
        <v>-1.1959573908567951</v>
      </c>
      <c r="L496">
        <v>0.24385000755472561</v>
      </c>
      <c r="M496">
        <v>1</v>
      </c>
      <c r="N496">
        <v>7.0844213396660454</v>
      </c>
      <c r="O496">
        <v>-3.6490786481249988</v>
      </c>
      <c r="P496">
        <v>8.23079526418969E-2</v>
      </c>
      <c r="Q496">
        <v>1.3521269935187341</v>
      </c>
      <c r="R496">
        <v>0</v>
      </c>
      <c r="S496" t="str" cm="1">
        <f t="array" ref="S496">INDEX($Y$4:$AA$5,R496+1,M496+1)</f>
        <v>Generalistas com baixa atividade</v>
      </c>
    </row>
    <row r="497" spans="1:19" x14ac:dyDescent="0.3">
      <c r="A497" s="1">
        <v>90201</v>
      </c>
      <c r="B497" t="s">
        <v>552</v>
      </c>
      <c r="C497" t="s">
        <v>102</v>
      </c>
      <c r="D497" t="s">
        <v>54</v>
      </c>
      <c r="E497">
        <v>4.7379957970012887</v>
      </c>
      <c r="F497">
        <v>9.7483175703041103E-2</v>
      </c>
      <c r="G497">
        <v>0.84110960499027754</v>
      </c>
      <c r="H497">
        <v>-9.9219236010925247</v>
      </c>
      <c r="I497">
        <v>-7.1616915856979699E-2</v>
      </c>
      <c r="J497">
        <v>-4.898423649956416</v>
      </c>
      <c r="K497">
        <v>4.3209555141415281</v>
      </c>
      <c r="L497">
        <v>3.9345579926836569</v>
      </c>
      <c r="M497">
        <v>1</v>
      </c>
      <c r="N497">
        <v>106.465657307109</v>
      </c>
      <c r="O497">
        <v>39.225018106840437</v>
      </c>
      <c r="P497">
        <v>-3.8034783485781749</v>
      </c>
      <c r="Q497">
        <v>-2.439864120631654</v>
      </c>
      <c r="R497">
        <v>0</v>
      </c>
      <c r="S497" t="str" cm="1">
        <f t="array" ref="S497">INDEX($Y$4:$AA$5,R497+1,M497+1)</f>
        <v>Generalistas com baixa atividade</v>
      </c>
    </row>
    <row r="498" spans="1:19" x14ac:dyDescent="0.3">
      <c r="A498" s="1">
        <v>74812</v>
      </c>
      <c r="B498" t="s">
        <v>553</v>
      </c>
      <c r="C498" t="s">
        <v>38</v>
      </c>
      <c r="D498" t="s">
        <v>36</v>
      </c>
      <c r="E498">
        <v>-40.476776705175602</v>
      </c>
      <c r="F498">
        <v>1.1259389935178381</v>
      </c>
      <c r="G498">
        <v>-7.2703604159184504E-2</v>
      </c>
      <c r="H498">
        <v>3.5285062861912779</v>
      </c>
      <c r="I498">
        <v>2.4142079815159931</v>
      </c>
      <c r="J498">
        <v>1.909957290549845</v>
      </c>
      <c r="K498">
        <v>-2.3110466606345428</v>
      </c>
      <c r="L498">
        <v>2.5124157469672141</v>
      </c>
      <c r="M498">
        <v>1</v>
      </c>
      <c r="N498">
        <v>0.4617574869448115</v>
      </c>
      <c r="O498">
        <v>-0.76073043915598904</v>
      </c>
      <c r="P498">
        <v>-0.43336638811127431</v>
      </c>
      <c r="Q498">
        <v>0</v>
      </c>
      <c r="R498">
        <v>0</v>
      </c>
      <c r="S498" t="str" cm="1">
        <f t="array" ref="S498">INDEX($Y$4:$AA$5,R498+1,M498+1)</f>
        <v>Generalistas com baixa atividade</v>
      </c>
    </row>
    <row r="499" spans="1:19" x14ac:dyDescent="0.3">
      <c r="A499" s="1">
        <v>178912</v>
      </c>
      <c r="B499" t="s">
        <v>554</v>
      </c>
      <c r="C499" t="s">
        <v>31</v>
      </c>
      <c r="D499" t="s">
        <v>50</v>
      </c>
      <c r="E499">
        <v>-11.0321564626718</v>
      </c>
      <c r="F499">
        <v>-1.2398242842149749</v>
      </c>
      <c r="G499">
        <v>-3.3410710118756168</v>
      </c>
      <c r="H499">
        <v>5.8592665227293104</v>
      </c>
      <c r="I499">
        <v>8.662065878730516</v>
      </c>
      <c r="J499">
        <v>7.7826974899922696</v>
      </c>
      <c r="K499">
        <v>0.47134325715515402</v>
      </c>
      <c r="L499">
        <v>6.1153682148723076</v>
      </c>
      <c r="M499">
        <v>1</v>
      </c>
      <c r="N499">
        <v>69.384609038521361</v>
      </c>
      <c r="O499">
        <v>0.20743153388022681</v>
      </c>
      <c r="P499">
        <v>-8.8457270236327528</v>
      </c>
      <c r="Q499">
        <v>4.6313846391774378</v>
      </c>
      <c r="R499">
        <v>0</v>
      </c>
      <c r="S499" t="str" cm="1">
        <f t="array" ref="S499">INDEX($Y$4:$AA$5,R499+1,M499+1)</f>
        <v>Generalistas com baixa atividade</v>
      </c>
    </row>
    <row r="500" spans="1:19" x14ac:dyDescent="0.3">
      <c r="A500" s="1">
        <v>122974</v>
      </c>
      <c r="B500" t="s">
        <v>555</v>
      </c>
      <c r="C500" t="s">
        <v>102</v>
      </c>
      <c r="D500" t="s">
        <v>83</v>
      </c>
      <c r="E500">
        <v>32.238770765231848</v>
      </c>
      <c r="F500">
        <v>-3.5671686416349409</v>
      </c>
      <c r="G500">
        <v>-5.7299167286050086</v>
      </c>
      <c r="H500">
        <v>-13.999860536317319</v>
      </c>
      <c r="I500">
        <v>-14.24075372121548</v>
      </c>
      <c r="J500">
        <v>4.934583114804318</v>
      </c>
      <c r="K500">
        <v>0.1029878938497571</v>
      </c>
      <c r="L500">
        <v>-10.29562944177756</v>
      </c>
      <c r="M500">
        <v>1</v>
      </c>
      <c r="N500">
        <v>114.3438226716132</v>
      </c>
      <c r="O500">
        <v>34.860084618914541</v>
      </c>
      <c r="P500">
        <v>3.308450284043587</v>
      </c>
      <c r="Q500">
        <v>-15.96102875961404</v>
      </c>
      <c r="R500">
        <v>0</v>
      </c>
      <c r="S500" t="str" cm="1">
        <f t="array" ref="S500">INDEX($Y$4:$AA$5,R500+1,M500+1)</f>
        <v>Generalistas com baixa atividade</v>
      </c>
    </row>
    <row r="501" spans="1:19" x14ac:dyDescent="0.3">
      <c r="A501" s="1">
        <v>204395</v>
      </c>
      <c r="B501" t="s">
        <v>556</v>
      </c>
      <c r="C501" t="s">
        <v>70</v>
      </c>
      <c r="D501" t="s">
        <v>20</v>
      </c>
      <c r="E501">
        <v>-12.468909002640951</v>
      </c>
      <c r="F501">
        <v>-2.7408258777649839</v>
      </c>
      <c r="G501">
        <v>7.1242187392704803</v>
      </c>
      <c r="H501">
        <v>3.734239289318154</v>
      </c>
      <c r="I501">
        <v>-1.4782772920787219</v>
      </c>
      <c r="J501">
        <v>1.1283177463264511</v>
      </c>
      <c r="K501">
        <v>11.581725193338929</v>
      </c>
      <c r="L501">
        <v>-13.006574386437951</v>
      </c>
      <c r="M501">
        <v>1</v>
      </c>
      <c r="N501">
        <v>102.68999835789781</v>
      </c>
      <c r="O501">
        <v>-1.3875317655028281</v>
      </c>
      <c r="P501">
        <v>0.69188073500181257</v>
      </c>
      <c r="Q501">
        <v>-0.1740024602786113</v>
      </c>
      <c r="R501">
        <v>0</v>
      </c>
      <c r="S501" t="str" cm="1">
        <f t="array" ref="S501">INDEX($Y$4:$AA$5,R501+1,M501+1)</f>
        <v>Generalistas com baixa atividade</v>
      </c>
    </row>
    <row r="502" spans="1:19" x14ac:dyDescent="0.3">
      <c r="A502" s="1">
        <v>122158</v>
      </c>
      <c r="B502" t="s">
        <v>557</v>
      </c>
      <c r="C502" t="s">
        <v>38</v>
      </c>
      <c r="D502" t="s">
        <v>64</v>
      </c>
      <c r="E502">
        <v>-21.992155115600809</v>
      </c>
      <c r="F502">
        <v>-0.56085434920432109</v>
      </c>
      <c r="G502">
        <v>2.4693637785372222</v>
      </c>
      <c r="H502">
        <v>2.111410393650933</v>
      </c>
      <c r="I502">
        <v>1.949944227250513</v>
      </c>
      <c r="J502">
        <v>-2.4493877820797931</v>
      </c>
      <c r="K502">
        <v>14.20023588930823</v>
      </c>
      <c r="L502">
        <v>0.76321772149260614</v>
      </c>
      <c r="M502">
        <v>1</v>
      </c>
      <c r="N502">
        <v>77.425244430379706</v>
      </c>
      <c r="O502">
        <v>33.433292936431748</v>
      </c>
      <c r="P502">
        <v>3.986380952584418</v>
      </c>
      <c r="Q502">
        <v>3.1278821464057169</v>
      </c>
      <c r="R502">
        <v>0</v>
      </c>
      <c r="S502" t="str" cm="1">
        <f t="array" ref="S502">INDEX($Y$4:$AA$5,R502+1,M502+1)</f>
        <v>Generalistas com baixa atividade</v>
      </c>
    </row>
    <row r="503" spans="1:19" x14ac:dyDescent="0.3">
      <c r="A503" s="1">
        <v>178844</v>
      </c>
      <c r="B503" t="s">
        <v>559</v>
      </c>
      <c r="C503" t="s">
        <v>31</v>
      </c>
      <c r="D503" t="s">
        <v>107</v>
      </c>
      <c r="E503">
        <v>-25.307502371362549</v>
      </c>
      <c r="F503">
        <v>6.22460879338168E-2</v>
      </c>
      <c r="G503">
        <v>-1.709802457156455</v>
      </c>
      <c r="H503">
        <v>0.90491853911305875</v>
      </c>
      <c r="I503">
        <v>5.5533461660182848</v>
      </c>
      <c r="J503">
        <v>0.23056718970251691</v>
      </c>
      <c r="K503">
        <v>3.7242167101274881</v>
      </c>
      <c r="L503">
        <v>2.098425962032731</v>
      </c>
      <c r="M503">
        <v>1</v>
      </c>
      <c r="N503">
        <v>18.742816333816972</v>
      </c>
      <c r="O503">
        <v>-6.415226129522428</v>
      </c>
      <c r="P503">
        <v>0.6446266894357211</v>
      </c>
      <c r="Q503">
        <v>-2.187665923473737</v>
      </c>
      <c r="R503">
        <v>0</v>
      </c>
      <c r="S503" t="str" cm="1">
        <f t="array" ref="S503">INDEX($Y$4:$AA$5,R503+1,M503+1)</f>
        <v>Generalistas com baixa atividade</v>
      </c>
    </row>
    <row r="504" spans="1:19" x14ac:dyDescent="0.3">
      <c r="A504" s="1">
        <v>204406</v>
      </c>
      <c r="B504" t="s">
        <v>560</v>
      </c>
      <c r="C504" t="s">
        <v>35</v>
      </c>
      <c r="D504" t="s">
        <v>45</v>
      </c>
      <c r="E504">
        <v>8.1159196146802071</v>
      </c>
      <c r="F504">
        <v>-7.2117188119056879</v>
      </c>
      <c r="G504">
        <v>-2.5506258336789802</v>
      </c>
      <c r="H504">
        <v>-10.469941195754121</v>
      </c>
      <c r="I504">
        <v>10.67618772354629</v>
      </c>
      <c r="J504">
        <v>-15.848576646312679</v>
      </c>
      <c r="K504">
        <v>11.1535218909394</v>
      </c>
      <c r="L504">
        <v>-4.9958880833629751</v>
      </c>
      <c r="M504">
        <v>1</v>
      </c>
      <c r="N504">
        <v>87.780448806240884</v>
      </c>
      <c r="O504">
        <v>-8.3980580794789752</v>
      </c>
      <c r="P504">
        <v>-3.007106757934324</v>
      </c>
      <c r="Q504">
        <v>-3.394799536337219</v>
      </c>
      <c r="R504">
        <v>0</v>
      </c>
      <c r="S504" t="str" cm="1">
        <f t="array" ref="S504">INDEX($Y$4:$AA$5,R504+1,M504+1)</f>
        <v>Generalistas com baixa atividade</v>
      </c>
    </row>
    <row r="505" spans="1:19" x14ac:dyDescent="0.3">
      <c r="A505" s="1">
        <v>204524</v>
      </c>
      <c r="B505" t="s">
        <v>562</v>
      </c>
      <c r="C505" t="s">
        <v>35</v>
      </c>
      <c r="D505" t="s">
        <v>39</v>
      </c>
      <c r="E505">
        <v>4.0829162634993681</v>
      </c>
      <c r="F505">
        <v>-3.3277396192243782</v>
      </c>
      <c r="G505">
        <v>3.7086760503395588</v>
      </c>
      <c r="H505">
        <v>-1.0377729173740591</v>
      </c>
      <c r="I505">
        <v>2.4642247363977128</v>
      </c>
      <c r="J505">
        <v>-1.1069353298769919</v>
      </c>
      <c r="K505">
        <v>12.54824163936874</v>
      </c>
      <c r="L505">
        <v>-8.0947971200497904E-2</v>
      </c>
      <c r="M505">
        <v>1</v>
      </c>
      <c r="N505">
        <v>92.446818189067443</v>
      </c>
      <c r="O505">
        <v>29.890605112334491</v>
      </c>
      <c r="P505">
        <v>-5.1556914157836466</v>
      </c>
      <c r="Q505">
        <v>2.9884386707514139</v>
      </c>
      <c r="R505">
        <v>0</v>
      </c>
      <c r="S505" t="str" cm="1">
        <f t="array" ref="S505">INDEX($Y$4:$AA$5,R505+1,M505+1)</f>
        <v>Generalistas com baixa atividade</v>
      </c>
    </row>
    <row r="506" spans="1:19" x14ac:dyDescent="0.3">
      <c r="A506" s="1">
        <v>204529</v>
      </c>
      <c r="B506" t="s">
        <v>563</v>
      </c>
      <c r="C506" t="s">
        <v>20</v>
      </c>
      <c r="D506" t="s">
        <v>26</v>
      </c>
      <c r="E506">
        <v>-2.860614253718079</v>
      </c>
      <c r="F506">
        <v>-2.447207243657171</v>
      </c>
      <c r="G506">
        <v>-4.3314801176724194</v>
      </c>
      <c r="H506">
        <v>1.4514417673426261</v>
      </c>
      <c r="I506">
        <v>-10.672350122424961</v>
      </c>
      <c r="J506">
        <v>4.1337275425751603</v>
      </c>
      <c r="K506">
        <v>-9.2629232607402194</v>
      </c>
      <c r="L506">
        <v>-18.470712716607039</v>
      </c>
      <c r="M506">
        <v>1</v>
      </c>
      <c r="N506">
        <v>63.211229106949517</v>
      </c>
      <c r="O506">
        <v>11.219614289466341</v>
      </c>
      <c r="P506">
        <v>-5.1051281888631443</v>
      </c>
      <c r="Q506">
        <v>-2.111399812586265</v>
      </c>
      <c r="R506">
        <v>0</v>
      </c>
      <c r="S506" t="str" cm="1">
        <f t="array" ref="S506">INDEX($Y$4:$AA$5,R506+1,M506+1)</f>
        <v>Generalistas com baixa atividade</v>
      </c>
    </row>
    <row r="507" spans="1:19" x14ac:dyDescent="0.3">
      <c r="A507" s="1">
        <v>204390</v>
      </c>
      <c r="B507" t="s">
        <v>566</v>
      </c>
      <c r="C507" t="s">
        <v>35</v>
      </c>
      <c r="D507" t="s">
        <v>36</v>
      </c>
      <c r="E507">
        <v>-19.44143803753564</v>
      </c>
      <c r="F507">
        <v>-0.76277146448093747</v>
      </c>
      <c r="G507">
        <v>-1.2989617378853711</v>
      </c>
      <c r="H507">
        <v>3.2739696603768862</v>
      </c>
      <c r="I507">
        <v>1.0831139867824779</v>
      </c>
      <c r="J507">
        <v>-0.1726873135276821</v>
      </c>
      <c r="K507">
        <v>-0.4452944174540473</v>
      </c>
      <c r="L507">
        <v>-2.2178312264880842</v>
      </c>
      <c r="M507">
        <v>1</v>
      </c>
      <c r="N507">
        <v>55.733526511321628</v>
      </c>
      <c r="O507">
        <v>15.011040491949981</v>
      </c>
      <c r="P507">
        <v>1.8950232464166259</v>
      </c>
      <c r="Q507">
        <v>1.9254034120491881</v>
      </c>
      <c r="R507">
        <v>0</v>
      </c>
      <c r="S507" t="str" cm="1">
        <f t="array" ref="S507">INDEX($Y$4:$AA$5,R507+1,M507+1)</f>
        <v>Generalistas com baixa atividade</v>
      </c>
    </row>
    <row r="508" spans="1:19" x14ac:dyDescent="0.3">
      <c r="A508" s="1">
        <v>204446</v>
      </c>
      <c r="B508" t="s">
        <v>568</v>
      </c>
      <c r="C508" t="s">
        <v>25</v>
      </c>
      <c r="D508" t="s">
        <v>64</v>
      </c>
      <c r="E508">
        <v>-14.43156040755095</v>
      </c>
      <c r="F508">
        <v>-0.33075596244895239</v>
      </c>
      <c r="G508">
        <v>-3.6405778514974001</v>
      </c>
      <c r="H508">
        <v>-5.1407193674665992</v>
      </c>
      <c r="I508">
        <v>-1.7919889924961669</v>
      </c>
      <c r="J508">
        <v>8.6578808490979036</v>
      </c>
      <c r="K508">
        <v>-5.1756944376595273</v>
      </c>
      <c r="L508">
        <v>-1.700507745801658</v>
      </c>
      <c r="M508">
        <v>1</v>
      </c>
      <c r="N508">
        <v>52.497861599119993</v>
      </c>
      <c r="O508">
        <v>12.34064627988792</v>
      </c>
      <c r="P508">
        <v>1.7036701626751189</v>
      </c>
      <c r="Q508">
        <v>3.5954536911642601</v>
      </c>
      <c r="R508">
        <v>0</v>
      </c>
      <c r="S508" t="str" cm="1">
        <f t="array" ref="S508">INDEX($Y$4:$AA$5,R508+1,M508+1)</f>
        <v>Generalistas com baixa atividade</v>
      </c>
    </row>
    <row r="509" spans="1:19" x14ac:dyDescent="0.3">
      <c r="A509" s="1">
        <v>204565</v>
      </c>
      <c r="B509" t="s">
        <v>569</v>
      </c>
      <c r="C509" t="s">
        <v>25</v>
      </c>
      <c r="D509" t="s">
        <v>23</v>
      </c>
      <c r="E509">
        <v>-18.16743473223999</v>
      </c>
      <c r="F509">
        <v>0.1031191834755282</v>
      </c>
      <c r="G509">
        <v>-2.2947516559818091</v>
      </c>
      <c r="H509">
        <v>0.4924327308442385</v>
      </c>
      <c r="I509">
        <v>9.2438622571187601</v>
      </c>
      <c r="J509">
        <v>7.8971401853577792</v>
      </c>
      <c r="K509">
        <v>-7.2961370685487221</v>
      </c>
      <c r="L509">
        <v>-0.78476556095311023</v>
      </c>
      <c r="M509">
        <v>1</v>
      </c>
      <c r="N509">
        <v>34.325338351633917</v>
      </c>
      <c r="O509">
        <v>3.6884522861753721</v>
      </c>
      <c r="P509">
        <v>5.0190592693990954</v>
      </c>
      <c r="Q509">
        <v>-2.7760865771076242</v>
      </c>
      <c r="R509">
        <v>0</v>
      </c>
      <c r="S509" t="str" cm="1">
        <f t="array" ref="S509">INDEX($Y$4:$AA$5,R509+1,M509+1)</f>
        <v>Generalistas com baixa atividade</v>
      </c>
    </row>
    <row r="510" spans="1:19" x14ac:dyDescent="0.3">
      <c r="A510" s="1">
        <v>160641</v>
      </c>
      <c r="B510" t="s">
        <v>570</v>
      </c>
      <c r="C510" t="s">
        <v>42</v>
      </c>
      <c r="D510" t="s">
        <v>29</v>
      </c>
      <c r="E510">
        <v>-2.861657271271965</v>
      </c>
      <c r="F510">
        <v>-4.0211771930089482</v>
      </c>
      <c r="G510">
        <v>-1.8347003629851339</v>
      </c>
      <c r="H510">
        <v>-13.02762650807291</v>
      </c>
      <c r="I510">
        <v>4.9102390764907087</v>
      </c>
      <c r="J510">
        <v>1.069684478664481</v>
      </c>
      <c r="K510">
        <v>-6.2867827379896264</v>
      </c>
      <c r="L510">
        <v>5.3883232490307567</v>
      </c>
      <c r="M510">
        <v>1</v>
      </c>
      <c r="N510">
        <v>134.62750012353209</v>
      </c>
      <c r="O510">
        <v>27.500654960019709</v>
      </c>
      <c r="P510">
        <v>-2.2621818667626918</v>
      </c>
      <c r="Q510">
        <v>3.6217986976911081</v>
      </c>
      <c r="R510">
        <v>0</v>
      </c>
      <c r="S510" t="str" cm="1">
        <f t="array" ref="S510">INDEX($Y$4:$AA$5,R510+1,M510+1)</f>
        <v>Generalistas com baixa atividade</v>
      </c>
    </row>
    <row r="511" spans="1:19" x14ac:dyDescent="0.3">
      <c r="A511" s="1">
        <v>215361</v>
      </c>
      <c r="B511" t="s">
        <v>572</v>
      </c>
      <c r="C511" t="s">
        <v>42</v>
      </c>
      <c r="D511" t="s">
        <v>54</v>
      </c>
      <c r="E511">
        <v>-39.805574521116263</v>
      </c>
      <c r="F511">
        <v>1.934701704572704</v>
      </c>
      <c r="G511">
        <v>-7.9025373578580596E-2</v>
      </c>
      <c r="H511">
        <v>1.7429547651037269</v>
      </c>
      <c r="I511">
        <v>2.4144768912628471</v>
      </c>
      <c r="J511">
        <v>1.9131689672786649</v>
      </c>
      <c r="K511">
        <v>-2.6301811396775059</v>
      </c>
      <c r="L511">
        <v>2.5378706600761829</v>
      </c>
      <c r="M511">
        <v>1</v>
      </c>
      <c r="N511">
        <v>1.0083192374476111</v>
      </c>
      <c r="O511">
        <v>-0.46875788123563722</v>
      </c>
      <c r="P511">
        <v>-0.32642606660729639</v>
      </c>
      <c r="Q511">
        <v>-0.51076694589949412</v>
      </c>
      <c r="R511">
        <v>0</v>
      </c>
      <c r="S511" t="str" cm="1">
        <f t="array" ref="S511">INDEX($Y$4:$AA$5,R511+1,M511+1)</f>
        <v>Generalistas com baixa atividade</v>
      </c>
    </row>
    <row r="512" spans="1:19" x14ac:dyDescent="0.3">
      <c r="A512" s="1">
        <v>178951</v>
      </c>
      <c r="B512" t="s">
        <v>573</v>
      </c>
      <c r="C512" t="s">
        <v>28</v>
      </c>
      <c r="D512" t="s">
        <v>125</v>
      </c>
      <c r="E512">
        <v>15.64711715496423</v>
      </c>
      <c r="F512">
        <v>-1.234004863825737</v>
      </c>
      <c r="G512">
        <v>-3.4991449414570179</v>
      </c>
      <c r="H512">
        <v>-8.8982173629514367</v>
      </c>
      <c r="I512">
        <v>5.1225142517287798</v>
      </c>
      <c r="J512">
        <v>-4.4381537564367184</v>
      </c>
      <c r="K512">
        <v>2.2840123475984329</v>
      </c>
      <c r="L512">
        <v>10.10501580216248</v>
      </c>
      <c r="M512">
        <v>1</v>
      </c>
      <c r="N512">
        <v>84.277273587678707</v>
      </c>
      <c r="O512">
        <v>2.8333891913239442</v>
      </c>
      <c r="P512">
        <v>-16.5531572857676</v>
      </c>
      <c r="Q512">
        <v>0.1366991797639335</v>
      </c>
      <c r="R512">
        <v>0</v>
      </c>
      <c r="S512" t="str" cm="1">
        <f t="array" ref="S512">INDEX($Y$4:$AA$5,R512+1,M512+1)</f>
        <v>Generalistas com baixa atividade</v>
      </c>
    </row>
    <row r="513" spans="1:19" x14ac:dyDescent="0.3">
      <c r="A513" s="1">
        <v>216313</v>
      </c>
      <c r="B513" t="s">
        <v>574</v>
      </c>
      <c r="C513" t="s">
        <v>31</v>
      </c>
      <c r="D513" t="s">
        <v>50</v>
      </c>
      <c r="E513">
        <v>-35.26668754741376</v>
      </c>
      <c r="F513">
        <v>0.67158339622523788</v>
      </c>
      <c r="G513">
        <v>-0.90194503072372878</v>
      </c>
      <c r="H513">
        <v>3.294388326181259</v>
      </c>
      <c r="I513">
        <v>-0.64499883492379628</v>
      </c>
      <c r="J513">
        <v>3.5230882099937202</v>
      </c>
      <c r="K513">
        <v>-3.7319763976545568</v>
      </c>
      <c r="L513">
        <v>2.9991132099236082</v>
      </c>
      <c r="M513">
        <v>1</v>
      </c>
      <c r="N513">
        <v>18.303801544326639</v>
      </c>
      <c r="O513">
        <v>-9.0571459887575472</v>
      </c>
      <c r="P513">
        <v>0.3748950106041235</v>
      </c>
      <c r="Q513">
        <v>0.78507411210381861</v>
      </c>
      <c r="R513">
        <v>0</v>
      </c>
      <c r="S513" t="str" cm="1">
        <f t="array" ref="S513">INDEX($Y$4:$AA$5,R513+1,M513+1)</f>
        <v>Generalistas com baixa atividade</v>
      </c>
    </row>
    <row r="514" spans="1:19" x14ac:dyDescent="0.3">
      <c r="A514" s="1">
        <v>204567</v>
      </c>
      <c r="B514" t="s">
        <v>575</v>
      </c>
      <c r="C514" t="s">
        <v>60</v>
      </c>
      <c r="D514" t="s">
        <v>23</v>
      </c>
      <c r="E514">
        <v>-31.057333398525731</v>
      </c>
      <c r="F514">
        <v>-0.33689793538526192</v>
      </c>
      <c r="G514">
        <v>0.5318483358042766</v>
      </c>
      <c r="H514">
        <v>1.550556646790072</v>
      </c>
      <c r="I514">
        <v>1.454988438108471</v>
      </c>
      <c r="J514">
        <v>-1.1752448620453699E-2</v>
      </c>
      <c r="K514">
        <v>0.59313817206408559</v>
      </c>
      <c r="L514">
        <v>3.2101961268283161</v>
      </c>
      <c r="M514">
        <v>1</v>
      </c>
      <c r="N514">
        <v>74.822051782061394</v>
      </c>
      <c r="O514">
        <v>40.181717667937683</v>
      </c>
      <c r="P514">
        <v>-2.144465859887601</v>
      </c>
      <c r="Q514">
        <v>5.3411072064425777</v>
      </c>
      <c r="R514">
        <v>0</v>
      </c>
      <c r="S514" t="str" cm="1">
        <f t="array" ref="S514">INDEX($Y$4:$AA$5,R514+1,M514+1)</f>
        <v>Generalistas com baixa atividade</v>
      </c>
    </row>
    <row r="515" spans="1:19" x14ac:dyDescent="0.3">
      <c r="A515" s="1">
        <v>141523</v>
      </c>
      <c r="B515" t="s">
        <v>576</v>
      </c>
      <c r="C515" t="s">
        <v>38</v>
      </c>
      <c r="D515" t="s">
        <v>89</v>
      </c>
      <c r="E515">
        <v>-27.404553853196582</v>
      </c>
      <c r="F515">
        <v>0.51507748317494484</v>
      </c>
      <c r="G515">
        <v>-2.3249065591185731</v>
      </c>
      <c r="H515">
        <v>1.7561905678734899</v>
      </c>
      <c r="I515">
        <v>5.9573921226500159</v>
      </c>
      <c r="J515">
        <v>6.5245978466522656</v>
      </c>
      <c r="K515">
        <v>-1.7083619398005281</v>
      </c>
      <c r="L515">
        <v>4.5718922402521391</v>
      </c>
      <c r="M515">
        <v>1</v>
      </c>
      <c r="N515">
        <v>78.69684147143029</v>
      </c>
      <c r="O515">
        <v>24.842220291441581</v>
      </c>
      <c r="P515">
        <v>-2.5341134256670341</v>
      </c>
      <c r="Q515">
        <v>-4.9592442140391979</v>
      </c>
      <c r="R515">
        <v>0</v>
      </c>
      <c r="S515" t="str" cm="1">
        <f t="array" ref="S515">INDEX($Y$4:$AA$5,R515+1,M515+1)</f>
        <v>Generalistas com baixa atividade</v>
      </c>
    </row>
    <row r="516" spans="1:19" x14ac:dyDescent="0.3">
      <c r="A516" s="1">
        <v>205865</v>
      </c>
      <c r="B516" t="s">
        <v>578</v>
      </c>
      <c r="C516" t="s">
        <v>73</v>
      </c>
      <c r="D516" t="s">
        <v>20</v>
      </c>
      <c r="E516">
        <v>-25.621919758657011</v>
      </c>
      <c r="F516">
        <v>0.4086441259721782</v>
      </c>
      <c r="G516">
        <v>-0.82289037807645671</v>
      </c>
      <c r="H516">
        <v>4.7077010947689191</v>
      </c>
      <c r="I516">
        <v>-2.4756438247629471</v>
      </c>
      <c r="J516">
        <v>1.6286216748558771</v>
      </c>
      <c r="K516">
        <v>-1.7683535528067129</v>
      </c>
      <c r="L516">
        <v>-4.4670409147841283</v>
      </c>
      <c r="M516">
        <v>1</v>
      </c>
      <c r="N516">
        <v>42.970840298959033</v>
      </c>
      <c r="O516">
        <v>15.24886599269821</v>
      </c>
      <c r="P516">
        <v>-5.3582152813918977</v>
      </c>
      <c r="Q516">
        <v>6.5005356413277928</v>
      </c>
      <c r="R516">
        <v>0</v>
      </c>
      <c r="S516" t="str" cm="1">
        <f t="array" ref="S516">INDEX($Y$4:$AA$5,R516+1,M516+1)</f>
        <v>Generalistas com baixa atividade</v>
      </c>
    </row>
    <row r="517" spans="1:19" x14ac:dyDescent="0.3">
      <c r="A517" s="1">
        <v>178989</v>
      </c>
      <c r="B517" t="s">
        <v>580</v>
      </c>
      <c r="C517" t="s">
        <v>120</v>
      </c>
      <c r="D517" t="s">
        <v>26</v>
      </c>
      <c r="E517">
        <v>56.178712497926952</v>
      </c>
      <c r="F517">
        <v>-2.6481174127834648</v>
      </c>
      <c r="G517">
        <v>-10.700785060199051</v>
      </c>
      <c r="H517">
        <v>-28.972641298823309</v>
      </c>
      <c r="I517">
        <v>-24.636102634036131</v>
      </c>
      <c r="J517">
        <v>11.15006310254792</v>
      </c>
      <c r="K517">
        <v>-1.128296385840925</v>
      </c>
      <c r="L517">
        <v>-6.6369275657548243</v>
      </c>
      <c r="M517">
        <v>1</v>
      </c>
      <c r="N517">
        <v>114.0374867529558</v>
      </c>
      <c r="O517">
        <v>37.092423190229681</v>
      </c>
      <c r="P517">
        <v>-2.799751480463931</v>
      </c>
      <c r="Q517">
        <v>-18.03548403151726</v>
      </c>
      <c r="R517">
        <v>0</v>
      </c>
      <c r="S517" t="str" cm="1">
        <f t="array" ref="S517">INDEX($Y$4:$AA$5,R517+1,M517+1)</f>
        <v>Generalistas com baixa atividade</v>
      </c>
    </row>
    <row r="518" spans="1:19" x14ac:dyDescent="0.3">
      <c r="A518" s="1">
        <v>214477</v>
      </c>
      <c r="B518" t="s">
        <v>581</v>
      </c>
      <c r="C518" t="s">
        <v>158</v>
      </c>
      <c r="D518" t="s">
        <v>244</v>
      </c>
      <c r="E518">
        <v>-39.44512301068152</v>
      </c>
      <c r="F518">
        <v>0.81141226059306681</v>
      </c>
      <c r="G518">
        <v>-0.20971344820508281</v>
      </c>
      <c r="H518">
        <v>1.31547673229975</v>
      </c>
      <c r="I518">
        <v>2.771471980054395</v>
      </c>
      <c r="J518">
        <v>1.4346930319228579</v>
      </c>
      <c r="K518">
        <v>-2.9349080360374891</v>
      </c>
      <c r="L518">
        <v>2.557781376519602</v>
      </c>
      <c r="M518">
        <v>1</v>
      </c>
      <c r="N518">
        <v>0.42364441094903738</v>
      </c>
      <c r="O518">
        <v>0.11619743186753929</v>
      </c>
      <c r="P518">
        <v>0.10694032150397779</v>
      </c>
      <c r="Q518">
        <v>-0.4854047889927372</v>
      </c>
      <c r="R518">
        <v>0</v>
      </c>
      <c r="S518" t="str" cm="1">
        <f t="array" ref="S518">INDEX($Y$4:$AA$5,R518+1,M518+1)</f>
        <v>Generalistas com baixa atividade</v>
      </c>
    </row>
    <row r="519" spans="1:19" x14ac:dyDescent="0.3">
      <c r="A519" s="1">
        <v>73788</v>
      </c>
      <c r="B519" t="s">
        <v>583</v>
      </c>
      <c r="C519" t="s">
        <v>88</v>
      </c>
      <c r="D519" t="s">
        <v>20</v>
      </c>
      <c r="E519">
        <v>-27.321384958092199</v>
      </c>
      <c r="F519">
        <v>-0.39297172251916901</v>
      </c>
      <c r="G519">
        <v>-1.9965176310374539</v>
      </c>
      <c r="H519">
        <v>5.5920944544365616</v>
      </c>
      <c r="I519">
        <v>1.5291921476042429</v>
      </c>
      <c r="J519">
        <v>-0.18042537691858579</v>
      </c>
      <c r="K519">
        <v>0.33886121903509292</v>
      </c>
      <c r="L519">
        <v>3.4380864956925592</v>
      </c>
      <c r="M519">
        <v>1</v>
      </c>
      <c r="N519">
        <v>30.939400975043881</v>
      </c>
      <c r="O519">
        <v>5.8610281072311849</v>
      </c>
      <c r="P519">
        <v>2.8796189846576912</v>
      </c>
      <c r="Q519">
        <v>5.4310380556916087</v>
      </c>
      <c r="R519">
        <v>0</v>
      </c>
      <c r="S519" t="str" cm="1">
        <f t="array" ref="S519">INDEX($Y$4:$AA$5,R519+1,M519+1)</f>
        <v>Generalistas com baixa atividade</v>
      </c>
    </row>
    <row r="520" spans="1:19" x14ac:dyDescent="0.3">
      <c r="A520" s="1">
        <v>215042</v>
      </c>
      <c r="B520" t="s">
        <v>584</v>
      </c>
      <c r="C520" t="s">
        <v>229</v>
      </c>
      <c r="D520" t="s">
        <v>64</v>
      </c>
      <c r="E520">
        <v>-39.05925414239001</v>
      </c>
      <c r="F520">
        <v>1.0696340962981989</v>
      </c>
      <c r="G520">
        <v>0.1282957676151194</v>
      </c>
      <c r="H520">
        <v>6.3459969697958698</v>
      </c>
      <c r="I520">
        <v>1.0848770565171999</v>
      </c>
      <c r="J520">
        <v>1.392704721642561</v>
      </c>
      <c r="K520">
        <v>-2.925958683836078</v>
      </c>
      <c r="L520">
        <v>2.0464789366738732</v>
      </c>
      <c r="M520">
        <v>1</v>
      </c>
      <c r="N520">
        <v>2.8676681346134409</v>
      </c>
      <c r="O520">
        <v>-2.8437030968168151</v>
      </c>
      <c r="P520">
        <v>-1.216151478863281</v>
      </c>
      <c r="Q520">
        <v>0.2507004689032491</v>
      </c>
      <c r="R520">
        <v>0</v>
      </c>
      <c r="S520" t="str" cm="1">
        <f t="array" ref="S520">INDEX($Y$4:$AA$5,R520+1,M520+1)</f>
        <v>Generalistas com baixa atividade</v>
      </c>
    </row>
    <row r="521" spans="1:19" x14ac:dyDescent="0.3">
      <c r="A521" s="1">
        <v>204362</v>
      </c>
      <c r="B521" t="s">
        <v>585</v>
      </c>
      <c r="C521" t="s">
        <v>73</v>
      </c>
      <c r="D521" t="s">
        <v>99</v>
      </c>
      <c r="E521">
        <v>-30.593494429121151</v>
      </c>
      <c r="F521">
        <v>0.72335790352511309</v>
      </c>
      <c r="G521">
        <v>-0.7569742854277931</v>
      </c>
      <c r="H521">
        <v>0.73319230517559431</v>
      </c>
      <c r="I521">
        <v>2.9011041419374122</v>
      </c>
      <c r="J521">
        <v>0.26093196095923632</v>
      </c>
      <c r="K521">
        <v>3.4750709087169578</v>
      </c>
      <c r="L521">
        <v>2.2119985107916249</v>
      </c>
      <c r="M521">
        <v>1</v>
      </c>
      <c r="N521">
        <v>28.621578530989119</v>
      </c>
      <c r="O521">
        <v>9.2543672270200155</v>
      </c>
      <c r="P521">
        <v>-3.4440135133838661</v>
      </c>
      <c r="Q521">
        <v>0.3918758364850729</v>
      </c>
      <c r="R521">
        <v>0</v>
      </c>
      <c r="S521" t="str" cm="1">
        <f t="array" ref="S521">INDEX($Y$4:$AA$5,R521+1,M521+1)</f>
        <v>Generalistas com baixa atividade</v>
      </c>
    </row>
    <row r="522" spans="1:19" x14ac:dyDescent="0.3">
      <c r="A522" s="1">
        <v>160655</v>
      </c>
      <c r="B522" t="s">
        <v>586</v>
      </c>
      <c r="C522" t="s">
        <v>173</v>
      </c>
      <c r="D522" t="s">
        <v>26</v>
      </c>
      <c r="E522">
        <v>-5.0471574340253493</v>
      </c>
      <c r="F522">
        <v>-1.169877601989874</v>
      </c>
      <c r="G522">
        <v>-3.2510930638946411</v>
      </c>
      <c r="H522">
        <v>-3.186523903855552</v>
      </c>
      <c r="I522">
        <v>4.7850315149752891</v>
      </c>
      <c r="J522">
        <v>-3.723933591439319</v>
      </c>
      <c r="K522">
        <v>1.1562836653542961</v>
      </c>
      <c r="L522">
        <v>7.4875902670312504</v>
      </c>
      <c r="M522">
        <v>1</v>
      </c>
      <c r="N522">
        <v>125.47438222384601</v>
      </c>
      <c r="O522">
        <v>35.025057462776267</v>
      </c>
      <c r="P522">
        <v>18.854526754884422</v>
      </c>
      <c r="Q522">
        <v>-9.2230400442784877</v>
      </c>
      <c r="R522">
        <v>0</v>
      </c>
      <c r="S522" t="str" cm="1">
        <f t="array" ref="S522">INDEX($Y$4:$AA$5,R522+1,M522+1)</f>
        <v>Generalistas com baixa atividade</v>
      </c>
    </row>
    <row r="523" spans="1:19" x14ac:dyDescent="0.3">
      <c r="A523" s="1">
        <v>211649</v>
      </c>
      <c r="B523" t="s">
        <v>587</v>
      </c>
      <c r="C523" t="s">
        <v>25</v>
      </c>
      <c r="D523" t="s">
        <v>64</v>
      </c>
      <c r="E523">
        <v>-41.410208955818781</v>
      </c>
      <c r="F523">
        <v>1.27614815966799</v>
      </c>
      <c r="G523">
        <v>6.4706147759919605E-2</v>
      </c>
      <c r="H523">
        <v>3.4412917390268758</v>
      </c>
      <c r="I523">
        <v>1.615288391862576</v>
      </c>
      <c r="J523">
        <v>2.615111767346987</v>
      </c>
      <c r="K523">
        <v>-2.805459855135858</v>
      </c>
      <c r="L523">
        <v>1.360611873983588</v>
      </c>
      <c r="M523">
        <v>1</v>
      </c>
      <c r="N523">
        <v>10.3610316359176</v>
      </c>
      <c r="O523">
        <v>5.6261414791312054</v>
      </c>
      <c r="P523">
        <v>0.5580029587632489</v>
      </c>
      <c r="Q523">
        <v>3.4679211120729652</v>
      </c>
      <c r="R523">
        <v>0</v>
      </c>
      <c r="S523" t="str" cm="1">
        <f t="array" ref="S523">INDEX($Y$4:$AA$5,R523+1,M523+1)</f>
        <v>Generalistas com baixa atividade</v>
      </c>
    </row>
    <row r="524" spans="1:19" x14ac:dyDescent="0.3">
      <c r="A524" s="1">
        <v>178920</v>
      </c>
      <c r="B524" t="s">
        <v>589</v>
      </c>
      <c r="C524" t="s">
        <v>102</v>
      </c>
      <c r="D524" t="s">
        <v>89</v>
      </c>
      <c r="E524">
        <v>-37.360266084349512</v>
      </c>
      <c r="F524">
        <v>0.7465957009565124</v>
      </c>
      <c r="G524">
        <v>-0.57118360213425756</v>
      </c>
      <c r="H524">
        <v>3.443993086044367</v>
      </c>
      <c r="I524">
        <v>2.546044646671668</v>
      </c>
      <c r="J524">
        <v>3.0114698772649682</v>
      </c>
      <c r="K524">
        <v>-1.8725636057891131</v>
      </c>
      <c r="L524">
        <v>2.9612133739984619</v>
      </c>
      <c r="M524">
        <v>1</v>
      </c>
      <c r="N524">
        <v>77.366138344897692</v>
      </c>
      <c r="O524">
        <v>42.033699830312528</v>
      </c>
      <c r="P524">
        <v>0.35049082888501248</v>
      </c>
      <c r="Q524">
        <v>7.0806179177863662</v>
      </c>
      <c r="R524">
        <v>0</v>
      </c>
      <c r="S524" t="str" cm="1">
        <f t="array" ref="S524">INDEX($Y$4:$AA$5,R524+1,M524+1)</f>
        <v>Generalistas com baixa atividade</v>
      </c>
    </row>
    <row r="525" spans="1:19" x14ac:dyDescent="0.3">
      <c r="A525" s="1">
        <v>204489</v>
      </c>
      <c r="B525" t="s">
        <v>590</v>
      </c>
      <c r="C525" t="s">
        <v>47</v>
      </c>
      <c r="D525" t="s">
        <v>54</v>
      </c>
      <c r="E525">
        <v>-34.458497764863267</v>
      </c>
      <c r="F525">
        <v>1.209727320505988</v>
      </c>
      <c r="G525">
        <v>6.6635943108713194E-2</v>
      </c>
      <c r="H525">
        <v>1.135524534018465</v>
      </c>
      <c r="I525">
        <v>3.7577770077345209</v>
      </c>
      <c r="J525">
        <v>2.2995708655233891</v>
      </c>
      <c r="K525">
        <v>1.0926762880511061</v>
      </c>
      <c r="L525">
        <v>2.8718477763954069</v>
      </c>
      <c r="M525">
        <v>1</v>
      </c>
      <c r="N525">
        <v>53.031021240408499</v>
      </c>
      <c r="O525">
        <v>22.565461067461229</v>
      </c>
      <c r="P525">
        <v>-7.2867406767735474</v>
      </c>
      <c r="Q525">
        <v>1.1352350156457369</v>
      </c>
      <c r="R525">
        <v>0</v>
      </c>
      <c r="S525" t="str" cm="1">
        <f t="array" ref="S525">INDEX($Y$4:$AA$5,R525+1,M525+1)</f>
        <v>Generalistas com baixa atividade</v>
      </c>
    </row>
    <row r="526" spans="1:19" x14ac:dyDescent="0.3">
      <c r="A526" s="1">
        <v>160653</v>
      </c>
      <c r="B526" t="s">
        <v>591</v>
      </c>
      <c r="C526" t="s">
        <v>173</v>
      </c>
      <c r="D526" t="s">
        <v>26</v>
      </c>
      <c r="E526">
        <v>46.626332977708238</v>
      </c>
      <c r="F526">
        <v>-5.2943736956431531</v>
      </c>
      <c r="G526">
        <v>-10.745350648361571</v>
      </c>
      <c r="H526">
        <v>-19.673222146138642</v>
      </c>
      <c r="I526">
        <v>-8.6161139153938162</v>
      </c>
      <c r="J526">
        <v>1.4966505834685879</v>
      </c>
      <c r="K526">
        <v>-3.487146291786694</v>
      </c>
      <c r="L526">
        <v>0.3882468141051828</v>
      </c>
      <c r="M526">
        <v>1</v>
      </c>
      <c r="N526">
        <v>155.12947318759191</v>
      </c>
      <c r="O526">
        <v>70.669824784422985</v>
      </c>
      <c r="P526">
        <v>-8.6292900724245793</v>
      </c>
      <c r="Q526">
        <v>-32.166855489885933</v>
      </c>
      <c r="R526">
        <v>0</v>
      </c>
      <c r="S526" t="str" cm="1">
        <f t="array" ref="S526">INDEX($Y$4:$AA$5,R526+1,M526+1)</f>
        <v>Generalistas com baixa atividade</v>
      </c>
    </row>
    <row r="527" spans="1:19" x14ac:dyDescent="0.3">
      <c r="A527" s="1">
        <v>74305</v>
      </c>
      <c r="B527" t="s">
        <v>592</v>
      </c>
      <c r="C527" t="s">
        <v>88</v>
      </c>
      <c r="D527" t="s">
        <v>54</v>
      </c>
      <c r="E527">
        <v>-20.827250318763561</v>
      </c>
      <c r="F527">
        <v>1.391972416942471</v>
      </c>
      <c r="G527">
        <v>-0.90584590819834498</v>
      </c>
      <c r="H527">
        <v>4.0620247430304417</v>
      </c>
      <c r="I527">
        <v>1.2844995130656029</v>
      </c>
      <c r="J527">
        <v>-1.5826572226735811</v>
      </c>
      <c r="K527">
        <v>0.7290683359110488</v>
      </c>
      <c r="L527">
        <v>-2.25241161721243</v>
      </c>
      <c r="M527">
        <v>1</v>
      </c>
      <c r="N527">
        <v>83.614684215585257</v>
      </c>
      <c r="O527">
        <v>45.900496346499523</v>
      </c>
      <c r="P527">
        <v>-1.698427520153452</v>
      </c>
      <c r="Q527">
        <v>-3.070133647939389</v>
      </c>
      <c r="R527">
        <v>0</v>
      </c>
      <c r="S527" t="str" cm="1">
        <f t="array" ref="S527">INDEX($Y$4:$AA$5,R527+1,M527+1)</f>
        <v>Generalistas com baixa atividade</v>
      </c>
    </row>
    <row r="528" spans="1:19" x14ac:dyDescent="0.3">
      <c r="A528" s="1">
        <v>204366</v>
      </c>
      <c r="B528" t="s">
        <v>594</v>
      </c>
      <c r="C528" t="s">
        <v>136</v>
      </c>
      <c r="D528" t="s">
        <v>99</v>
      </c>
      <c r="E528">
        <v>15.275075224242959</v>
      </c>
      <c r="F528">
        <v>-7.6250685279612043</v>
      </c>
      <c r="G528">
        <v>-6.8025512064930256</v>
      </c>
      <c r="H528">
        <v>-13.53113307672435</v>
      </c>
      <c r="I528">
        <v>11.87614575404279</v>
      </c>
      <c r="J528">
        <v>-23.100042610192219</v>
      </c>
      <c r="K528">
        <v>4.1854556267536092</v>
      </c>
      <c r="L528">
        <v>13.068528899906161</v>
      </c>
      <c r="M528">
        <v>1</v>
      </c>
      <c r="N528">
        <v>152.1871584361306</v>
      </c>
      <c r="O528">
        <v>33.670914867102141</v>
      </c>
      <c r="P528">
        <v>5.279329213413881</v>
      </c>
      <c r="Q528">
        <v>-2.3752214146817221</v>
      </c>
      <c r="R528">
        <v>0</v>
      </c>
      <c r="S528" t="str" cm="1">
        <f t="array" ref="S528">INDEX($Y$4:$AA$5,R528+1,M528+1)</f>
        <v>Generalistas com baixa atividade</v>
      </c>
    </row>
    <row r="529" spans="1:19" x14ac:dyDescent="0.3">
      <c r="A529" s="1">
        <v>141531</v>
      </c>
      <c r="B529" t="s">
        <v>595</v>
      </c>
      <c r="C529" t="s">
        <v>31</v>
      </c>
      <c r="D529" t="s">
        <v>39</v>
      </c>
      <c r="E529">
        <v>-27.293104202105731</v>
      </c>
      <c r="F529">
        <v>0.37638099567083838</v>
      </c>
      <c r="G529">
        <v>-0.1693933496593224</v>
      </c>
      <c r="H529">
        <v>3.679523606184754</v>
      </c>
      <c r="I529">
        <v>-0.2442675913086497</v>
      </c>
      <c r="J529">
        <v>-1.5613936970344191</v>
      </c>
      <c r="K529">
        <v>5.7924620927220714</v>
      </c>
      <c r="L529">
        <v>1.549549032204627</v>
      </c>
      <c r="M529">
        <v>1</v>
      </c>
      <c r="N529">
        <v>101.44715493764851</v>
      </c>
      <c r="O529">
        <v>15.530526910016491</v>
      </c>
      <c r="P529">
        <v>-3.452342423662397</v>
      </c>
      <c r="Q529">
        <v>6.6781097414838797</v>
      </c>
      <c r="R529">
        <v>0</v>
      </c>
      <c r="S529" t="str" cm="1">
        <f t="array" ref="S529">INDEX($Y$4:$AA$5,R529+1,M529+1)</f>
        <v>Generalistas com baixa atividade</v>
      </c>
    </row>
    <row r="530" spans="1:19" x14ac:dyDescent="0.3">
      <c r="A530" s="1">
        <v>74693</v>
      </c>
      <c r="B530" t="s">
        <v>596</v>
      </c>
      <c r="C530" t="s">
        <v>88</v>
      </c>
      <c r="D530" t="s">
        <v>64</v>
      </c>
      <c r="E530">
        <v>-38.854966161136012</v>
      </c>
      <c r="F530">
        <v>0.96499630530344016</v>
      </c>
      <c r="G530">
        <v>0.14528293299971409</v>
      </c>
      <c r="H530">
        <v>3.861232378312915</v>
      </c>
      <c r="I530">
        <v>1.7237210737909709</v>
      </c>
      <c r="J530">
        <v>2.0084380163201381</v>
      </c>
      <c r="K530">
        <v>-1.8000125202007169</v>
      </c>
      <c r="L530">
        <v>1.8174847795314919</v>
      </c>
      <c r="M530">
        <v>1</v>
      </c>
      <c r="N530">
        <v>3.7951756357895889</v>
      </c>
      <c r="O530">
        <v>-2.423596416080863</v>
      </c>
      <c r="P530">
        <v>-0.72219933814251758</v>
      </c>
      <c r="Q530">
        <v>-1.750095093345404</v>
      </c>
      <c r="R530">
        <v>0</v>
      </c>
      <c r="S530" t="str" cm="1">
        <f t="array" ref="S530">INDEX($Y$4:$AA$5,R530+1,M530+1)</f>
        <v>Generalistas com baixa atividade</v>
      </c>
    </row>
    <row r="531" spans="1:19" x14ac:dyDescent="0.3">
      <c r="A531" s="1">
        <v>160651</v>
      </c>
      <c r="B531" t="s">
        <v>599</v>
      </c>
      <c r="C531" t="s">
        <v>38</v>
      </c>
      <c r="D531" t="s">
        <v>99</v>
      </c>
      <c r="E531">
        <v>-19.907519227255719</v>
      </c>
      <c r="F531">
        <v>-2.3701082667849298E-2</v>
      </c>
      <c r="G531">
        <v>0.1264511506928459</v>
      </c>
      <c r="H531">
        <v>-7.3666020823301606E-2</v>
      </c>
      <c r="I531">
        <v>2.0344255689811801</v>
      </c>
      <c r="J531">
        <v>-2.5783489706616942</v>
      </c>
      <c r="K531">
        <v>5.5670249366838256</v>
      </c>
      <c r="L531">
        <v>1.4839901774269619</v>
      </c>
      <c r="M531">
        <v>1</v>
      </c>
      <c r="N531">
        <v>45.952521752012281</v>
      </c>
      <c r="O531">
        <v>9.3088812506139398</v>
      </c>
      <c r="P531">
        <v>13.906353333088189</v>
      </c>
      <c r="Q531">
        <v>5.8784785652333484</v>
      </c>
      <c r="R531">
        <v>0</v>
      </c>
      <c r="S531" t="str" cm="1">
        <f t="array" ref="S531">INDEX($Y$4:$AA$5,R531+1,M531+1)</f>
        <v>Generalistas com baixa atividade</v>
      </c>
    </row>
    <row r="532" spans="1:19" x14ac:dyDescent="0.3">
      <c r="A532" s="1">
        <v>178861</v>
      </c>
      <c r="B532" t="s">
        <v>600</v>
      </c>
      <c r="C532" t="s">
        <v>49</v>
      </c>
      <c r="D532" t="s">
        <v>23</v>
      </c>
      <c r="E532">
        <v>7.862305094415321</v>
      </c>
      <c r="F532">
        <v>-0.24310823221704159</v>
      </c>
      <c r="G532">
        <v>1.309897191825889</v>
      </c>
      <c r="H532">
        <v>-3.6885962330012241</v>
      </c>
      <c r="I532">
        <v>12.820247484638641</v>
      </c>
      <c r="J532">
        <v>1.5829279957320901E-2</v>
      </c>
      <c r="K532">
        <v>-4.8750174173073209</v>
      </c>
      <c r="L532">
        <v>1.4475266488936691</v>
      </c>
      <c r="M532">
        <v>1</v>
      </c>
      <c r="N532">
        <v>73.217986491155571</v>
      </c>
      <c r="O532">
        <v>12.567294204091461</v>
      </c>
      <c r="P532">
        <v>-9.6995931837994362</v>
      </c>
      <c r="Q532">
        <v>3.9177227069372118</v>
      </c>
      <c r="R532">
        <v>0</v>
      </c>
      <c r="S532" t="str" cm="1">
        <f t="array" ref="S532">INDEX($Y$4:$AA$5,R532+1,M532+1)</f>
        <v>Generalistas com baixa atividade</v>
      </c>
    </row>
    <row r="533" spans="1:19" x14ac:dyDescent="0.3">
      <c r="A533" s="1">
        <v>122466</v>
      </c>
      <c r="B533" t="s">
        <v>601</v>
      </c>
      <c r="C533" t="s">
        <v>56</v>
      </c>
      <c r="D533" t="s">
        <v>54</v>
      </c>
      <c r="E533">
        <v>-37.303939593407513</v>
      </c>
      <c r="F533">
        <v>1.755043306650069</v>
      </c>
      <c r="G533">
        <v>-0.3427872070920609</v>
      </c>
      <c r="H533">
        <v>2.527007268104561</v>
      </c>
      <c r="I533">
        <v>-1.202466530482694</v>
      </c>
      <c r="J533">
        <v>2.4863349337357761</v>
      </c>
      <c r="K533">
        <v>-2.7327157737363579</v>
      </c>
      <c r="L533">
        <v>2.0667158773144658</v>
      </c>
      <c r="M533">
        <v>1</v>
      </c>
      <c r="N533">
        <v>1.4074469760922841</v>
      </c>
      <c r="O533">
        <v>1.038456445608366</v>
      </c>
      <c r="P533">
        <v>-7.17425943661259E-2</v>
      </c>
      <c r="Q533">
        <v>-6.3096181209497795E-2</v>
      </c>
      <c r="R533">
        <v>0</v>
      </c>
      <c r="S533" t="str" cm="1">
        <f t="array" ref="S533">INDEX($Y$4:$AA$5,R533+1,M533+1)</f>
        <v>Generalistas com baixa atividade</v>
      </c>
    </row>
    <row r="534" spans="1:19" x14ac:dyDescent="0.3">
      <c r="A534" s="1">
        <v>204525</v>
      </c>
      <c r="B534" t="s">
        <v>602</v>
      </c>
      <c r="C534" t="s">
        <v>136</v>
      </c>
      <c r="D534" t="s">
        <v>26</v>
      </c>
      <c r="E534">
        <v>38.496137579155587</v>
      </c>
      <c r="F534">
        <v>-9.0951735936748737</v>
      </c>
      <c r="G534">
        <v>1.0372524291134819</v>
      </c>
      <c r="H534">
        <v>-15.022603052459059</v>
      </c>
      <c r="I534">
        <v>-5.2235816765021053</v>
      </c>
      <c r="J534">
        <v>-8.082060020770669</v>
      </c>
      <c r="K534">
        <v>4.9517184850424059</v>
      </c>
      <c r="L534">
        <v>-8.4068693057501864</v>
      </c>
      <c r="M534">
        <v>1</v>
      </c>
      <c r="N534">
        <v>90.252330480318236</v>
      </c>
      <c r="O534">
        <v>9.5622988067151553</v>
      </c>
      <c r="P534">
        <v>-7.195414804065142</v>
      </c>
      <c r="Q534">
        <v>2.7152878249730059</v>
      </c>
      <c r="R534">
        <v>0</v>
      </c>
      <c r="S534" t="str" cm="1">
        <f t="array" ref="S534">INDEX($Y$4:$AA$5,R534+1,M534+1)</f>
        <v>Generalistas com baixa atividade</v>
      </c>
    </row>
    <row r="535" spans="1:19" x14ac:dyDescent="0.3">
      <c r="A535" s="1">
        <v>178945</v>
      </c>
      <c r="B535" t="s">
        <v>603</v>
      </c>
      <c r="C535" t="s">
        <v>56</v>
      </c>
      <c r="D535" t="s">
        <v>64</v>
      </c>
      <c r="E535">
        <v>-18.1298082380005</v>
      </c>
      <c r="F535">
        <v>-0.76945154177620589</v>
      </c>
      <c r="G535">
        <v>-3.1459770160133691</v>
      </c>
      <c r="H535">
        <v>-1.2735019605942359</v>
      </c>
      <c r="I535">
        <v>-0.94900498303023595</v>
      </c>
      <c r="J535">
        <v>3.6026370870507431</v>
      </c>
      <c r="K535">
        <v>-5.3828589524346029</v>
      </c>
      <c r="L535">
        <v>-0.53413821912835413</v>
      </c>
      <c r="M535">
        <v>1</v>
      </c>
      <c r="N535">
        <v>50.039774333481333</v>
      </c>
      <c r="O535">
        <v>16.242526298003021</v>
      </c>
      <c r="P535">
        <v>-1.5775344823535671</v>
      </c>
      <c r="Q535">
        <v>-0.89893005507098911</v>
      </c>
      <c r="R535">
        <v>0</v>
      </c>
      <c r="S535" t="str" cm="1">
        <f t="array" ref="S535">INDEX($Y$4:$AA$5,R535+1,M535+1)</f>
        <v>Generalistas com baixa atividade</v>
      </c>
    </row>
    <row r="536" spans="1:19" x14ac:dyDescent="0.3">
      <c r="A536" s="1">
        <v>204357</v>
      </c>
      <c r="B536" t="s">
        <v>604</v>
      </c>
      <c r="C536" t="s">
        <v>31</v>
      </c>
      <c r="D536" t="s">
        <v>128</v>
      </c>
      <c r="E536">
        <v>6.0131384815531561</v>
      </c>
      <c r="F536">
        <v>-6.1478229997881257</v>
      </c>
      <c r="G536">
        <v>-5.513195707922975</v>
      </c>
      <c r="H536">
        <v>-17.19107043261377</v>
      </c>
      <c r="I536">
        <v>4.8849252625662629</v>
      </c>
      <c r="J536">
        <v>3.6020024866665108</v>
      </c>
      <c r="K536">
        <v>-5.7153549505748327</v>
      </c>
      <c r="L536">
        <v>5.170364709495451</v>
      </c>
      <c r="M536">
        <v>1</v>
      </c>
      <c r="N536">
        <v>99.484028105527642</v>
      </c>
      <c r="O536">
        <v>6.5289665395372083</v>
      </c>
      <c r="P536">
        <v>-15.726868615305349</v>
      </c>
      <c r="Q536">
        <v>6.3714922141518064</v>
      </c>
      <c r="R536">
        <v>0</v>
      </c>
      <c r="S536" t="str" cm="1">
        <f t="array" ref="S536">INDEX($Y$4:$AA$5,R536+1,M536+1)</f>
        <v>Generalistas com baixa atividade</v>
      </c>
    </row>
    <row r="537" spans="1:19" x14ac:dyDescent="0.3">
      <c r="A537" s="1">
        <v>178887</v>
      </c>
      <c r="B537" t="s">
        <v>607</v>
      </c>
      <c r="C537" t="s">
        <v>76</v>
      </c>
      <c r="D537" t="s">
        <v>83</v>
      </c>
      <c r="E537">
        <v>22.978456122296151</v>
      </c>
      <c r="F537">
        <v>-2.375641937471535</v>
      </c>
      <c r="G537">
        <v>-5.4516071019173173</v>
      </c>
      <c r="H537">
        <v>-5.6793074734125701</v>
      </c>
      <c r="I537">
        <v>-12.569053063468459</v>
      </c>
      <c r="J537">
        <v>2.6069612632449122</v>
      </c>
      <c r="K537">
        <v>6.6346486143765606</v>
      </c>
      <c r="L537">
        <v>-6.5066624956386914</v>
      </c>
      <c r="M537">
        <v>1</v>
      </c>
      <c r="N537">
        <v>10.65503121552617</v>
      </c>
      <c r="O537">
        <v>0.82953333545515173</v>
      </c>
      <c r="P537">
        <v>1.5213705045813839</v>
      </c>
      <c r="Q537">
        <v>-3.9484085054577238</v>
      </c>
      <c r="R537">
        <v>0</v>
      </c>
      <c r="S537" t="str" cm="1">
        <f t="array" ref="S537">INDEX($Y$4:$AA$5,R537+1,M537+1)</f>
        <v>Generalistas com baixa atividade</v>
      </c>
    </row>
    <row r="538" spans="1:19" x14ac:dyDescent="0.3">
      <c r="A538" s="1">
        <v>73604</v>
      </c>
      <c r="B538" t="s">
        <v>608</v>
      </c>
      <c r="C538" t="s">
        <v>42</v>
      </c>
      <c r="D538" t="s">
        <v>26</v>
      </c>
      <c r="E538">
        <v>39.764689259970098</v>
      </c>
      <c r="F538">
        <v>7.6055501464993336</v>
      </c>
      <c r="G538">
        <v>-2.9516768755264562</v>
      </c>
      <c r="H538">
        <v>1.232730912240561</v>
      </c>
      <c r="I538">
        <v>-8.206773636071043</v>
      </c>
      <c r="J538">
        <v>-7.582582833949</v>
      </c>
      <c r="K538">
        <v>-1.8701059495296619</v>
      </c>
      <c r="L538">
        <v>4.9094020977422987</v>
      </c>
      <c r="M538">
        <v>1</v>
      </c>
      <c r="N538">
        <v>156.32128226639631</v>
      </c>
      <c r="O538">
        <v>-2.8215233435809099</v>
      </c>
      <c r="P538">
        <v>-15.90982627731773</v>
      </c>
      <c r="Q538">
        <v>-6.034940923973922</v>
      </c>
      <c r="R538">
        <v>0</v>
      </c>
      <c r="S538" t="str" cm="1">
        <f t="array" ref="S538">INDEX($Y$4:$AA$5,R538+1,M538+1)</f>
        <v>Generalistas com baixa atividade</v>
      </c>
    </row>
    <row r="539" spans="1:19" x14ac:dyDescent="0.3">
      <c r="A539" s="1">
        <v>160635</v>
      </c>
      <c r="B539" t="s">
        <v>609</v>
      </c>
      <c r="C539" t="s">
        <v>31</v>
      </c>
      <c r="D539" t="s">
        <v>50</v>
      </c>
      <c r="E539">
        <v>-8.6441020978932723</v>
      </c>
      <c r="F539">
        <v>-1.030403446796172</v>
      </c>
      <c r="G539">
        <v>-0.15054131863003101</v>
      </c>
      <c r="H539">
        <v>-3.0309262085707398</v>
      </c>
      <c r="I539">
        <v>3.5162196505439138</v>
      </c>
      <c r="J539">
        <v>-9.3932944832940475</v>
      </c>
      <c r="K539">
        <v>3.6521501236148768</v>
      </c>
      <c r="L539">
        <v>5.9845246115671431</v>
      </c>
      <c r="M539">
        <v>1</v>
      </c>
      <c r="N539">
        <v>83.503239567191457</v>
      </c>
      <c r="O539">
        <v>40.768429929454307</v>
      </c>
      <c r="P539">
        <v>-0.74566993845776053</v>
      </c>
      <c r="Q539">
        <v>1.1733689210465561</v>
      </c>
      <c r="R539">
        <v>0</v>
      </c>
      <c r="S539" t="str" cm="1">
        <f t="array" ref="S539">INDEX($Y$4:$AA$5,R539+1,M539+1)</f>
        <v>Generalistas com baixa atividade</v>
      </c>
    </row>
    <row r="540" spans="1:19" x14ac:dyDescent="0.3">
      <c r="A540" s="1">
        <v>178990</v>
      </c>
      <c r="B540" t="s">
        <v>611</v>
      </c>
      <c r="C540" t="s">
        <v>31</v>
      </c>
      <c r="D540" t="s">
        <v>26</v>
      </c>
      <c r="E540">
        <v>-30.23429138844789</v>
      </c>
      <c r="F540">
        <v>-0.31882899888713379</v>
      </c>
      <c r="G540">
        <v>-1.118506087180662</v>
      </c>
      <c r="H540">
        <v>3.209015454451007</v>
      </c>
      <c r="I540">
        <v>1.2776384942544139</v>
      </c>
      <c r="J540">
        <v>-1.3427806491361549</v>
      </c>
      <c r="K540">
        <v>-2.90315275393912</v>
      </c>
      <c r="L540">
        <v>2.0673814157120658</v>
      </c>
      <c r="M540">
        <v>1</v>
      </c>
      <c r="N540">
        <v>42.571210563220241</v>
      </c>
      <c r="O540">
        <v>10.24315700853148</v>
      </c>
      <c r="P540">
        <v>-4.1983546265038756</v>
      </c>
      <c r="Q540">
        <v>1.4756072715706621</v>
      </c>
      <c r="R540">
        <v>0</v>
      </c>
      <c r="S540" t="str" cm="1">
        <f t="array" ref="S540">INDEX($Y$4:$AA$5,R540+1,M540+1)</f>
        <v>Generalistas com baixa atividade</v>
      </c>
    </row>
    <row r="541" spans="1:19" x14ac:dyDescent="0.3">
      <c r="A541" s="1">
        <v>160621</v>
      </c>
      <c r="B541" t="s">
        <v>613</v>
      </c>
      <c r="C541" t="s">
        <v>66</v>
      </c>
      <c r="D541" t="s">
        <v>20</v>
      </c>
      <c r="E541">
        <v>-37.805734531056594</v>
      </c>
      <c r="F541">
        <v>0.85307489532624614</v>
      </c>
      <c r="G541">
        <v>-0.36317190779014602</v>
      </c>
      <c r="H541">
        <v>3.020941333220144</v>
      </c>
      <c r="I541">
        <v>0.76130849347376206</v>
      </c>
      <c r="J541">
        <v>3.028565382719469</v>
      </c>
      <c r="K541">
        <v>-0.81050572633696372</v>
      </c>
      <c r="L541">
        <v>-0.20718361454191961</v>
      </c>
      <c r="M541">
        <v>1</v>
      </c>
      <c r="N541">
        <v>0.54477147917508184</v>
      </c>
      <c r="O541">
        <v>0.1151610223961779</v>
      </c>
      <c r="P541">
        <v>0.30540346109388927</v>
      </c>
      <c r="Q541">
        <v>-0.38964275767996498</v>
      </c>
      <c r="R541">
        <v>0</v>
      </c>
      <c r="S541" t="str" cm="1">
        <f t="array" ref="S541">INDEX($Y$4:$AA$5,R541+1,M541+1)</f>
        <v>Generalistas com baixa atividade</v>
      </c>
    </row>
    <row r="542" spans="1:19" x14ac:dyDescent="0.3">
      <c r="A542" s="1">
        <v>90842</v>
      </c>
      <c r="B542" t="s">
        <v>614</v>
      </c>
      <c r="C542" t="s">
        <v>102</v>
      </c>
      <c r="D542" t="s">
        <v>45</v>
      </c>
      <c r="E542">
        <v>-26.946648719186101</v>
      </c>
      <c r="F542">
        <v>-1.131051919911189</v>
      </c>
      <c r="G542">
        <v>-0.34681775799151349</v>
      </c>
      <c r="H542">
        <v>-2.941933107117285</v>
      </c>
      <c r="I542">
        <v>0.68700510763392952</v>
      </c>
      <c r="J542">
        <v>1.521758623624107</v>
      </c>
      <c r="K542">
        <v>2.290099462940447</v>
      </c>
      <c r="L542">
        <v>0.81427097377538882</v>
      </c>
      <c r="M542">
        <v>1</v>
      </c>
      <c r="N542">
        <v>94.024061371945834</v>
      </c>
      <c r="O542">
        <v>46.486995845351608</v>
      </c>
      <c r="P542">
        <v>-8.9301650281053657</v>
      </c>
      <c r="Q542">
        <v>9.3035182183614218</v>
      </c>
      <c r="R542">
        <v>0</v>
      </c>
      <c r="S542" t="str" cm="1">
        <f t="array" ref="S542">INDEX($Y$4:$AA$5,R542+1,M542+1)</f>
        <v>Generalistas com baixa atividade</v>
      </c>
    </row>
    <row r="543" spans="1:19" x14ac:dyDescent="0.3">
      <c r="A543" s="1">
        <v>204387</v>
      </c>
      <c r="B543" t="s">
        <v>615</v>
      </c>
      <c r="C543" t="s">
        <v>73</v>
      </c>
      <c r="D543" t="s">
        <v>20</v>
      </c>
      <c r="E543">
        <v>14.14155192502578</v>
      </c>
      <c r="F543">
        <v>-2.960059899123368</v>
      </c>
      <c r="G543">
        <v>-3.8784609741131209</v>
      </c>
      <c r="H543">
        <v>1.8912103463058021</v>
      </c>
      <c r="I543">
        <v>-18.024513666046321</v>
      </c>
      <c r="J543">
        <v>-3.1374645669155639</v>
      </c>
      <c r="K543">
        <v>4.1729440259021056</v>
      </c>
      <c r="L543">
        <v>-28.650840673980088</v>
      </c>
      <c r="M543">
        <v>1</v>
      </c>
      <c r="N543">
        <v>73.105391248097675</v>
      </c>
      <c r="O543">
        <v>28.674226279267369</v>
      </c>
      <c r="P543">
        <v>6.9692487326801178</v>
      </c>
      <c r="Q543">
        <v>5.1776486320948321</v>
      </c>
      <c r="R543">
        <v>0</v>
      </c>
      <c r="S543" t="str" cm="1">
        <f t="array" ref="S543">INDEX($Y$4:$AA$5,R543+1,M543+1)</f>
        <v>Generalistas com baixa atividade</v>
      </c>
    </row>
    <row r="544" spans="1:19" x14ac:dyDescent="0.3">
      <c r="A544" s="1">
        <v>204399</v>
      </c>
      <c r="B544" t="s">
        <v>616</v>
      </c>
      <c r="C544" t="s">
        <v>35</v>
      </c>
      <c r="D544" t="s">
        <v>20</v>
      </c>
      <c r="E544">
        <v>-18.277164949553431</v>
      </c>
      <c r="F544">
        <v>-0.59408157917328497</v>
      </c>
      <c r="G544">
        <v>0.88321446301103679</v>
      </c>
      <c r="H544">
        <v>2.7295025608012589</v>
      </c>
      <c r="I544">
        <v>5.5443335761150108</v>
      </c>
      <c r="J544">
        <v>-6.5621318150028713</v>
      </c>
      <c r="K544">
        <v>2.86172455644517E-2</v>
      </c>
      <c r="L544">
        <v>4.1749710785888254</v>
      </c>
      <c r="M544">
        <v>1</v>
      </c>
      <c r="N544">
        <v>62.155518700831102</v>
      </c>
      <c r="O544">
        <v>18.843095869867611</v>
      </c>
      <c r="P544">
        <v>3.4952265624367797E-2</v>
      </c>
      <c r="Q544">
        <v>-12.08030879611392</v>
      </c>
      <c r="R544">
        <v>0</v>
      </c>
      <c r="S544" t="str" cm="1">
        <f t="array" ref="S544">INDEX($Y$4:$AA$5,R544+1,M544+1)</f>
        <v>Generalistas com baixa atividade</v>
      </c>
    </row>
    <row r="545" spans="1:19" x14ac:dyDescent="0.3">
      <c r="A545" s="1">
        <v>178921</v>
      </c>
      <c r="B545" t="s">
        <v>617</v>
      </c>
      <c r="C545" t="s">
        <v>20</v>
      </c>
      <c r="D545" t="s">
        <v>89</v>
      </c>
      <c r="E545">
        <v>-33.652781553197713</v>
      </c>
      <c r="F545">
        <v>0.98983368466663579</v>
      </c>
      <c r="G545">
        <v>0.93390768660941903</v>
      </c>
      <c r="H545">
        <v>-0.30455198014215629</v>
      </c>
      <c r="I545">
        <v>2.3121243821859951</v>
      </c>
      <c r="J545">
        <v>1.8000551083088929</v>
      </c>
      <c r="K545">
        <v>0.50595360892394148</v>
      </c>
      <c r="L545">
        <v>0.92296334546539816</v>
      </c>
      <c r="M545">
        <v>1</v>
      </c>
      <c r="N545">
        <v>49.673326030239878</v>
      </c>
      <c r="O545">
        <v>10.57043471033891</v>
      </c>
      <c r="P545">
        <v>5.4235121274057801E-2</v>
      </c>
      <c r="Q545">
        <v>8.8456438861605875</v>
      </c>
      <c r="R545">
        <v>0</v>
      </c>
      <c r="S545" t="str" cm="1">
        <f t="array" ref="S545">INDEX($Y$4:$AA$5,R545+1,M545+1)</f>
        <v>Generalistas com baixa atividade</v>
      </c>
    </row>
    <row r="546" spans="1:19" x14ac:dyDescent="0.3">
      <c r="A546" s="1">
        <v>73808</v>
      </c>
      <c r="B546" t="s">
        <v>618</v>
      </c>
      <c r="C546" t="s">
        <v>88</v>
      </c>
      <c r="D546" t="s">
        <v>23</v>
      </c>
      <c r="E546">
        <v>-36.803790043908357</v>
      </c>
      <c r="F546">
        <v>0.62956644318225041</v>
      </c>
      <c r="G546">
        <v>-0.61799530462407237</v>
      </c>
      <c r="H546">
        <v>3.24121405891862</v>
      </c>
      <c r="I546">
        <v>3.1056387018975862</v>
      </c>
      <c r="J546">
        <v>1.134151441578344</v>
      </c>
      <c r="K546">
        <v>-1.5902724581147569</v>
      </c>
      <c r="L546">
        <v>3.381566134371504</v>
      </c>
      <c r="M546">
        <v>1</v>
      </c>
      <c r="N546">
        <v>4.5252421932951243</v>
      </c>
      <c r="O546">
        <v>0.28425393253924369</v>
      </c>
      <c r="P546">
        <v>-0.1113951156112058</v>
      </c>
      <c r="Q546">
        <v>1.3826037784080449</v>
      </c>
      <c r="R546">
        <v>0</v>
      </c>
      <c r="S546" t="str" cm="1">
        <f t="array" ref="S546">INDEX($Y$4:$AA$5,R546+1,M546+1)</f>
        <v>Generalistas com baixa atividade</v>
      </c>
    </row>
    <row r="547" spans="1:19" x14ac:dyDescent="0.3">
      <c r="A547" s="1">
        <v>178933</v>
      </c>
      <c r="B547" t="s">
        <v>619</v>
      </c>
      <c r="C547" t="s">
        <v>38</v>
      </c>
      <c r="D547" t="s">
        <v>20</v>
      </c>
      <c r="E547">
        <v>-29.552146967257968</v>
      </c>
      <c r="F547">
        <v>-1.008987953253375</v>
      </c>
      <c r="G547">
        <v>7.8201852719145437</v>
      </c>
      <c r="H547">
        <v>-0.56444958327448858</v>
      </c>
      <c r="I547">
        <v>2.511279343062403</v>
      </c>
      <c r="J547">
        <v>1.3121316375504219</v>
      </c>
      <c r="K547">
        <v>4.5709631913040187</v>
      </c>
      <c r="L547">
        <v>1.75558505882657</v>
      </c>
      <c r="M547">
        <v>1</v>
      </c>
      <c r="N547">
        <v>55.703615492978763</v>
      </c>
      <c r="O547">
        <v>14.0029776818561</v>
      </c>
      <c r="P547">
        <v>1.277315988823126</v>
      </c>
      <c r="Q547">
        <v>24.27008868629008</v>
      </c>
      <c r="R547">
        <v>0</v>
      </c>
      <c r="S547" t="str" cm="1">
        <f t="array" ref="S547">INDEX($Y$4:$AA$5,R547+1,M547+1)</f>
        <v>Generalistas com baixa atividade</v>
      </c>
    </row>
    <row r="548" spans="1:19" x14ac:dyDescent="0.3">
      <c r="A548" s="1">
        <v>204438</v>
      </c>
      <c r="B548" t="s">
        <v>620</v>
      </c>
      <c r="C548" t="s">
        <v>20</v>
      </c>
      <c r="D548" t="s">
        <v>107</v>
      </c>
      <c r="E548">
        <v>-37.754153300318769</v>
      </c>
      <c r="F548">
        <v>0.90840875620076023</v>
      </c>
      <c r="G548">
        <v>0.96766923262840243</v>
      </c>
      <c r="H548">
        <v>4.0046020257862702</v>
      </c>
      <c r="I548">
        <v>1.8991589313448021</v>
      </c>
      <c r="J548">
        <v>3.1425562355002059</v>
      </c>
      <c r="K548">
        <v>1.1252800310976201</v>
      </c>
      <c r="L548">
        <v>1.9534037270311031</v>
      </c>
      <c r="M548">
        <v>1</v>
      </c>
      <c r="N548">
        <v>56.987652991772357</v>
      </c>
      <c r="O548">
        <v>30.407658670730619</v>
      </c>
      <c r="P548">
        <v>-10.284440454385379</v>
      </c>
      <c r="Q548">
        <v>-1.083553076567247</v>
      </c>
      <c r="R548">
        <v>0</v>
      </c>
      <c r="S548" t="str" cm="1">
        <f t="array" ref="S548">INDEX($Y$4:$AA$5,R548+1,M548+1)</f>
        <v>Generalistas com baixa atividade</v>
      </c>
    </row>
    <row r="549" spans="1:19" x14ac:dyDescent="0.3">
      <c r="A549" s="1">
        <v>204437</v>
      </c>
      <c r="B549" t="s">
        <v>622</v>
      </c>
      <c r="C549" t="s">
        <v>56</v>
      </c>
      <c r="D549" t="s">
        <v>107</v>
      </c>
      <c r="E549">
        <v>-28.641314861447668</v>
      </c>
      <c r="F549">
        <v>-0.74786237553573587</v>
      </c>
      <c r="G549">
        <v>-0.56564946424267581</v>
      </c>
      <c r="H549">
        <v>-8.0367227443943201E-2</v>
      </c>
      <c r="I549">
        <v>3.281822904683092</v>
      </c>
      <c r="J549">
        <v>1.6801911531984901</v>
      </c>
      <c r="K549">
        <v>-3.141738506645988</v>
      </c>
      <c r="L549">
        <v>2.109167124105003</v>
      </c>
      <c r="M549">
        <v>1</v>
      </c>
      <c r="N549">
        <v>33.795374664061583</v>
      </c>
      <c r="O549">
        <v>17.75872151677369</v>
      </c>
      <c r="P549">
        <v>-8.8289886401145914</v>
      </c>
      <c r="Q549">
        <v>0.20492095717989481</v>
      </c>
      <c r="R549">
        <v>0</v>
      </c>
      <c r="S549" t="str" cm="1">
        <f t="array" ref="S549">INDEX($Y$4:$AA$5,R549+1,M549+1)</f>
        <v>Generalistas com baixa atividade</v>
      </c>
    </row>
    <row r="550" spans="1:19" x14ac:dyDescent="0.3">
      <c r="A550" s="1">
        <v>178961</v>
      </c>
      <c r="B550" t="s">
        <v>623</v>
      </c>
      <c r="C550" t="s">
        <v>31</v>
      </c>
      <c r="D550" t="s">
        <v>244</v>
      </c>
      <c r="E550">
        <v>-14.71312356621495</v>
      </c>
      <c r="F550">
        <v>1.70238339912412</v>
      </c>
      <c r="G550">
        <v>-3.3160773782780208</v>
      </c>
      <c r="H550">
        <v>-5.804889235344513</v>
      </c>
      <c r="I550">
        <v>-3.62990260238732</v>
      </c>
      <c r="J550">
        <v>5.4609383269010294</v>
      </c>
      <c r="K550">
        <v>-5.4694291829134141</v>
      </c>
      <c r="L550">
        <v>0.7795197786638276</v>
      </c>
      <c r="M550">
        <v>1</v>
      </c>
      <c r="N550">
        <v>64.337625900443115</v>
      </c>
      <c r="O550">
        <v>4.9012672872598264</v>
      </c>
      <c r="P550">
        <v>-18.04248546669746</v>
      </c>
      <c r="Q550">
        <v>3.650717228238769</v>
      </c>
      <c r="R550">
        <v>0</v>
      </c>
      <c r="S550" t="str" cm="1">
        <f t="array" ref="S550">INDEX($Y$4:$AA$5,R550+1,M550+1)</f>
        <v>Generalistas com baixa atividade</v>
      </c>
    </row>
    <row r="551" spans="1:19" x14ac:dyDescent="0.3">
      <c r="A551" s="1">
        <v>204557</v>
      </c>
      <c r="B551" t="s">
        <v>624</v>
      </c>
      <c r="C551" t="s">
        <v>73</v>
      </c>
      <c r="D551" t="s">
        <v>112</v>
      </c>
      <c r="E551">
        <v>6.6241752412431278</v>
      </c>
      <c r="F551">
        <v>-0.90022912311815584</v>
      </c>
      <c r="G551">
        <v>0.97503511704421564</v>
      </c>
      <c r="H551">
        <v>15.417487160808641</v>
      </c>
      <c r="I551">
        <v>8.2616178410742585</v>
      </c>
      <c r="J551">
        <v>-1.3067399128757029</v>
      </c>
      <c r="K551">
        <v>11.29237695718226</v>
      </c>
      <c r="L551">
        <v>-1.821651279670423</v>
      </c>
      <c r="M551">
        <v>1</v>
      </c>
      <c r="N551">
        <v>63.282841653740753</v>
      </c>
      <c r="O551">
        <v>21.783030377379909</v>
      </c>
      <c r="P551">
        <v>15.507605982819481</v>
      </c>
      <c r="Q551">
        <v>7.9094978373947722</v>
      </c>
      <c r="R551">
        <v>0</v>
      </c>
      <c r="S551" t="str" cm="1">
        <f t="array" ref="S551">INDEX($Y$4:$AA$5,R551+1,M551+1)</f>
        <v>Generalistas com baixa atividade</v>
      </c>
    </row>
    <row r="552" spans="1:19" x14ac:dyDescent="0.3">
      <c r="A552" s="1">
        <v>204360</v>
      </c>
      <c r="B552" t="s">
        <v>626</v>
      </c>
      <c r="C552" t="s">
        <v>47</v>
      </c>
      <c r="D552" t="s">
        <v>192</v>
      </c>
      <c r="E552">
        <v>-3.0254552984936489</v>
      </c>
      <c r="F552">
        <v>-1.8352013235453959</v>
      </c>
      <c r="G552">
        <v>-2.539734278647316</v>
      </c>
      <c r="H552">
        <v>-3.213453514303676</v>
      </c>
      <c r="I552">
        <v>6.1917505556665029</v>
      </c>
      <c r="J552">
        <v>-12.34337753826944</v>
      </c>
      <c r="K552">
        <v>2.6738781532016782</v>
      </c>
      <c r="L552">
        <v>4.8522566633691602E-2</v>
      </c>
      <c r="M552">
        <v>1</v>
      </c>
      <c r="N552">
        <v>158.36682482374951</v>
      </c>
      <c r="O552">
        <v>44.578497388773208</v>
      </c>
      <c r="P552">
        <v>6.0524614595861914</v>
      </c>
      <c r="Q552">
        <v>15.65329847015996</v>
      </c>
      <c r="R552">
        <v>0</v>
      </c>
      <c r="S552" t="str" cm="1">
        <f t="array" ref="S552">INDEX($Y$4:$AA$5,R552+1,M552+1)</f>
        <v>Generalistas com baixa atividade</v>
      </c>
    </row>
    <row r="553" spans="1:19" x14ac:dyDescent="0.3">
      <c r="A553" s="1">
        <v>204425</v>
      </c>
      <c r="B553" t="s">
        <v>627</v>
      </c>
      <c r="C553" t="s">
        <v>56</v>
      </c>
      <c r="D553" t="s">
        <v>89</v>
      </c>
      <c r="E553">
        <v>-28.546770176428389</v>
      </c>
      <c r="F553">
        <v>-0.4980647310201472</v>
      </c>
      <c r="G553">
        <v>-0.57184018754065646</v>
      </c>
      <c r="H553">
        <v>3.0113036436198608</v>
      </c>
      <c r="I553">
        <v>0.20465732718445889</v>
      </c>
      <c r="J553">
        <v>-1.27665164027933</v>
      </c>
      <c r="K553">
        <v>3.829835068010675</v>
      </c>
      <c r="L553">
        <v>1.0466062154978031</v>
      </c>
      <c r="M553">
        <v>1</v>
      </c>
      <c r="N553">
        <v>81.622933814761126</v>
      </c>
      <c r="O553">
        <v>27.322680653090259</v>
      </c>
      <c r="P553">
        <v>0.69822469458466951</v>
      </c>
      <c r="Q553">
        <v>-1.9670655818820579</v>
      </c>
      <c r="R553">
        <v>0</v>
      </c>
      <c r="S553" t="str" cm="1">
        <f t="array" ref="S553">INDEX($Y$4:$AA$5,R553+1,M553+1)</f>
        <v>Generalistas com baixa atividade</v>
      </c>
    </row>
    <row r="554" spans="1:19" x14ac:dyDescent="0.3">
      <c r="A554" s="1">
        <v>168175</v>
      </c>
      <c r="B554" t="s">
        <v>628</v>
      </c>
      <c r="C554" t="s">
        <v>66</v>
      </c>
      <c r="D554" t="s">
        <v>83</v>
      </c>
      <c r="E554">
        <v>-39.450650447008258</v>
      </c>
      <c r="F554">
        <v>1.0980171421955509</v>
      </c>
      <c r="G554">
        <v>-0.20715958501629991</v>
      </c>
      <c r="H554">
        <v>4.7768823908818154</v>
      </c>
      <c r="I554">
        <v>1.995601274015099</v>
      </c>
      <c r="J554">
        <v>2.495155992157688</v>
      </c>
      <c r="K554">
        <v>-0.81163541562312391</v>
      </c>
      <c r="L554">
        <v>2.7133794358871688</v>
      </c>
      <c r="M554">
        <v>1</v>
      </c>
      <c r="N554">
        <v>4.3813580548894464</v>
      </c>
      <c r="O554">
        <v>1.150955236237218</v>
      </c>
      <c r="P554">
        <v>2.4566751616491298</v>
      </c>
      <c r="Q554">
        <v>-2.5725608661692778</v>
      </c>
      <c r="R554">
        <v>0</v>
      </c>
      <c r="S554" t="str" cm="1">
        <f t="array" ref="S554">INDEX($Y$4:$AA$5,R554+1,M554+1)</f>
        <v>Generalistas com baixa atividade</v>
      </c>
    </row>
    <row r="555" spans="1:19" x14ac:dyDescent="0.3">
      <c r="A555" s="1">
        <v>178946</v>
      </c>
      <c r="B555" t="s">
        <v>629</v>
      </c>
      <c r="C555" t="s">
        <v>38</v>
      </c>
      <c r="D555" t="s">
        <v>64</v>
      </c>
      <c r="E555">
        <v>-4.5852954814717028</v>
      </c>
      <c r="F555">
        <v>-4.028020491194324</v>
      </c>
      <c r="G555">
        <v>-3.766298348041822</v>
      </c>
      <c r="H555">
        <v>-8.61588329241461</v>
      </c>
      <c r="I555">
        <v>-8.5226390634379392</v>
      </c>
      <c r="J555">
        <v>0.4464140450298118</v>
      </c>
      <c r="K555">
        <v>-2.9327538798114152</v>
      </c>
      <c r="L555">
        <v>-4.135135923357125</v>
      </c>
      <c r="M555">
        <v>1</v>
      </c>
      <c r="N555">
        <v>103.6878544527094</v>
      </c>
      <c r="O555">
        <v>17.01738731855578</v>
      </c>
      <c r="P555">
        <v>14.768517881546099</v>
      </c>
      <c r="Q555">
        <v>-9.9446607927798301</v>
      </c>
      <c r="R555">
        <v>0</v>
      </c>
      <c r="S555" t="str" cm="1">
        <f t="array" ref="S555">INDEX($Y$4:$AA$5,R555+1,M555+1)</f>
        <v>Generalistas com baixa atividade</v>
      </c>
    </row>
    <row r="556" spans="1:19" x14ac:dyDescent="0.3">
      <c r="A556" s="1">
        <v>92776</v>
      </c>
      <c r="B556" t="s">
        <v>631</v>
      </c>
      <c r="C556" t="s">
        <v>91</v>
      </c>
      <c r="D556" t="s">
        <v>39</v>
      </c>
      <c r="E556">
        <v>-33.617136654660847</v>
      </c>
      <c r="F556">
        <v>0.37166067409308418</v>
      </c>
      <c r="G556">
        <v>-5.5836974145845597E-2</v>
      </c>
      <c r="H556">
        <v>2.1753979113765838</v>
      </c>
      <c r="I556">
        <v>0.12851896160059381</v>
      </c>
      <c r="J556">
        <v>4.9396361291685489</v>
      </c>
      <c r="K556">
        <v>0.88136025261614281</v>
      </c>
      <c r="L556">
        <v>-2.7697454517401998</v>
      </c>
      <c r="M556">
        <v>1</v>
      </c>
      <c r="N556">
        <v>61.479755103752552</v>
      </c>
      <c r="O556">
        <v>34.666390648750173</v>
      </c>
      <c r="P556">
        <v>-3.3308315403411299</v>
      </c>
      <c r="Q556">
        <v>4.0438665418235038</v>
      </c>
      <c r="R556">
        <v>0</v>
      </c>
      <c r="S556" t="str" cm="1">
        <f t="array" ref="S556">INDEX($Y$4:$AA$5,R556+1,M556+1)</f>
        <v>Generalistas com baixa atividade</v>
      </c>
    </row>
    <row r="557" spans="1:19" x14ac:dyDescent="0.3">
      <c r="A557" s="1">
        <v>178922</v>
      </c>
      <c r="B557" t="s">
        <v>634</v>
      </c>
      <c r="C557" t="s">
        <v>136</v>
      </c>
      <c r="D557" t="s">
        <v>89</v>
      </c>
      <c r="E557">
        <v>-14.88704385159058</v>
      </c>
      <c r="F557">
        <v>2.6942723794823848</v>
      </c>
      <c r="G557">
        <v>-2.3382253434153091</v>
      </c>
      <c r="H557">
        <v>-2.732803755180806</v>
      </c>
      <c r="I557">
        <v>0.61474147244657495</v>
      </c>
      <c r="J557">
        <v>-1.034917441594486</v>
      </c>
      <c r="K557">
        <v>3.3193383994108649</v>
      </c>
      <c r="L557">
        <v>6.5778628125398821</v>
      </c>
      <c r="M557">
        <v>1</v>
      </c>
      <c r="N557">
        <v>124.9945235412367</v>
      </c>
      <c r="O557">
        <v>27.411315473420089</v>
      </c>
      <c r="P557">
        <v>6.4207310882691768</v>
      </c>
      <c r="Q557">
        <v>2.5470414606571352</v>
      </c>
      <c r="R557">
        <v>0</v>
      </c>
      <c r="S557" t="str" cm="1">
        <f t="array" ref="S557">INDEX($Y$4:$AA$5,R557+1,M557+1)</f>
        <v>Generalistas com baixa atividade</v>
      </c>
    </row>
    <row r="558" spans="1:19" x14ac:dyDescent="0.3">
      <c r="A558" s="1">
        <v>74806</v>
      </c>
      <c r="B558" t="s">
        <v>635</v>
      </c>
      <c r="C558" t="s">
        <v>38</v>
      </c>
      <c r="D558" t="s">
        <v>132</v>
      </c>
      <c r="E558">
        <v>-41.117976953890043</v>
      </c>
      <c r="F558">
        <v>1.149292867069508</v>
      </c>
      <c r="G558">
        <v>3.2265853640974902E-2</v>
      </c>
      <c r="H558">
        <v>2.731920714010645</v>
      </c>
      <c r="I558">
        <v>2.2419383017007499</v>
      </c>
      <c r="J558">
        <v>2.0597275958037198</v>
      </c>
      <c r="K558">
        <v>-2.8675940158136952</v>
      </c>
      <c r="L558">
        <v>2.635067619842665</v>
      </c>
      <c r="M558">
        <v>1</v>
      </c>
      <c r="N558">
        <v>0.60062192696486594</v>
      </c>
      <c r="O558">
        <v>-7.3184098984157E-3</v>
      </c>
      <c r="P558">
        <v>0.41037375207783833</v>
      </c>
      <c r="Q558">
        <v>0.82905119578903863</v>
      </c>
      <c r="R558">
        <v>0</v>
      </c>
      <c r="S558" t="str" cm="1">
        <f t="array" ref="S558">INDEX($Y$4:$AA$5,R558+1,M558+1)</f>
        <v>Generalistas com baixa atividade</v>
      </c>
    </row>
    <row r="559" spans="1:19" x14ac:dyDescent="0.3">
      <c r="A559" s="1">
        <v>206231</v>
      </c>
      <c r="B559" t="s">
        <v>637</v>
      </c>
      <c r="C559" t="s">
        <v>136</v>
      </c>
      <c r="D559" t="s">
        <v>85</v>
      </c>
      <c r="E559">
        <v>1.0809544286485619</v>
      </c>
      <c r="F559">
        <v>-1.640643783816129</v>
      </c>
      <c r="G559">
        <v>1.457067112589346</v>
      </c>
      <c r="H559">
        <v>-13.359379727732399</v>
      </c>
      <c r="I559">
        <v>0.56070279340824991</v>
      </c>
      <c r="J559">
        <v>-3.921820768578153</v>
      </c>
      <c r="K559">
        <v>-2.0163966523207519</v>
      </c>
      <c r="L559">
        <v>7.7416044308572776</v>
      </c>
      <c r="M559">
        <v>1</v>
      </c>
      <c r="N559">
        <v>85.807425188292868</v>
      </c>
      <c r="O559">
        <v>12.28280506331806</v>
      </c>
      <c r="P559">
        <v>-1.689636480753705</v>
      </c>
      <c r="Q559">
        <v>-0.21496360690147401</v>
      </c>
      <c r="R559">
        <v>0</v>
      </c>
      <c r="S559" t="str" cm="1">
        <f t="array" ref="S559">INDEX($Y$4:$AA$5,R559+1,M559+1)</f>
        <v>Generalistas com baixa atividade</v>
      </c>
    </row>
    <row r="560" spans="1:19" x14ac:dyDescent="0.3">
      <c r="A560" s="1">
        <v>178901</v>
      </c>
      <c r="B560" t="s">
        <v>638</v>
      </c>
      <c r="C560" t="s">
        <v>136</v>
      </c>
      <c r="D560" t="s">
        <v>128</v>
      </c>
      <c r="E560">
        <v>-40.586941075793099</v>
      </c>
      <c r="F560">
        <v>1.114690054146922</v>
      </c>
      <c r="G560">
        <v>1.71489772783915</v>
      </c>
      <c r="H560">
        <v>4.3210247922593021</v>
      </c>
      <c r="I560">
        <v>2.2253612945032981</v>
      </c>
      <c r="J560">
        <v>2.6078980010716091</v>
      </c>
      <c r="K560">
        <v>-2.9161228794134422</v>
      </c>
      <c r="L560">
        <v>2.0431616500479879</v>
      </c>
      <c r="M560">
        <v>1</v>
      </c>
      <c r="N560">
        <v>1.453006024919099</v>
      </c>
      <c r="O560">
        <v>0.65449074973551946</v>
      </c>
      <c r="P560">
        <v>0.73119471658977198</v>
      </c>
      <c r="Q560">
        <v>-0.72010910908222536</v>
      </c>
      <c r="R560">
        <v>0</v>
      </c>
      <c r="S560" t="str" cm="1">
        <f t="array" ref="S560">INDEX($Y$4:$AA$5,R560+1,M560+1)</f>
        <v>Generalistas com baixa atividade</v>
      </c>
    </row>
    <row r="561" spans="1:19" x14ac:dyDescent="0.3">
      <c r="A561" s="1">
        <v>178862</v>
      </c>
      <c r="B561" t="s">
        <v>640</v>
      </c>
      <c r="C561" t="s">
        <v>56</v>
      </c>
      <c r="D561" t="s">
        <v>23</v>
      </c>
      <c r="E561">
        <v>-26.45119239167142</v>
      </c>
      <c r="F561">
        <v>0.49046539437187853</v>
      </c>
      <c r="G561">
        <v>-0.65270313468965413</v>
      </c>
      <c r="H561">
        <v>-5.4767035935788293</v>
      </c>
      <c r="I561">
        <v>-8.7353397949517362</v>
      </c>
      <c r="J561">
        <v>8.7630945053587013</v>
      </c>
      <c r="K561">
        <v>-5.6392350454410574</v>
      </c>
      <c r="L561">
        <v>0.93755649326847756</v>
      </c>
      <c r="M561">
        <v>1</v>
      </c>
      <c r="N561">
        <v>9.9628435571385552</v>
      </c>
      <c r="O561">
        <v>-0.65202555081604818</v>
      </c>
      <c r="P561">
        <v>5.2164179936210484</v>
      </c>
      <c r="Q561">
        <v>3.0374024777688868</v>
      </c>
      <c r="R561">
        <v>0</v>
      </c>
      <c r="S561" t="str" cm="1">
        <f t="array" ref="S561">INDEX($Y$4:$AA$5,R561+1,M561+1)</f>
        <v>Generalistas com baixa atividade</v>
      </c>
    </row>
    <row r="562" spans="1:19" x14ac:dyDescent="0.3">
      <c r="A562" s="1">
        <v>143084</v>
      </c>
      <c r="B562" t="s">
        <v>641</v>
      </c>
      <c r="C562" t="s">
        <v>142</v>
      </c>
      <c r="D562" t="s">
        <v>161</v>
      </c>
      <c r="E562">
        <v>-24.931360454174431</v>
      </c>
      <c r="F562">
        <v>0.64217357020618282</v>
      </c>
      <c r="G562">
        <v>-2.0507091435507681</v>
      </c>
      <c r="H562">
        <v>-0.694006062167978</v>
      </c>
      <c r="I562">
        <v>3.8750603486549</v>
      </c>
      <c r="J562">
        <v>-2.1725061476370819</v>
      </c>
      <c r="K562">
        <v>1.5871518122820529</v>
      </c>
      <c r="L562">
        <v>1.797393019966651</v>
      </c>
      <c r="M562">
        <v>1</v>
      </c>
      <c r="N562">
        <v>80.155968815901701</v>
      </c>
      <c r="O562">
        <v>1.6210625614219729</v>
      </c>
      <c r="P562">
        <v>8.5451637306325718</v>
      </c>
      <c r="Q562">
        <v>-4.3764922623131293</v>
      </c>
      <c r="R562">
        <v>0</v>
      </c>
      <c r="S562" t="str" cm="1">
        <f t="array" ref="S562">INDEX($Y$4:$AA$5,R562+1,M562+1)</f>
        <v>Generalistas com baixa atividade</v>
      </c>
    </row>
    <row r="563" spans="1:19" x14ac:dyDescent="0.3">
      <c r="A563" s="1">
        <v>204519</v>
      </c>
      <c r="B563" t="s">
        <v>642</v>
      </c>
      <c r="C563" t="s">
        <v>33</v>
      </c>
      <c r="D563" t="s">
        <v>39</v>
      </c>
      <c r="E563">
        <v>64.184517979496178</v>
      </c>
      <c r="F563">
        <v>-2.0693485377655798</v>
      </c>
      <c r="G563">
        <v>-10.7540161846623</v>
      </c>
      <c r="H563">
        <v>50.462750457583162</v>
      </c>
      <c r="I563">
        <v>17.67159666877048</v>
      </c>
      <c r="J563">
        <v>-26.687066563507589</v>
      </c>
      <c r="K563">
        <v>7.4153106505900457</v>
      </c>
      <c r="L563">
        <v>9.0460871570406631</v>
      </c>
      <c r="M563">
        <v>1</v>
      </c>
      <c r="N563">
        <v>107.90456797886731</v>
      </c>
      <c r="O563">
        <v>-26.294114317654572</v>
      </c>
      <c r="P563">
        <v>-17.082882405125229</v>
      </c>
      <c r="Q563">
        <v>6.2250927480901497E-2</v>
      </c>
      <c r="R563">
        <v>0</v>
      </c>
      <c r="S563" t="str" cm="1">
        <f t="array" ref="S563">INDEX($Y$4:$AA$5,R563+1,M563+1)</f>
        <v>Generalistas com baixa atividade</v>
      </c>
    </row>
    <row r="564" spans="1:19" x14ac:dyDescent="0.3">
      <c r="A564" s="1">
        <v>160976</v>
      </c>
      <c r="B564" t="s">
        <v>643</v>
      </c>
      <c r="C564" t="s">
        <v>20</v>
      </c>
      <c r="D564" t="s">
        <v>26</v>
      </c>
      <c r="E564">
        <v>-23.3633062492395</v>
      </c>
      <c r="F564">
        <v>-1.146246639196588</v>
      </c>
      <c r="G564">
        <v>-1.827920584049108</v>
      </c>
      <c r="H564">
        <v>2.3106134353604562</v>
      </c>
      <c r="I564">
        <v>2.081810419826708</v>
      </c>
      <c r="J564">
        <v>5.81297890592112E-2</v>
      </c>
      <c r="K564">
        <v>-1.910445410537009</v>
      </c>
      <c r="L564">
        <v>-0.46820327548079671</v>
      </c>
      <c r="M564">
        <v>1</v>
      </c>
      <c r="N564">
        <v>10.33428021059845</v>
      </c>
      <c r="O564">
        <v>3.8375396467199669</v>
      </c>
      <c r="P564">
        <v>-0.39748541069615922</v>
      </c>
      <c r="Q564">
        <v>1.7846483659712939</v>
      </c>
      <c r="R564">
        <v>0</v>
      </c>
      <c r="S564" t="str" cm="1">
        <f t="array" ref="S564">INDEX($Y$4:$AA$5,R564+1,M564+1)</f>
        <v>Generalistas com baixa atividade</v>
      </c>
    </row>
    <row r="565" spans="1:19" x14ac:dyDescent="0.3">
      <c r="A565" s="1">
        <v>197438</v>
      </c>
      <c r="B565" t="s">
        <v>644</v>
      </c>
      <c r="C565" t="s">
        <v>96</v>
      </c>
      <c r="D565" t="s">
        <v>23</v>
      </c>
      <c r="E565">
        <v>-32.242549384988713</v>
      </c>
      <c r="F565">
        <v>2.9629726031744208</v>
      </c>
      <c r="G565">
        <v>0.4687232556978625</v>
      </c>
      <c r="H565">
        <v>1.710479325310593</v>
      </c>
      <c r="I565">
        <v>1.77724253419997</v>
      </c>
      <c r="J565">
        <v>1.0044592488649491</v>
      </c>
      <c r="K565">
        <v>0.81924332911177433</v>
      </c>
      <c r="L565">
        <v>3.5074508188416891</v>
      </c>
      <c r="M565">
        <v>1</v>
      </c>
      <c r="N565">
        <v>109.7977405673042</v>
      </c>
      <c r="O565">
        <v>54.643545725846352</v>
      </c>
      <c r="P565">
        <v>-4.7288847632329771</v>
      </c>
      <c r="Q565">
        <v>8.7199563046957334</v>
      </c>
      <c r="R565">
        <v>0</v>
      </c>
      <c r="S565" t="str" cm="1">
        <f t="array" ref="S565">INDEX($Y$4:$AA$5,R565+1,M565+1)</f>
        <v>Generalistas com baixa atividade</v>
      </c>
    </row>
    <row r="566" spans="1:19" x14ac:dyDescent="0.3">
      <c r="A566" s="1">
        <v>178934</v>
      </c>
      <c r="B566" t="s">
        <v>645</v>
      </c>
      <c r="C566" t="s">
        <v>42</v>
      </c>
      <c r="D566" t="s">
        <v>20</v>
      </c>
      <c r="E566">
        <v>-23.086070832092851</v>
      </c>
      <c r="F566">
        <v>-1.527055506174807</v>
      </c>
      <c r="G566">
        <v>-0.7681177542043488</v>
      </c>
      <c r="H566">
        <v>-3.2301794048124601</v>
      </c>
      <c r="I566">
        <v>-0.1857059643303941</v>
      </c>
      <c r="J566">
        <v>-0.7437451629297982</v>
      </c>
      <c r="K566">
        <v>4.5394808017983674</v>
      </c>
      <c r="L566">
        <v>0.96014598688401576</v>
      </c>
      <c r="M566">
        <v>1</v>
      </c>
      <c r="N566">
        <v>100.6447412531703</v>
      </c>
      <c r="O566">
        <v>39.320235009707183</v>
      </c>
      <c r="P566">
        <v>-2.7319417261573928</v>
      </c>
      <c r="Q566">
        <v>7.6983883835064786</v>
      </c>
      <c r="R566">
        <v>0</v>
      </c>
      <c r="S566" t="str" cm="1">
        <f t="array" ref="S566">INDEX($Y$4:$AA$5,R566+1,M566+1)</f>
        <v>Generalistas com baixa atividade</v>
      </c>
    </row>
    <row r="567" spans="1:19" x14ac:dyDescent="0.3">
      <c r="A567" s="1">
        <v>216545</v>
      </c>
      <c r="B567" t="s">
        <v>646</v>
      </c>
      <c r="C567" t="s">
        <v>47</v>
      </c>
      <c r="D567" t="s">
        <v>54</v>
      </c>
      <c r="E567">
        <v>-37.013586888819873</v>
      </c>
      <c r="F567">
        <v>0.55492758985411861</v>
      </c>
      <c r="G567">
        <v>-0.66967884742107397</v>
      </c>
      <c r="H567">
        <v>3.5732397409890062</v>
      </c>
      <c r="I567">
        <v>3.3180512581575621</v>
      </c>
      <c r="J567">
        <v>0.83258256693660504</v>
      </c>
      <c r="K567">
        <v>-3.2847610035535002</v>
      </c>
      <c r="L567">
        <v>3.231100441129759</v>
      </c>
      <c r="M567">
        <v>1</v>
      </c>
      <c r="N567">
        <v>12.97394821156149</v>
      </c>
      <c r="O567">
        <v>-3.73522857136602</v>
      </c>
      <c r="P567">
        <v>2.3868720050123482</v>
      </c>
      <c r="Q567">
        <v>3.1924263086800342</v>
      </c>
      <c r="R567">
        <v>0</v>
      </c>
      <c r="S567" t="str" cm="1">
        <f t="array" ref="S567">INDEX($Y$4:$AA$5,R567+1,M567+1)</f>
        <v>Generalistas com baixa atividade</v>
      </c>
    </row>
    <row r="568" spans="1:19" x14ac:dyDescent="0.3">
      <c r="A568" s="1">
        <v>178863</v>
      </c>
      <c r="B568" t="s">
        <v>648</v>
      </c>
      <c r="C568" t="s">
        <v>124</v>
      </c>
      <c r="D568" t="s">
        <v>23</v>
      </c>
      <c r="E568">
        <v>-31.489872488552301</v>
      </c>
      <c r="F568">
        <v>-0.12999856714877939</v>
      </c>
      <c r="G568">
        <v>-1.262897860995168</v>
      </c>
      <c r="H568">
        <v>2.5041660146575122</v>
      </c>
      <c r="I568">
        <v>1.9371242347525801</v>
      </c>
      <c r="J568">
        <v>0.48668840538766611</v>
      </c>
      <c r="K568">
        <v>0.90522304301324596</v>
      </c>
      <c r="L568">
        <v>3.4191007600302989</v>
      </c>
      <c r="M568">
        <v>1</v>
      </c>
      <c r="N568">
        <v>65.675925754263304</v>
      </c>
      <c r="O568">
        <v>31.204246541961119</v>
      </c>
      <c r="P568">
        <v>-6.4796785201752911</v>
      </c>
      <c r="Q568">
        <v>2.8785115014853599</v>
      </c>
      <c r="R568">
        <v>0</v>
      </c>
      <c r="S568" t="str" cm="1">
        <f t="array" ref="S568">INDEX($Y$4:$AA$5,R568+1,M568+1)</f>
        <v>Generalistas com baixa atividade</v>
      </c>
    </row>
    <row r="569" spans="1:19" x14ac:dyDescent="0.3">
      <c r="A569" s="1">
        <v>195866</v>
      </c>
      <c r="B569" t="s">
        <v>649</v>
      </c>
      <c r="C569" t="s">
        <v>82</v>
      </c>
      <c r="D569" t="s">
        <v>54</v>
      </c>
      <c r="E569">
        <v>-37.033504336484768</v>
      </c>
      <c r="F569">
        <v>0.41406612041820251</v>
      </c>
      <c r="G569">
        <v>-9.4289180904463393E-2</v>
      </c>
      <c r="H569">
        <v>1.4648194063860649</v>
      </c>
      <c r="I569">
        <v>3.2306549370603519</v>
      </c>
      <c r="J569">
        <v>0.66830383395841786</v>
      </c>
      <c r="K569">
        <v>-2.2751798484593171</v>
      </c>
      <c r="L569">
        <v>1.7810591634397499</v>
      </c>
      <c r="M569">
        <v>1</v>
      </c>
      <c r="N569">
        <v>70.442968133288062</v>
      </c>
      <c r="O569">
        <v>31.966370259413221</v>
      </c>
      <c r="P569">
        <v>0.3430341781366239</v>
      </c>
      <c r="Q569">
        <v>0.50230326090669064</v>
      </c>
      <c r="R569">
        <v>0</v>
      </c>
      <c r="S569" t="str" cm="1">
        <f t="array" ref="S569">INDEX($Y$4:$AA$5,R569+1,M569+1)</f>
        <v>Generalistas com baixa atividade</v>
      </c>
    </row>
    <row r="570" spans="1:19" x14ac:dyDescent="0.3">
      <c r="A570" s="1">
        <v>204385</v>
      </c>
      <c r="B570" t="s">
        <v>650</v>
      </c>
      <c r="C570" t="s">
        <v>91</v>
      </c>
      <c r="D570" t="s">
        <v>140</v>
      </c>
      <c r="E570">
        <v>-35.278983084954348</v>
      </c>
      <c r="F570">
        <v>0.39227630991949369</v>
      </c>
      <c r="G570">
        <v>0.90779394093130561</v>
      </c>
      <c r="H570">
        <v>3.756976489073125</v>
      </c>
      <c r="I570">
        <v>0.48707571289215901</v>
      </c>
      <c r="J570">
        <v>1.5630779435110631</v>
      </c>
      <c r="K570">
        <v>-4.0928149234107867</v>
      </c>
      <c r="L570">
        <v>1.9431265321840629</v>
      </c>
      <c r="M570">
        <v>1</v>
      </c>
      <c r="N570">
        <v>74.327166167641948</v>
      </c>
      <c r="O570">
        <v>32.696889735779287</v>
      </c>
      <c r="P570">
        <v>-4.5056105009024696</v>
      </c>
      <c r="Q570">
        <v>-0.20195168720306289</v>
      </c>
      <c r="R570">
        <v>0</v>
      </c>
      <c r="S570" t="str" cm="1">
        <f t="array" ref="S570">INDEX($Y$4:$AA$5,R570+1,M570+1)</f>
        <v>Generalistas com baixa atividade</v>
      </c>
    </row>
    <row r="571" spans="1:19" x14ac:dyDescent="0.3">
      <c r="A571" s="1">
        <v>141552</v>
      </c>
      <c r="B571" t="s">
        <v>652</v>
      </c>
      <c r="C571" t="s">
        <v>136</v>
      </c>
      <c r="D571" t="s">
        <v>156</v>
      </c>
      <c r="E571">
        <v>-20.319317429246851</v>
      </c>
      <c r="F571">
        <v>-2.3910559142124201</v>
      </c>
      <c r="G571">
        <v>1.9092260077154719</v>
      </c>
      <c r="H571">
        <v>-2.572496778114981</v>
      </c>
      <c r="I571">
        <v>2.0989938261429169</v>
      </c>
      <c r="J571">
        <v>-5.4181781016920496</v>
      </c>
      <c r="K571">
        <v>5.6280967913860396</v>
      </c>
      <c r="L571">
        <v>2.6444824707168539</v>
      </c>
      <c r="M571">
        <v>1</v>
      </c>
      <c r="N571">
        <v>82.385624363934596</v>
      </c>
      <c r="O571">
        <v>51.919385139269792</v>
      </c>
      <c r="P571">
        <v>-17.899529738947859</v>
      </c>
      <c r="Q571">
        <v>-6.5417489050336393</v>
      </c>
      <c r="R571">
        <v>0</v>
      </c>
      <c r="S571" t="str" cm="1">
        <f t="array" ref="S571">INDEX($Y$4:$AA$5,R571+1,M571+1)</f>
        <v>Generalistas com baixa atividade</v>
      </c>
    </row>
    <row r="572" spans="1:19" x14ac:dyDescent="0.3">
      <c r="A572" s="1">
        <v>141553</v>
      </c>
      <c r="B572" t="s">
        <v>654</v>
      </c>
      <c r="C572" t="s">
        <v>31</v>
      </c>
      <c r="D572" t="s">
        <v>26</v>
      </c>
      <c r="E572">
        <v>-34.71168921322009</v>
      </c>
      <c r="F572">
        <v>0.279536090249978</v>
      </c>
      <c r="G572">
        <v>-0.85246814627986234</v>
      </c>
      <c r="H572">
        <v>2.007885296802856</v>
      </c>
      <c r="I572">
        <v>2.2188882221514961</v>
      </c>
      <c r="J572">
        <v>0.70506006342891525</v>
      </c>
      <c r="K572">
        <v>-1.320579984622249</v>
      </c>
      <c r="L572">
        <v>3.261700471639946</v>
      </c>
      <c r="M572">
        <v>1</v>
      </c>
      <c r="N572">
        <v>95.223319044984095</v>
      </c>
      <c r="O572">
        <v>26.994081544923208</v>
      </c>
      <c r="P572">
        <v>1.2105097788205621</v>
      </c>
      <c r="Q572">
        <v>6.2460625752007779</v>
      </c>
      <c r="R572">
        <v>0</v>
      </c>
      <c r="S572" t="str" cm="1">
        <f t="array" ref="S572">INDEX($Y$4:$AA$5,R572+1,M572+1)</f>
        <v>Generalistas com baixa atividade</v>
      </c>
    </row>
    <row r="573" spans="1:19" x14ac:dyDescent="0.3">
      <c r="A573" s="1">
        <v>204505</v>
      </c>
      <c r="B573" t="s">
        <v>655</v>
      </c>
      <c r="C573" t="s">
        <v>56</v>
      </c>
      <c r="D573" t="s">
        <v>52</v>
      </c>
      <c r="E573">
        <v>-28.650415908625931</v>
      </c>
      <c r="F573">
        <v>1.047218312886381</v>
      </c>
      <c r="G573">
        <v>-0.83807499940062014</v>
      </c>
      <c r="H573">
        <v>5.4555833039098989</v>
      </c>
      <c r="I573">
        <v>-2.269326658823863</v>
      </c>
      <c r="J573">
        <v>3.931792456591189</v>
      </c>
      <c r="K573">
        <v>-8.1330217113875697E-2</v>
      </c>
      <c r="L573">
        <v>4.7052294877408611</v>
      </c>
      <c r="M573">
        <v>1</v>
      </c>
      <c r="N573">
        <v>83.099460573062487</v>
      </c>
      <c r="O573">
        <v>43.766768286458607</v>
      </c>
      <c r="P573">
        <v>-7.903337473966765</v>
      </c>
      <c r="Q573">
        <v>0.27116119320596249</v>
      </c>
      <c r="R573">
        <v>0</v>
      </c>
      <c r="S573" t="str" cm="1">
        <f t="array" ref="S573">INDEX($Y$4:$AA$5,R573+1,M573+1)</f>
        <v>Generalistas com baixa atividade</v>
      </c>
    </row>
    <row r="574" spans="1:19" x14ac:dyDescent="0.3">
      <c r="A574" s="1">
        <v>204396</v>
      </c>
      <c r="B574" t="s">
        <v>656</v>
      </c>
      <c r="C574" t="s">
        <v>73</v>
      </c>
      <c r="D574" t="s">
        <v>20</v>
      </c>
      <c r="E574">
        <v>-7.2832040741147646</v>
      </c>
      <c r="F574">
        <v>-1.9689496181107879</v>
      </c>
      <c r="G574">
        <v>2.7420796067107869</v>
      </c>
      <c r="H574">
        <v>-3.39263597490408</v>
      </c>
      <c r="I574">
        <v>-2.5273718386189978</v>
      </c>
      <c r="J574">
        <v>-1.604933851420127</v>
      </c>
      <c r="K574">
        <v>12.375920260074921</v>
      </c>
      <c r="L574">
        <v>-9.4943274153725596</v>
      </c>
      <c r="M574">
        <v>1</v>
      </c>
      <c r="N574">
        <v>88.546665849621562</v>
      </c>
      <c r="O574">
        <v>33.449181372625738</v>
      </c>
      <c r="P574">
        <v>11.11167171569412</v>
      </c>
      <c r="Q574">
        <v>-2.0187678506766442</v>
      </c>
      <c r="R574">
        <v>0</v>
      </c>
      <c r="S574" t="str" cm="1">
        <f t="array" ref="S574">INDEX($Y$4:$AA$5,R574+1,M574+1)</f>
        <v>Generalistas com baixa atividade</v>
      </c>
    </row>
    <row r="575" spans="1:19" x14ac:dyDescent="0.3">
      <c r="A575" s="1">
        <v>137070</v>
      </c>
      <c r="B575" t="s">
        <v>658</v>
      </c>
      <c r="C575" t="s">
        <v>136</v>
      </c>
      <c r="D575" t="s">
        <v>161</v>
      </c>
      <c r="E575">
        <v>-7.8154802292456553</v>
      </c>
      <c r="F575">
        <v>-3.6234536950920448</v>
      </c>
      <c r="G575">
        <v>0.2727347495552942</v>
      </c>
      <c r="H575">
        <v>1.2515883048405541</v>
      </c>
      <c r="I575">
        <v>1.4172075660072601</v>
      </c>
      <c r="J575">
        <v>-3.734808272263789</v>
      </c>
      <c r="K575">
        <v>13.591956679303999</v>
      </c>
      <c r="L575">
        <v>-4.7889591624342458</v>
      </c>
      <c r="M575">
        <v>1</v>
      </c>
      <c r="N575">
        <v>47.167551391044533</v>
      </c>
      <c r="O575">
        <v>9.2370054715945358</v>
      </c>
      <c r="P575">
        <v>-2.0126531570092241</v>
      </c>
      <c r="Q575">
        <v>-6.0025708188883389</v>
      </c>
      <c r="R575">
        <v>0</v>
      </c>
      <c r="S575" t="str" cm="1">
        <f t="array" ref="S575">INDEX($Y$4:$AA$5,R575+1,M575+1)</f>
        <v>Generalistas com baixa atividade</v>
      </c>
    </row>
    <row r="576" spans="1:19" x14ac:dyDescent="0.3">
      <c r="A576" s="1">
        <v>141870</v>
      </c>
      <c r="B576" t="s">
        <v>659</v>
      </c>
      <c r="C576" t="s">
        <v>49</v>
      </c>
      <c r="D576" t="s">
        <v>45</v>
      </c>
      <c r="E576">
        <v>-41.005170379844593</v>
      </c>
      <c r="F576">
        <v>1.2522459759795519</v>
      </c>
      <c r="G576">
        <v>-5.7387051363702798E-2</v>
      </c>
      <c r="H576">
        <v>3.1142600461137881</v>
      </c>
      <c r="I576">
        <v>2.167616200477402</v>
      </c>
      <c r="J576">
        <v>3.524400283354546</v>
      </c>
      <c r="K576">
        <v>-3.198415195072728</v>
      </c>
      <c r="L576">
        <v>2.1961487320576198</v>
      </c>
      <c r="M576">
        <v>1</v>
      </c>
      <c r="N576">
        <v>0.4617574869448115</v>
      </c>
      <c r="O576">
        <v>-0.76073043915598904</v>
      </c>
      <c r="P576">
        <v>-0.43336638811127431</v>
      </c>
      <c r="Q576">
        <v>0</v>
      </c>
      <c r="R576">
        <v>0</v>
      </c>
      <c r="S576" t="str" cm="1">
        <f t="array" ref="S576">INDEX($Y$4:$AA$5,R576+1,M576+1)</f>
        <v>Generalistas com baixa atividade</v>
      </c>
    </row>
    <row r="577" spans="1:19" x14ac:dyDescent="0.3">
      <c r="A577" s="1">
        <v>204483</v>
      </c>
      <c r="B577" t="s">
        <v>660</v>
      </c>
      <c r="C577" t="s">
        <v>136</v>
      </c>
      <c r="D577" t="s">
        <v>39</v>
      </c>
      <c r="E577">
        <v>25.816587311483321</v>
      </c>
      <c r="F577">
        <v>-7.4328673962630294</v>
      </c>
      <c r="G577">
        <v>7.9752207738473979</v>
      </c>
      <c r="H577">
        <v>-23.300409660661469</v>
      </c>
      <c r="I577">
        <v>2.4745174481023802</v>
      </c>
      <c r="J577">
        <v>-7.6959677628582126</v>
      </c>
      <c r="K577">
        <v>-6.9547995928212814</v>
      </c>
      <c r="L577">
        <v>6.8160337176631423</v>
      </c>
      <c r="M577">
        <v>1</v>
      </c>
      <c r="N577">
        <v>152.34373172557679</v>
      </c>
      <c r="O577">
        <v>29.563943476968461</v>
      </c>
      <c r="P577">
        <v>9.4320233670155247</v>
      </c>
      <c r="Q577">
        <v>-24.039365808466751</v>
      </c>
      <c r="R577">
        <v>0</v>
      </c>
      <c r="S577" t="str" cm="1">
        <f t="array" ref="S577">INDEX($Y$4:$AA$5,R577+1,M577+1)</f>
        <v>Generalistas com baixa atividade</v>
      </c>
    </row>
    <row r="578" spans="1:19" x14ac:dyDescent="0.3">
      <c r="A578" s="1">
        <v>141555</v>
      </c>
      <c r="B578" t="s">
        <v>661</v>
      </c>
      <c r="C578" t="s">
        <v>433</v>
      </c>
      <c r="D578" t="s">
        <v>64</v>
      </c>
      <c r="E578">
        <v>-5.6627498349741483</v>
      </c>
      <c r="F578">
        <v>-2.0486362320849931</v>
      </c>
      <c r="G578">
        <v>-0.82377998939045571</v>
      </c>
      <c r="H578">
        <v>-5.1229728461031518</v>
      </c>
      <c r="I578">
        <v>-2.5868922239820442</v>
      </c>
      <c r="J578">
        <v>-4.0494227129236018</v>
      </c>
      <c r="K578">
        <v>7.3207313951529018</v>
      </c>
      <c r="L578">
        <v>-4.7876642459284042</v>
      </c>
      <c r="M578">
        <v>1</v>
      </c>
      <c r="N578">
        <v>130.83425594018669</v>
      </c>
      <c r="O578">
        <v>52.825041431910577</v>
      </c>
      <c r="P578">
        <v>-6.6352743040524533</v>
      </c>
      <c r="Q578">
        <v>-5.5702830159227554</v>
      </c>
      <c r="R578">
        <v>0</v>
      </c>
      <c r="S578" t="str" cm="1">
        <f t="array" ref="S578">INDEX($Y$4:$AA$5,R578+1,M578+1)</f>
        <v>Generalistas com baixa atividade</v>
      </c>
    </row>
    <row r="579" spans="1:19" x14ac:dyDescent="0.3">
      <c r="A579" s="1">
        <v>204478</v>
      </c>
      <c r="B579" t="s">
        <v>662</v>
      </c>
      <c r="C579" t="s">
        <v>158</v>
      </c>
      <c r="D579" t="s">
        <v>64</v>
      </c>
      <c r="E579">
        <v>-6.6775292315367727</v>
      </c>
      <c r="F579">
        <v>-4.3074901011592566</v>
      </c>
      <c r="G579">
        <v>-0.81479688146014284</v>
      </c>
      <c r="H579">
        <v>-11.44182945527532</v>
      </c>
      <c r="I579">
        <v>1.716012848213762</v>
      </c>
      <c r="J579">
        <v>1.548201092701857</v>
      </c>
      <c r="K579">
        <v>1.845080369247508</v>
      </c>
      <c r="L579">
        <v>2.9254813086403089</v>
      </c>
      <c r="M579">
        <v>1</v>
      </c>
      <c r="N579">
        <v>43.45630759275641</v>
      </c>
      <c r="O579">
        <v>13.03125612634166</v>
      </c>
      <c r="P579">
        <v>-0.1207480226094651</v>
      </c>
      <c r="Q579">
        <v>-3.3818807526106451</v>
      </c>
      <c r="R579">
        <v>0</v>
      </c>
      <c r="S579" t="str" cm="1">
        <f t="array" ref="S579">INDEX($Y$4:$AA$5,R579+1,M579+1)</f>
        <v>Generalistas com baixa atividade</v>
      </c>
    </row>
    <row r="580" spans="1:19" x14ac:dyDescent="0.3">
      <c r="A580" s="1">
        <v>160591</v>
      </c>
      <c r="B580" t="s">
        <v>663</v>
      </c>
      <c r="C580" t="s">
        <v>118</v>
      </c>
      <c r="D580" t="s">
        <v>29</v>
      </c>
      <c r="E580">
        <v>-31.438280853774469</v>
      </c>
      <c r="F580">
        <v>-0.27972405332644462</v>
      </c>
      <c r="G580">
        <v>0.1963284958703998</v>
      </c>
      <c r="H580">
        <v>2.7879803958156781</v>
      </c>
      <c r="I580">
        <v>2.0240480691639182</v>
      </c>
      <c r="J580">
        <v>-1.8214818479601169</v>
      </c>
      <c r="K580">
        <v>2.3734723586855129</v>
      </c>
      <c r="L580">
        <v>4.1585684617790303E-2</v>
      </c>
      <c r="M580">
        <v>1</v>
      </c>
      <c r="N580">
        <v>18.86261978311466</v>
      </c>
      <c r="O580">
        <v>4.0175539354857932</v>
      </c>
      <c r="P580">
        <v>5.7548406081454402E-2</v>
      </c>
      <c r="Q580">
        <v>-4.4769559342077843</v>
      </c>
      <c r="R580">
        <v>0</v>
      </c>
      <c r="S580" t="str" cm="1">
        <f t="array" ref="S580">INDEX($Y$4:$AA$5,R580+1,M580+1)</f>
        <v>Generalistas com baixa atividade</v>
      </c>
    </row>
    <row r="581" spans="1:19" x14ac:dyDescent="0.3">
      <c r="A581" s="1">
        <v>204532</v>
      </c>
      <c r="B581" t="s">
        <v>664</v>
      </c>
      <c r="C581" t="s">
        <v>33</v>
      </c>
      <c r="D581" t="s">
        <v>26</v>
      </c>
      <c r="E581">
        <v>15.478574431600171</v>
      </c>
      <c r="F581">
        <v>-4.1692792632910614</v>
      </c>
      <c r="G581">
        <v>-2.84449898396426</v>
      </c>
      <c r="H581">
        <v>22.134537124160069</v>
      </c>
      <c r="I581">
        <v>0.30435981346885249</v>
      </c>
      <c r="J581">
        <v>-21.076003395317102</v>
      </c>
      <c r="K581">
        <v>6.8024837320399802</v>
      </c>
      <c r="L581">
        <v>6.0338888402150141</v>
      </c>
      <c r="M581">
        <v>1</v>
      </c>
      <c r="N581">
        <v>103.48833206641361</v>
      </c>
      <c r="O581">
        <v>-5.3911256152772289</v>
      </c>
      <c r="P581">
        <v>-7.0519701188452419</v>
      </c>
      <c r="Q581">
        <v>2.6413399792675789</v>
      </c>
      <c r="R581">
        <v>0</v>
      </c>
      <c r="S581" t="str" cm="1">
        <f t="array" ref="S581">INDEX($Y$4:$AA$5,R581+1,M581+1)</f>
        <v>Generalistas com baixa atividade</v>
      </c>
    </row>
    <row r="582" spans="1:19" x14ac:dyDescent="0.3">
      <c r="A582" s="1">
        <v>178992</v>
      </c>
      <c r="B582" t="s">
        <v>665</v>
      </c>
      <c r="C582" t="s">
        <v>31</v>
      </c>
      <c r="D582" t="s">
        <v>26</v>
      </c>
      <c r="E582">
        <v>-27.44571328027564</v>
      </c>
      <c r="F582">
        <v>-0.41318971767478752</v>
      </c>
      <c r="G582">
        <v>8.1895261678881101E-2</v>
      </c>
      <c r="H582">
        <v>2.8348312216733071</v>
      </c>
      <c r="I582">
        <v>2.4767828336635631</v>
      </c>
      <c r="J582">
        <v>-0.26253856556890331</v>
      </c>
      <c r="K582">
        <v>5.5717157356254354</v>
      </c>
      <c r="L582">
        <v>1.1353252647568799</v>
      </c>
      <c r="M582">
        <v>1</v>
      </c>
      <c r="N582">
        <v>80.682961212421759</v>
      </c>
      <c r="O582">
        <v>16.92675999411302</v>
      </c>
      <c r="P582">
        <v>0.28664927131657292</v>
      </c>
      <c r="Q582">
        <v>-7.5073203867119043</v>
      </c>
      <c r="R582">
        <v>0</v>
      </c>
      <c r="S582" t="str" cm="1">
        <f t="array" ref="S582">INDEX($Y$4:$AA$5,R582+1,M582+1)</f>
        <v>Generalistas com baixa atividade</v>
      </c>
    </row>
    <row r="583" spans="1:19" x14ac:dyDescent="0.3">
      <c r="A583" s="1">
        <v>215044</v>
      </c>
      <c r="B583" t="s">
        <v>666</v>
      </c>
      <c r="C583" t="s">
        <v>116</v>
      </c>
      <c r="D583" t="s">
        <v>52</v>
      </c>
      <c r="E583">
        <v>31.510049201388419</v>
      </c>
      <c r="F583">
        <v>0.3516572605881943</v>
      </c>
      <c r="G583">
        <v>-5.3393126161663194</v>
      </c>
      <c r="H583">
        <v>5.2730422910492889</v>
      </c>
      <c r="I583">
        <v>-21.517668520038139</v>
      </c>
      <c r="J583">
        <v>9.5498912193357306</v>
      </c>
      <c r="K583">
        <v>-13.346506690133619</v>
      </c>
      <c r="L583">
        <v>1.9963146041183559</v>
      </c>
      <c r="M583">
        <v>1</v>
      </c>
      <c r="N583">
        <v>58.865453534326647</v>
      </c>
      <c r="O583">
        <v>-23.68501654997252</v>
      </c>
      <c r="P583">
        <v>4.6397406042509806</v>
      </c>
      <c r="Q583">
        <v>10.815345773623781</v>
      </c>
      <c r="R583">
        <v>0</v>
      </c>
      <c r="S583" t="str" cm="1">
        <f t="array" ref="S583">INDEX($Y$4:$AA$5,R583+1,M583+1)</f>
        <v>Generalistas com baixa atividade</v>
      </c>
    </row>
    <row r="584" spans="1:19" x14ac:dyDescent="0.3">
      <c r="A584" s="1">
        <v>178952</v>
      </c>
      <c r="B584" t="s">
        <v>668</v>
      </c>
      <c r="C584" t="s">
        <v>38</v>
      </c>
      <c r="D584" t="s">
        <v>125</v>
      </c>
      <c r="E584">
        <v>-18.83920979882501</v>
      </c>
      <c r="F584">
        <v>2.0180545439178559</v>
      </c>
      <c r="G584">
        <v>1.89737799689168</v>
      </c>
      <c r="H584">
        <v>4.2564143933487264</v>
      </c>
      <c r="I584">
        <v>2.336007910804307</v>
      </c>
      <c r="J584">
        <v>-1.6916051004698891</v>
      </c>
      <c r="K584">
        <v>-0.2259900692946521</v>
      </c>
      <c r="L584">
        <v>3.1577435466368691</v>
      </c>
      <c r="M584">
        <v>1</v>
      </c>
      <c r="N584">
        <v>60.58669528437801</v>
      </c>
      <c r="O584">
        <v>30.140906850927198</v>
      </c>
      <c r="P584">
        <v>-8.4285040109720892</v>
      </c>
      <c r="Q584">
        <v>5.346190310121349</v>
      </c>
      <c r="R584">
        <v>0</v>
      </c>
      <c r="S584" t="str" cm="1">
        <f t="array" ref="S584">INDEX($Y$4:$AA$5,R584+1,M584+1)</f>
        <v>Generalistas com baixa atividade</v>
      </c>
    </row>
    <row r="585" spans="1:19" x14ac:dyDescent="0.3">
      <c r="A585" s="1">
        <v>160518</v>
      </c>
      <c r="B585" t="s">
        <v>669</v>
      </c>
      <c r="C585" t="s">
        <v>42</v>
      </c>
      <c r="D585" t="s">
        <v>39</v>
      </c>
      <c r="E585">
        <v>31.260017550086371</v>
      </c>
      <c r="F585">
        <v>-6.6117893582893208</v>
      </c>
      <c r="G585">
        <v>-9.1853070313530694</v>
      </c>
      <c r="H585">
        <v>-18.78780236238098</v>
      </c>
      <c r="I585">
        <v>16.763614710660772</v>
      </c>
      <c r="J585">
        <v>-25.17651449991045</v>
      </c>
      <c r="K585">
        <v>-7.8839223517708144</v>
      </c>
      <c r="L585">
        <v>2.5838907669657321</v>
      </c>
      <c r="M585">
        <v>1</v>
      </c>
      <c r="N585">
        <v>80.064911834979938</v>
      </c>
      <c r="O585">
        <v>22.510891429413579</v>
      </c>
      <c r="P585">
        <v>-2.8481527158936331</v>
      </c>
      <c r="Q585">
        <v>-11.72755137095664</v>
      </c>
      <c r="R585">
        <v>0</v>
      </c>
      <c r="S585" t="str" cm="1">
        <f t="array" ref="S585">INDEX($Y$4:$AA$5,R585+1,M585+1)</f>
        <v>Generalistas com baixa atividade</v>
      </c>
    </row>
    <row r="586" spans="1:19" x14ac:dyDescent="0.3">
      <c r="A586" s="1">
        <v>74043</v>
      </c>
      <c r="B586" t="s">
        <v>670</v>
      </c>
      <c r="C586" t="s">
        <v>504</v>
      </c>
      <c r="D586" t="s">
        <v>50</v>
      </c>
      <c r="E586">
        <v>-21.04704581631001</v>
      </c>
      <c r="F586">
        <v>-1.586119958714953</v>
      </c>
      <c r="G586">
        <v>0.67025597191807951</v>
      </c>
      <c r="H586">
        <v>2.2658708374413039</v>
      </c>
      <c r="I586">
        <v>-1.0533514485308551</v>
      </c>
      <c r="J586">
        <v>-1.5427885391449321</v>
      </c>
      <c r="K586">
        <v>6.3724577986642608</v>
      </c>
      <c r="L586">
        <v>0.19949718479140699</v>
      </c>
      <c r="M586">
        <v>1</v>
      </c>
      <c r="N586">
        <v>136.67276324711219</v>
      </c>
      <c r="O586">
        <v>40.69706318339307</v>
      </c>
      <c r="P586">
        <v>3.7648088351396769</v>
      </c>
      <c r="Q586">
        <v>19.788172913082921</v>
      </c>
      <c r="R586">
        <v>0</v>
      </c>
      <c r="S586" t="str" cm="1">
        <f t="array" ref="S586">INDEX($Y$4:$AA$5,R586+1,M586+1)</f>
        <v>Generalistas com baixa atividade</v>
      </c>
    </row>
    <row r="587" spans="1:19" x14ac:dyDescent="0.3">
      <c r="A587" s="1">
        <v>74044</v>
      </c>
      <c r="B587" t="s">
        <v>671</v>
      </c>
      <c r="C587" t="s">
        <v>38</v>
      </c>
      <c r="D587" t="s">
        <v>50</v>
      </c>
      <c r="E587">
        <v>-0.642776595180378</v>
      </c>
      <c r="F587">
        <v>-4.6448523212857094</v>
      </c>
      <c r="G587">
        <v>-1.837205331305136</v>
      </c>
      <c r="H587">
        <v>-10.119082239403509</v>
      </c>
      <c r="I587">
        <v>5.0094086187174156</v>
      </c>
      <c r="J587">
        <v>-7.7302822676306553</v>
      </c>
      <c r="K587">
        <v>4.7084139940196357</v>
      </c>
      <c r="L587">
        <v>3.4627706422779978</v>
      </c>
      <c r="M587">
        <v>1</v>
      </c>
      <c r="N587">
        <v>102.4679700696183</v>
      </c>
      <c r="O587">
        <v>36.21764751707375</v>
      </c>
      <c r="P587">
        <v>-8.703345881339235</v>
      </c>
      <c r="Q587">
        <v>-0.12617776448323381</v>
      </c>
      <c r="R587">
        <v>0</v>
      </c>
      <c r="S587" t="str" cm="1">
        <f t="array" ref="S587">INDEX($Y$4:$AA$5,R587+1,M587+1)</f>
        <v>Generalistas com baixa atividade</v>
      </c>
    </row>
    <row r="588" spans="1:19" x14ac:dyDescent="0.3">
      <c r="A588" s="1">
        <v>204463</v>
      </c>
      <c r="B588" t="s">
        <v>672</v>
      </c>
      <c r="C588" t="s">
        <v>60</v>
      </c>
      <c r="D588" t="s">
        <v>64</v>
      </c>
      <c r="E588">
        <v>-26.98928760301375</v>
      </c>
      <c r="F588">
        <v>2.1266743864144342</v>
      </c>
      <c r="G588">
        <v>-1.387446148172031</v>
      </c>
      <c r="H588">
        <v>4.4919458568015243</v>
      </c>
      <c r="I588">
        <v>3.5786806127391291</v>
      </c>
      <c r="J588">
        <v>-1.4583672333122619</v>
      </c>
      <c r="K588">
        <v>1.0936330218999399</v>
      </c>
      <c r="L588">
        <v>2.0626461791774049</v>
      </c>
      <c r="M588">
        <v>1</v>
      </c>
      <c r="N588">
        <v>91.598897620926437</v>
      </c>
      <c r="O588">
        <v>49.029520275800493</v>
      </c>
      <c r="P588">
        <v>-3.267323259002159</v>
      </c>
      <c r="Q588">
        <v>1.5577814123611891</v>
      </c>
      <c r="R588">
        <v>0</v>
      </c>
      <c r="S588" t="str" cm="1">
        <f t="array" ref="S588">INDEX($Y$4:$AA$5,R588+1,M588+1)</f>
        <v>Generalistas com baixa atividade</v>
      </c>
    </row>
    <row r="589" spans="1:19" x14ac:dyDescent="0.3">
      <c r="A589" s="1">
        <v>74496</v>
      </c>
      <c r="B589" t="s">
        <v>674</v>
      </c>
      <c r="C589" t="s">
        <v>42</v>
      </c>
      <c r="D589" t="s">
        <v>26</v>
      </c>
      <c r="E589">
        <v>-41.645465952015172</v>
      </c>
      <c r="F589">
        <v>1.2965347196834369</v>
      </c>
      <c r="G589">
        <v>0.10544468449676909</v>
      </c>
      <c r="H589">
        <v>3.2632760350237899</v>
      </c>
      <c r="I589">
        <v>1.908744713104217</v>
      </c>
      <c r="J589">
        <v>2.6694288359936191</v>
      </c>
      <c r="K589">
        <v>-2.7150493292480582</v>
      </c>
      <c r="L589">
        <v>2.2492260071737049</v>
      </c>
      <c r="M589">
        <v>1</v>
      </c>
      <c r="N589">
        <v>0.1470807227828925</v>
      </c>
      <c r="O589">
        <v>0</v>
      </c>
      <c r="P589">
        <v>-7.8416795205617604E-2</v>
      </c>
      <c r="Q589">
        <v>7.8900527640096293E-2</v>
      </c>
      <c r="R589">
        <v>0</v>
      </c>
      <c r="S589" t="str" cm="1">
        <f t="array" ref="S589">INDEX($Y$4:$AA$5,R589+1,M589+1)</f>
        <v>Generalistas com baixa atividade</v>
      </c>
    </row>
    <row r="590" spans="1:19" x14ac:dyDescent="0.3">
      <c r="A590" s="1">
        <v>160632</v>
      </c>
      <c r="B590" t="s">
        <v>677</v>
      </c>
      <c r="C590" t="s">
        <v>47</v>
      </c>
      <c r="D590" t="s">
        <v>39</v>
      </c>
      <c r="E590">
        <v>5.6006527687528989</v>
      </c>
      <c r="F590">
        <v>-3.307666340705071</v>
      </c>
      <c r="G590">
        <v>29.334588839079089</v>
      </c>
      <c r="H590">
        <v>2.720662567050868</v>
      </c>
      <c r="I590">
        <v>5.7329547249035064</v>
      </c>
      <c r="J590">
        <v>5.336741526199817</v>
      </c>
      <c r="K590">
        <v>16.484172321640031</v>
      </c>
      <c r="L590">
        <v>6.2866736758699098</v>
      </c>
      <c r="M590">
        <v>1</v>
      </c>
      <c r="N590">
        <v>137.53079049789781</v>
      </c>
      <c r="O590">
        <v>24.277921668313979</v>
      </c>
      <c r="P590">
        <v>6.2478153641674874</v>
      </c>
      <c r="Q590">
        <v>-1.2019918789305331</v>
      </c>
      <c r="R590">
        <v>0</v>
      </c>
      <c r="S590" t="str" cm="1">
        <f t="array" ref="S590">INDEX($Y$4:$AA$5,R590+1,M590+1)</f>
        <v>Generalistas com baixa atividade</v>
      </c>
    </row>
    <row r="591" spans="1:19" x14ac:dyDescent="0.3">
      <c r="A591" s="1">
        <v>204517</v>
      </c>
      <c r="B591" t="s">
        <v>678</v>
      </c>
      <c r="C591" t="s">
        <v>251</v>
      </c>
      <c r="D591" t="s">
        <v>39</v>
      </c>
      <c r="E591">
        <v>20.199609254267848</v>
      </c>
      <c r="F591">
        <v>-2.557612498372599</v>
      </c>
      <c r="G591">
        <v>10.442780982821461</v>
      </c>
      <c r="H591">
        <v>-4.6505131486269251</v>
      </c>
      <c r="I591">
        <v>3.8246852455975531</v>
      </c>
      <c r="J591">
        <v>4.4727178746167864</v>
      </c>
      <c r="K591">
        <v>25.333384741856541</v>
      </c>
      <c r="L591">
        <v>-7.3077020910948018</v>
      </c>
      <c r="M591">
        <v>1</v>
      </c>
      <c r="N591">
        <v>119.35102857958741</v>
      </c>
      <c r="O591">
        <v>36.609692910977181</v>
      </c>
      <c r="P591">
        <v>-1.0154421712934201</v>
      </c>
      <c r="Q591">
        <v>-3.9657952011839779</v>
      </c>
      <c r="R591">
        <v>0</v>
      </c>
      <c r="S591" t="str" cm="1">
        <f t="array" ref="S591">INDEX($Y$4:$AA$5,R591+1,M591+1)</f>
        <v>Generalistas com baixa atividade</v>
      </c>
    </row>
    <row r="592" spans="1:19" x14ac:dyDescent="0.3">
      <c r="A592" s="1">
        <v>204572</v>
      </c>
      <c r="B592" t="s">
        <v>148</v>
      </c>
      <c r="C592" t="s">
        <v>56</v>
      </c>
      <c r="D592" t="s">
        <v>112</v>
      </c>
      <c r="E592">
        <v>633.90123735926875</v>
      </c>
      <c r="F592">
        <v>-63.65009413828728</v>
      </c>
      <c r="G592">
        <v>44.197885508906062</v>
      </c>
      <c r="H592">
        <v>-14.907930563057979</v>
      </c>
      <c r="I592">
        <v>-8.7710391142335684</v>
      </c>
      <c r="J592">
        <v>-69.200716887114439</v>
      </c>
      <c r="K592">
        <v>2.784141642574018</v>
      </c>
      <c r="L592">
        <v>-84.707300615599834</v>
      </c>
      <c r="M592">
        <v>0</v>
      </c>
      <c r="N592">
        <v>322.57537864529837</v>
      </c>
      <c r="O592">
        <v>-1.730786717080657</v>
      </c>
      <c r="P592">
        <v>-18.280231150807751</v>
      </c>
      <c r="Q592">
        <v>-14.27883628695993</v>
      </c>
      <c r="R592">
        <v>1</v>
      </c>
      <c r="S592" t="str" cm="1">
        <f t="array" ref="S592">INDEX($Y$4:$AA$5,R592+1,M592+1)</f>
        <v>Especialista em gestão com alta atividade</v>
      </c>
    </row>
  </sheetData>
  <autoFilter ref="A1:S5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Acacio Telechi</cp:lastModifiedBy>
  <dcterms:created xsi:type="dcterms:W3CDTF">2024-07-24T05:24:02Z</dcterms:created>
  <dcterms:modified xsi:type="dcterms:W3CDTF">2024-07-24T05:29:00Z</dcterms:modified>
</cp:coreProperties>
</file>