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951F34EC-5026-4301-AB7E-223E05C5AFB6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J52" i="1" l="1"/>
  <c r="L52" i="1" s="1"/>
  <c r="B52" i="1"/>
  <c r="N52" i="1" l="1"/>
  <c r="M52" i="1"/>
  <c r="A2" i="1"/>
  <c r="F2" i="1" s="1"/>
  <c r="A53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38" i="1" l="1"/>
  <c r="J38" i="1" s="1"/>
  <c r="L38" i="1" s="1"/>
  <c r="M38" i="1" s="1"/>
  <c r="F26" i="1"/>
  <c r="J26" i="1" s="1"/>
  <c r="L26" i="1" s="1"/>
  <c r="M26" i="1" s="1"/>
  <c r="F14" i="1"/>
  <c r="J14" i="1" s="1"/>
  <c r="L14" i="1" s="1"/>
  <c r="M14" i="1" s="1"/>
  <c r="F6" i="1"/>
  <c r="J6" i="1" s="1"/>
  <c r="L6" i="1" s="1"/>
  <c r="M6" i="1" s="1"/>
  <c r="F51" i="1"/>
  <c r="J51" i="1" s="1"/>
  <c r="L51" i="1" s="1"/>
  <c r="M51" i="1" s="1"/>
  <c r="F45" i="1"/>
  <c r="J45" i="1" s="1"/>
  <c r="L45" i="1" s="1"/>
  <c r="M45" i="1" s="1"/>
  <c r="F41" i="1"/>
  <c r="J41" i="1" s="1"/>
  <c r="L41" i="1" s="1"/>
  <c r="M41" i="1" s="1"/>
  <c r="F37" i="1"/>
  <c r="J37" i="1" s="1"/>
  <c r="L37" i="1" s="1"/>
  <c r="M37" i="1" s="1"/>
  <c r="F33" i="1"/>
  <c r="J33" i="1" s="1"/>
  <c r="L33" i="1" s="1"/>
  <c r="M33" i="1" s="1"/>
  <c r="F29" i="1"/>
  <c r="J29" i="1" s="1"/>
  <c r="L29" i="1" s="1"/>
  <c r="M29" i="1" s="1"/>
  <c r="F25" i="1"/>
  <c r="J25" i="1" s="1"/>
  <c r="L25" i="1" s="1"/>
  <c r="M25" i="1" s="1"/>
  <c r="F21" i="1"/>
  <c r="J21" i="1" s="1"/>
  <c r="L21" i="1" s="1"/>
  <c r="M21" i="1" s="1"/>
  <c r="F17" i="1"/>
  <c r="J17" i="1" s="1"/>
  <c r="L17" i="1" s="1"/>
  <c r="M17" i="1" s="1"/>
  <c r="F13" i="1"/>
  <c r="J13" i="1" s="1"/>
  <c r="L13" i="1" s="1"/>
  <c r="M13" i="1" s="1"/>
  <c r="F9" i="1"/>
  <c r="J9" i="1" s="1"/>
  <c r="L9" i="1" s="1"/>
  <c r="M9" i="1" s="1"/>
  <c r="F5" i="1"/>
  <c r="J5" i="1" s="1"/>
  <c r="L5" i="1" s="1"/>
  <c r="M5" i="1" s="1"/>
  <c r="F50" i="1"/>
  <c r="J50" i="1" s="1"/>
  <c r="L50" i="1" s="1"/>
  <c r="M50" i="1" s="1"/>
  <c r="F46" i="1"/>
  <c r="J46" i="1" s="1"/>
  <c r="L46" i="1" s="1"/>
  <c r="M46" i="1" s="1"/>
  <c r="F34" i="1"/>
  <c r="J34" i="1" s="1"/>
  <c r="L34" i="1" s="1"/>
  <c r="M34" i="1" s="1"/>
  <c r="F18" i="1"/>
  <c r="J18" i="1" s="1"/>
  <c r="L18" i="1" s="1"/>
  <c r="M18" i="1" s="1"/>
  <c r="F44" i="1"/>
  <c r="J44" i="1" s="1"/>
  <c r="L44" i="1" s="1"/>
  <c r="M44" i="1" s="1"/>
  <c r="F40" i="1"/>
  <c r="J40" i="1" s="1"/>
  <c r="L40" i="1" s="1"/>
  <c r="M40" i="1" s="1"/>
  <c r="F36" i="1"/>
  <c r="J36" i="1" s="1"/>
  <c r="L36" i="1" s="1"/>
  <c r="M36" i="1" s="1"/>
  <c r="F32" i="1"/>
  <c r="J32" i="1" s="1"/>
  <c r="L32" i="1" s="1"/>
  <c r="M32" i="1" s="1"/>
  <c r="F28" i="1"/>
  <c r="J28" i="1" s="1"/>
  <c r="L28" i="1" s="1"/>
  <c r="M28" i="1" s="1"/>
  <c r="F24" i="1"/>
  <c r="J24" i="1" s="1"/>
  <c r="L24" i="1" s="1"/>
  <c r="M24" i="1" s="1"/>
  <c r="F20" i="1"/>
  <c r="J20" i="1" s="1"/>
  <c r="L20" i="1" s="1"/>
  <c r="M20" i="1" s="1"/>
  <c r="F16" i="1"/>
  <c r="J16" i="1" s="1"/>
  <c r="L16" i="1" s="1"/>
  <c r="M16" i="1" s="1"/>
  <c r="F12" i="1"/>
  <c r="J12" i="1" s="1"/>
  <c r="L12" i="1" s="1"/>
  <c r="M12" i="1" s="1"/>
  <c r="F8" i="1"/>
  <c r="J8" i="1" s="1"/>
  <c r="L8" i="1" s="1"/>
  <c r="M8" i="1" s="1"/>
  <c r="F4" i="1"/>
  <c r="J4" i="1" s="1"/>
  <c r="L4" i="1" s="1"/>
  <c r="M4" i="1" s="1"/>
  <c r="F49" i="1"/>
  <c r="J49" i="1" s="1"/>
  <c r="L49" i="1" s="1"/>
  <c r="M49" i="1" s="1"/>
  <c r="F42" i="1"/>
  <c r="J42" i="1" s="1"/>
  <c r="L42" i="1" s="1"/>
  <c r="M42" i="1" s="1"/>
  <c r="F30" i="1"/>
  <c r="J30" i="1" s="1"/>
  <c r="L30" i="1" s="1"/>
  <c r="M30" i="1" s="1"/>
  <c r="F22" i="1"/>
  <c r="J22" i="1" s="1"/>
  <c r="L22" i="1" s="1"/>
  <c r="M22" i="1" s="1"/>
  <c r="F10" i="1"/>
  <c r="J10" i="1" s="1"/>
  <c r="L10" i="1" s="1"/>
  <c r="M10" i="1" s="1"/>
  <c r="F47" i="1"/>
  <c r="J47" i="1" s="1"/>
  <c r="L47" i="1" s="1"/>
  <c r="M47" i="1" s="1"/>
  <c r="F43" i="1"/>
  <c r="J43" i="1" s="1"/>
  <c r="L43" i="1" s="1"/>
  <c r="M43" i="1" s="1"/>
  <c r="F39" i="1"/>
  <c r="J39" i="1" s="1"/>
  <c r="L39" i="1" s="1"/>
  <c r="M39" i="1" s="1"/>
  <c r="F35" i="1"/>
  <c r="J35" i="1" s="1"/>
  <c r="L35" i="1" s="1"/>
  <c r="M35" i="1" s="1"/>
  <c r="F31" i="1"/>
  <c r="J31" i="1" s="1"/>
  <c r="L31" i="1" s="1"/>
  <c r="M31" i="1" s="1"/>
  <c r="F27" i="1"/>
  <c r="J27" i="1" s="1"/>
  <c r="L27" i="1" s="1"/>
  <c r="M27" i="1" s="1"/>
  <c r="F23" i="1"/>
  <c r="J23" i="1" s="1"/>
  <c r="L23" i="1" s="1"/>
  <c r="M23" i="1" s="1"/>
  <c r="F19" i="1"/>
  <c r="J19" i="1" s="1"/>
  <c r="L19" i="1" s="1"/>
  <c r="M19" i="1" s="1"/>
  <c r="F15" i="1"/>
  <c r="J15" i="1" s="1"/>
  <c r="L15" i="1" s="1"/>
  <c r="M15" i="1" s="1"/>
  <c r="F11" i="1"/>
  <c r="J11" i="1" s="1"/>
  <c r="L11" i="1" s="1"/>
  <c r="M11" i="1" s="1"/>
  <c r="F7" i="1"/>
  <c r="J7" i="1" s="1"/>
  <c r="L7" i="1" s="1"/>
  <c r="M7" i="1" s="1"/>
  <c r="F3" i="1"/>
  <c r="J3" i="1" s="1"/>
  <c r="L3" i="1" s="1"/>
  <c r="M3" i="1" s="1"/>
  <c r="F48" i="1"/>
  <c r="J48" i="1" s="1"/>
  <c r="L48" i="1" s="1"/>
  <c r="M48" i="1" s="1"/>
  <c r="J2" i="1"/>
  <c r="L2" i="1" s="1"/>
  <c r="M2" i="1" s="1"/>
  <c r="G51" i="1"/>
  <c r="G15" i="1"/>
  <c r="G28" i="1"/>
  <c r="G49" i="1"/>
  <c r="G25" i="1"/>
  <c r="G10" i="1"/>
  <c r="G35" i="1"/>
  <c r="N40" i="1" l="1"/>
  <c r="N24" i="1"/>
  <c r="N27" i="1"/>
  <c r="N43" i="1"/>
  <c r="N29" i="1"/>
  <c r="N7" i="1"/>
  <c r="N23" i="1"/>
  <c r="N35" i="1"/>
  <c r="N47" i="1"/>
  <c r="N8" i="1"/>
  <c r="N20" i="1"/>
  <c r="N32" i="1"/>
  <c r="N44" i="1"/>
  <c r="N13" i="1"/>
  <c r="N25" i="1"/>
  <c r="N37" i="1"/>
  <c r="N6" i="1"/>
  <c r="N2" i="1"/>
  <c r="N11" i="1"/>
  <c r="N48" i="1"/>
  <c r="N39" i="1"/>
  <c r="N10" i="1"/>
  <c r="N42" i="1"/>
  <c r="N36" i="1"/>
  <c r="N18" i="1"/>
  <c r="N50" i="1"/>
  <c r="N41" i="1"/>
  <c r="N14" i="1"/>
  <c r="N3" i="1"/>
  <c r="N15" i="1"/>
  <c r="N22" i="1"/>
  <c r="N49" i="1"/>
  <c r="N12" i="1"/>
  <c r="N34" i="1"/>
  <c r="N5" i="1"/>
  <c r="N17" i="1"/>
  <c r="N45" i="1"/>
  <c r="N26" i="1"/>
  <c r="N19" i="1"/>
  <c r="N31" i="1"/>
  <c r="N30" i="1"/>
  <c r="N4" i="1"/>
  <c r="N16" i="1"/>
  <c r="N28" i="1"/>
  <c r="N46" i="1"/>
  <c r="N9" i="1"/>
  <c r="N21" i="1"/>
  <c r="N33" i="1"/>
  <c r="N51" i="1"/>
  <c r="N38" i="1"/>
  <c r="C51" i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C17" i="1" l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<sst xmlns="http://schemas.openxmlformats.org/spreadsheetml/2006/main" count="232" uniqueCount="29">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</sst>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141</v>
          </cell>
          <cell r="H13">
            <v>657</v>
          </cell>
        </row>
        <row r="14">
          <cell r="A14" t="str">
            <v>BUSINESS ADMINISTRATION DIPLOMA</v>
          </cell>
          <cell r="G14">
            <v>136</v>
          </cell>
          <cell r="H14">
            <v>499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A47" t="str">
            <v>PC SUPPORT SPECIALIST DIPLOMA</v>
          </cell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22" workbookViewId="0">
      <selection activeCell="H53" sqref="H53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si="0">C2/weeks</f>
        <v>34.090909090909093</v>
      </c>
      <c r="C2" s="1">
        <f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si="0"/>
        <v>35.863636363636367</v>
      </c>
      <c r="C3" s="1">
        <f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1" si="4">_xlfn.CONCAT(L3,".pdf")</f>
        <v>accounting_administrator_with_sage.pdf</v>
      </c>
    </row>
    <row r="4" spans="1:14" x14ac:dyDescent="0.25">
      <c r="A4" t="str">
        <f>PROPER([1]Summary!$A7)</f>
        <v>Accounting And Business Technology Diploma</v>
      </c>
      <c r="B4" s="1">
        <f t="shared" si="0"/>
        <v>40.863636363636367</v>
      </c>
      <c r="C4" s="1">
        <f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accounting_and_business_technology.pdf</v>
      </c>
    </row>
    <row r="5" spans="1:14" x14ac:dyDescent="0.25">
      <c r="A5" t="str">
        <f>PROPER([1]Summary!$A8)</f>
        <v>Accounting And Payroll Administrator Diploma</v>
      </c>
      <c r="B5" s="1">
        <f t="shared" si="0"/>
        <v>49.272727272727273</v>
      </c>
      <c r="C5" s="1">
        <f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accounting_and_payroll_administrator.pdf</v>
      </c>
    </row>
    <row r="6" spans="1:14" x14ac:dyDescent="0.25">
      <c r="A6" t="str">
        <f>PROPER([1]Summary!$A9)</f>
        <v>Accounting Bookkeeper Certificate</v>
      </c>
      <c r="B6" s="1">
        <f t="shared" si="0"/>
        <v>29.227272727272727</v>
      </c>
      <c r="C6" s="1">
        <f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accounting_bookkeeper.pdf</v>
      </c>
    </row>
    <row r="7" spans="1:14" x14ac:dyDescent="0.25">
      <c r="A7" t="str">
        <f>PROPER([1]Summary!$A10)</f>
        <v>Accounting Clerk Certificate</v>
      </c>
      <c r="B7" s="1">
        <f t="shared" si="0"/>
        <v>20.90909090909091</v>
      </c>
      <c r="C7" s="1">
        <f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accounting_clerk.pdf</v>
      </c>
    </row>
    <row r="8" spans="1:14" x14ac:dyDescent="0.25">
      <c r="A8" t="str">
        <f>PROPER([1]Summary!$A11)</f>
        <v>Addictions Worker Certificate</v>
      </c>
      <c r="B8" s="1">
        <f t="shared" si="0"/>
        <v>13.636363636363637</v>
      </c>
      <c r="C8" s="1">
        <f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addictions_worker.pdf</v>
      </c>
    </row>
    <row r="9" spans="1:14" x14ac:dyDescent="0.25">
      <c r="A9" t="str">
        <f>PROPER([1]Summary!$A12)</f>
        <v>Administrative Assistant Diploma</v>
      </c>
      <c r="B9" s="1">
        <f t="shared" si="0"/>
        <v>34.909090909090907</v>
      </c>
      <c r="C9" s="1">
        <f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administrative_assistant.pdf</v>
      </c>
    </row>
    <row r="10" spans="1:14" x14ac:dyDescent="0.25">
      <c r="A10" t="str">
        <f>PROPER([1]Summary!$A13)</f>
        <v>Business Administration Co-Op Diploma</v>
      </c>
      <c r="B10" s="1">
        <f t="shared" si="0"/>
        <v>6.4090909090909092</v>
      </c>
      <c r="C10" s="1">
        <f>[1]Summary!$G13</f>
        <v>141</v>
      </c>
      <c r="D10" t="s">
        <v>13</v>
      </c>
      <c r="E10" t="s">
        <v>13</v>
      </c>
      <c r="F10" t="str">
        <f>VLOOKUP(A10,'[1]CSL Inst Appx'!$A$2:$D$52,4,FALSE)</f>
        <v>Diploma</v>
      </c>
      <c r="G10">
        <f>[1]Summary!$H13</f>
        <v>657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business_administration_co_op.pdf</v>
      </c>
    </row>
    <row r="11" spans="1:14" x14ac:dyDescent="0.25">
      <c r="A11" t="str">
        <f>PROPER([1]Summary!$A14)</f>
        <v>Business Administration Diploma</v>
      </c>
      <c r="B11" s="1">
        <f t="shared" si="0"/>
        <v>6.1818181818181817</v>
      </c>
      <c r="C11" s="1">
        <f>[1]Summary!$G14</f>
        <v>136</v>
      </c>
      <c r="D11" t="s">
        <v>13</v>
      </c>
      <c r="E11" t="s">
        <v>13</v>
      </c>
      <c r="F11" t="str">
        <f>VLOOKUP(A11,'[1]CSL Inst Appx'!$A$2:$D$52,4,FALSE)</f>
        <v>Diploma</v>
      </c>
      <c r="G11">
        <f>[1]Summary!$H14</f>
        <v>499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business_administration.pdf</v>
      </c>
    </row>
    <row r="12" spans="1:14" x14ac:dyDescent="0.25">
      <c r="A12" t="str">
        <f>PROPER([1]Summary!$A15)</f>
        <v>Business Management Certificate</v>
      </c>
      <c r="B12" s="1">
        <f t="shared" si="0"/>
        <v>28.045454545454547</v>
      </c>
      <c r="C12" s="1">
        <f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business_management.pdf</v>
      </c>
    </row>
    <row r="13" spans="1:14" x14ac:dyDescent="0.25">
      <c r="A13" t="str">
        <f>PROPER([1]Summary!$A16)</f>
        <v>Business Office Skills Diploma</v>
      </c>
      <c r="B13" s="1">
        <f t="shared" si="0"/>
        <v>38.31818181818182</v>
      </c>
      <c r="C13" s="1">
        <f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business_office_skills.pdf</v>
      </c>
    </row>
    <row r="14" spans="1:14" x14ac:dyDescent="0.25">
      <c r="A14" t="str">
        <f>PROPER([1]Summary!$A17)</f>
        <v>Business Receptionist Certificate</v>
      </c>
      <c r="B14" s="1">
        <f t="shared" si="0"/>
        <v>24.59090909090909</v>
      </c>
      <c r="C14" s="1">
        <f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business_receptionist.pdf</v>
      </c>
    </row>
    <row r="15" spans="1:14" x14ac:dyDescent="0.25">
      <c r="A15" t="str">
        <f>PROPER([1]Summary!$A18)</f>
        <v>Business Service Essentials Co-Op Diploma</v>
      </c>
      <c r="B15" s="1">
        <f t="shared" si="0"/>
        <v>48.909090909090907</v>
      </c>
      <c r="C15" s="1">
        <f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business_service_essentials_co_op.pdf</v>
      </c>
    </row>
    <row r="16" spans="1:14" x14ac:dyDescent="0.25">
      <c r="A16" t="str">
        <f>PROPER([1]Summary!$A19)</f>
        <v>Call Centre Customer Representative Diploma</v>
      </c>
      <c r="B16" s="1">
        <f t="shared" si="0"/>
        <v>31.181818181818183</v>
      </c>
      <c r="C16" s="1">
        <f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call_centre_customer_representative.pdf</v>
      </c>
    </row>
    <row r="17" spans="1:15" x14ac:dyDescent="0.25">
      <c r="A17" t="str">
        <f>PROPER([1]Summary!$A20)</f>
        <v>Community Service Worker And Addictions Worker Diploma</v>
      </c>
      <c r="B17" s="1">
        <f t="shared" si="0"/>
        <v>52.590909090909093</v>
      </c>
      <c r="C17" s="1">
        <f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community_service_worker_and_addictions_worker.pdf</v>
      </c>
    </row>
    <row r="18" spans="1:15" x14ac:dyDescent="0.25">
      <c r="A18" t="str">
        <f>PROPER([1]Summary!$A21)</f>
        <v>Community Service Worker Diploma</v>
      </c>
      <c r="B18" s="1">
        <f t="shared" si="0"/>
        <v>37.590909090909093</v>
      </c>
      <c r="C18" s="1">
        <f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si="0"/>
        <v>26.636363636363637</v>
      </c>
      <c r="C19" s="1">
        <f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computer_service_technician_c.pdf</v>
      </c>
    </row>
    <row r="20" spans="1:15" x14ac:dyDescent="0.25">
      <c r="A20" t="str">
        <f>PROPER([1]Summary!$A23)</f>
        <v>Computer Service Technician Diploma</v>
      </c>
      <c r="B20" s="1">
        <f t="shared" si="0"/>
        <v>46.31818181818182</v>
      </c>
      <c r="C20" s="1">
        <f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computer_service_technician_d.pdf</v>
      </c>
    </row>
    <row r="21" spans="1:15" x14ac:dyDescent="0.25">
      <c r="A21" t="str">
        <f>PROPER([1]Summary!$A24)</f>
        <v>Computer Software Support Diploma</v>
      </c>
      <c r="B21" s="1">
        <f t="shared" si="0"/>
        <v>46.31818181818182</v>
      </c>
      <c r="C21" s="1">
        <f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computer_software_support.pdf</v>
      </c>
    </row>
    <row r="22" spans="1:15" x14ac:dyDescent="0.25">
      <c r="A22" t="str">
        <f>PROPER([1]Summary!$A25)</f>
        <v>Computerized Office Procedures Certificate</v>
      </c>
      <c r="B22" s="1">
        <f t="shared" si="0"/>
        <v>25.59090909090909</v>
      </c>
      <c r="C22" s="1">
        <f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computerized_office_procedures.pdf</v>
      </c>
    </row>
    <row r="23" spans="1:15" x14ac:dyDescent="0.25">
      <c r="A23" t="str">
        <f>PROPER([1]Summary!$A26)</f>
        <v>Conference And Event Planner Diploma</v>
      </c>
      <c r="B23" s="1">
        <f t="shared" si="0"/>
        <v>46.227272727272727</v>
      </c>
      <c r="C23" s="1">
        <f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conference_and_event_planner.pdf</v>
      </c>
    </row>
    <row r="24" spans="1:15" x14ac:dyDescent="0.25">
      <c r="A24" t="str">
        <f>PROPER([1]Summary!$A27)</f>
        <v>Customer Service Representative Certificate</v>
      </c>
      <c r="B24" s="1">
        <f t="shared" si="0"/>
        <v>20.727272727272727</v>
      </c>
      <c r="C24" s="1">
        <f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customer_service_representative.pdf</v>
      </c>
    </row>
    <row r="25" spans="1:15" x14ac:dyDescent="0.25">
      <c r="A25" t="str">
        <f>PROPER([1]Summary!$A28)</f>
        <v>English As Second Language</v>
      </c>
      <c r="B25" s="1">
        <f t="shared" si="0"/>
        <v>14.545454545454545</v>
      </c>
      <c r="C25" s="1">
        <f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english_as_second_language.pdf</v>
      </c>
    </row>
    <row r="26" spans="1:15" x14ac:dyDescent="0.25">
      <c r="A26" t="str">
        <f>PROPER([1]Summary!$A29)</f>
        <v>Entrepreneurial Business Applications Diploma</v>
      </c>
      <c r="B26" s="1">
        <f t="shared" si="0"/>
        <v>41.18181818181818</v>
      </c>
      <c r="C26" s="1">
        <f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entrepreneurial_business_applications.pdf</v>
      </c>
    </row>
    <row r="27" spans="1:15" x14ac:dyDescent="0.25">
      <c r="A27" t="str">
        <f>PROPER([1]Summary!$A30)</f>
        <v>Executive Assistant Diploma</v>
      </c>
      <c r="B27" s="1">
        <f t="shared" si="0"/>
        <v>48.136363636363633</v>
      </c>
      <c r="C27" s="1">
        <f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executive_assistant.pdf</v>
      </c>
    </row>
    <row r="28" spans="1:15" x14ac:dyDescent="0.25">
      <c r="A28" t="str">
        <f>PROPER([1]Summary!$A31)</f>
        <v>Graphic Designer Diploma</v>
      </c>
      <c r="B28" s="1">
        <f t="shared" si="0"/>
        <v>49.454545454545453</v>
      </c>
      <c r="C28" s="1">
        <f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graphic_designer.pdf</v>
      </c>
    </row>
    <row r="29" spans="1:15" x14ac:dyDescent="0.25">
      <c r="A29" t="str">
        <f>PROPER([1]Summary!$A32)</f>
        <v>Human Resources Administration Certificate</v>
      </c>
      <c r="B29" s="1">
        <f t="shared" si="0"/>
        <v>29.09090909090909</v>
      </c>
      <c r="C29" s="1">
        <f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human_resources_administration.pdf</v>
      </c>
    </row>
    <row r="30" spans="1:15" x14ac:dyDescent="0.25">
      <c r="A30" t="str">
        <f>PROPER([1]Summary!$A33)</f>
        <v>Marketing Administrative Assistant Certificate</v>
      </c>
      <c r="B30" s="1">
        <f t="shared" si="0"/>
        <v>34.545454545454547</v>
      </c>
      <c r="C30" s="1">
        <f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marketing_administrative_assistant.pdf</v>
      </c>
    </row>
    <row r="31" spans="1:15" x14ac:dyDescent="0.25">
      <c r="A31" t="str">
        <f>PROPER([1]Summary!$A34)</f>
        <v>Marketing Coordinator Diploma</v>
      </c>
      <c r="B31" s="1">
        <f t="shared" si="0"/>
        <v>43.045454545454547</v>
      </c>
      <c r="C31" s="1">
        <f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marketing_coordinator.pdf</v>
      </c>
    </row>
    <row r="32" spans="1:15" x14ac:dyDescent="0.25">
      <c r="A32" t="str">
        <f>PROPER([1]Summary!$A35)</f>
        <v>Medical Administrative Assistant Certificate</v>
      </c>
      <c r="B32" s="1">
        <f t="shared" si="0"/>
        <v>39.727272727272727</v>
      </c>
      <c r="C32" s="1">
        <f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medical_administrative_assistant.pdf</v>
      </c>
    </row>
    <row r="33" spans="1:14" x14ac:dyDescent="0.25">
      <c r="A33" t="str">
        <f>PROPER([1]Summary!$A36)</f>
        <v>Medical Office Assistant Diploma</v>
      </c>
      <c r="B33" s="1">
        <f t="shared" si="0"/>
        <v>45.81818181818182</v>
      </c>
      <c r="C33" s="1">
        <f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si="5">C34/weeks</f>
        <v>59.18181818181818</v>
      </c>
      <c r="C34" s="1">
        <f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medical_office_assistant_w_unit_clerk.pdf</v>
      </c>
    </row>
    <row r="35" spans="1:14" x14ac:dyDescent="0.25">
      <c r="A35" t="str">
        <f>PROPER([1]Summary!$A38)</f>
        <v>Medical Office Front Desk Assistant Certificate</v>
      </c>
      <c r="B35" s="1">
        <f t="shared" si="5"/>
        <v>26.09090909090909</v>
      </c>
      <c r="C35" s="1">
        <f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medical_office_front_desk_assistant.pdf</v>
      </c>
    </row>
    <row r="36" spans="1:14" x14ac:dyDescent="0.25">
      <c r="A36" t="str">
        <f>PROPER([1]Summary!$A39)</f>
        <v>Microsoft Certified Solutions Associate: Server Cert.</v>
      </c>
      <c r="B36" s="1">
        <f t="shared" si="5"/>
        <v>18.954545454545453</v>
      </c>
      <c r="C36" s="1">
        <f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microsoft_certified_solutions_associate_server_cert_.pdf</v>
      </c>
    </row>
    <row r="37" spans="1:14" x14ac:dyDescent="0.25">
      <c r="A37" t="str">
        <f>PROPER([1]Summary!$A40)</f>
        <v>Microsoft Certified Solutions Associate: Windows</v>
      </c>
      <c r="B37" s="1">
        <f t="shared" si="5"/>
        <v>18.954545454545453</v>
      </c>
      <c r="C37" s="1">
        <f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microsoft_certified_solutions_associate_windows.pdf</v>
      </c>
    </row>
    <row r="38" spans="1:14" x14ac:dyDescent="0.25">
      <c r="A38" t="str">
        <f>PROPER([1]Summary!$A41)</f>
        <v>Network Administrator Diploma (Server 2016)</v>
      </c>
      <c r="B38" s="1">
        <f t="shared" si="5"/>
        <v>79.681818181818187</v>
      </c>
      <c r="C38" s="1">
        <f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network_administrator_server_2016.pdf</v>
      </c>
    </row>
    <row r="39" spans="1:14" x14ac:dyDescent="0.25">
      <c r="A39" t="str">
        <f>PROPER([1]Summary!$A42)</f>
        <v>Office Administration Assistant Certificate</v>
      </c>
      <c r="B39" s="1">
        <f t="shared" si="5"/>
        <v>21.454545454545453</v>
      </c>
      <c r="C39" s="1">
        <f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office_administration_assistant.pdf</v>
      </c>
    </row>
    <row r="40" spans="1:14" x14ac:dyDescent="0.25">
      <c r="A40" t="str">
        <f>PROPER([1]Summary!$A43)</f>
        <v>Office Administration Diploma</v>
      </c>
      <c r="B40" s="1">
        <f t="shared" si="5"/>
        <v>48.227272727272727</v>
      </c>
      <c r="C40" s="1">
        <f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office_administration.pdf</v>
      </c>
    </row>
    <row r="41" spans="1:14" x14ac:dyDescent="0.25">
      <c r="A41" t="str">
        <f>PROPER([1]Summary!$A44)</f>
        <v>Office Clerk Certificate</v>
      </c>
      <c r="B41" s="1">
        <f t="shared" si="5"/>
        <v>19.772727272727273</v>
      </c>
      <c r="C41" s="1">
        <f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office_clerk.pdf</v>
      </c>
    </row>
    <row r="42" spans="1:14" x14ac:dyDescent="0.25">
      <c r="A42" t="str">
        <f>PROPER([1]Summary!$A45)</f>
        <v>Payroll Administrator Certificate</v>
      </c>
      <c r="B42" s="1">
        <f t="shared" si="5"/>
        <v>34.227272727272727</v>
      </c>
      <c r="C42" s="1">
        <f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payroll_administrator.pdf</v>
      </c>
    </row>
    <row r="43" spans="1:14" x14ac:dyDescent="0.25">
      <c r="A43" t="str">
        <f>PROPER([1]Summary!$A46)</f>
        <v>Payroll Clerk Certificate</v>
      </c>
      <c r="B43" s="1">
        <f t="shared" si="5"/>
        <v>24.454545454545453</v>
      </c>
      <c r="C43" s="1">
        <f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payroll_clerk.pdf</v>
      </c>
    </row>
    <row r="44" spans="1:14" x14ac:dyDescent="0.25">
      <c r="A44" t="str">
        <f>PROPER([1]Summary!$A47)</f>
        <v>Pc Support Specialist Diploma</v>
      </c>
      <c r="B44" s="1">
        <f t="shared" si="5"/>
        <v>52.909090909090907</v>
      </c>
      <c r="C44" s="1">
        <f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pc_support_specialist.pdf</v>
      </c>
    </row>
    <row r="45" spans="1:14" x14ac:dyDescent="0.25">
      <c r="A45" t="str">
        <f>PROPER([1]Summary!$A48)</f>
        <v>Project Administration Diploma</v>
      </c>
      <c r="B45" s="1">
        <f t="shared" si="5"/>
        <v>45.545454545454547</v>
      </c>
      <c r="C45" s="1">
        <f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project_administration.pdf</v>
      </c>
    </row>
    <row r="46" spans="1:14" x14ac:dyDescent="0.25">
      <c r="A46" t="str">
        <f>PROPER([1]Summary!$A49)</f>
        <v>Psa - Computerized Office Skills Certificate</v>
      </c>
      <c r="B46" s="1">
        <f t="shared" si="5"/>
        <v>10.545454545454545</v>
      </c>
      <c r="C46" s="1">
        <f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psa_computerized_office_skills.pdf</v>
      </c>
    </row>
    <row r="47" spans="1:14" x14ac:dyDescent="0.25">
      <c r="A47" t="str">
        <f>PROPER([1]Summary!$A50)</f>
        <v>Sales Associate Certificate</v>
      </c>
      <c r="B47" s="1">
        <f t="shared" si="5"/>
        <v>18.363636363636363</v>
      </c>
      <c r="C47" s="1">
        <f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sales_associate.pdf</v>
      </c>
    </row>
    <row r="48" spans="1:14" x14ac:dyDescent="0.25">
      <c r="A48" t="str">
        <f>PROPER([1]Summary!$A51)</f>
        <v>Sales Professional Diploma</v>
      </c>
      <c r="B48" s="1">
        <f t="shared" si="5"/>
        <v>38.363636363636367</v>
      </c>
      <c r="C48" s="1">
        <f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sales_professional.pdf</v>
      </c>
    </row>
    <row r="49" spans="1:14" x14ac:dyDescent="0.25">
      <c r="A49" t="str">
        <f>PROPER([1]Summary!$A52)</f>
        <v>Software And Web Developer Diploma</v>
      </c>
      <c r="B49" s="1">
        <f t="shared" si="5"/>
        <v>43.136363636363633</v>
      </c>
      <c r="C49" s="1">
        <f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software_and_web_developer.pdf</v>
      </c>
    </row>
    <row r="50" spans="1:14" x14ac:dyDescent="0.25">
      <c r="A50" t="str">
        <f>PROPER([1]Summary!$A53)</f>
        <v>Web Designer Diploma</v>
      </c>
      <c r="B50" s="1">
        <f t="shared" si="5"/>
        <v>53.772727272727273</v>
      </c>
      <c r="C50" s="1">
        <f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web_designer.pdf</v>
      </c>
    </row>
    <row r="51" spans="1:14" x14ac:dyDescent="0.25">
      <c r="A51" t="str">
        <f>PROPER([1]Summary!$A54)</f>
        <v>Web Developer Diploma</v>
      </c>
      <c r="B51" s="1">
        <f t="shared" si="5"/>
        <v>26.863636363636363</v>
      </c>
      <c r="C51" s="1">
        <f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20000</v>
      </c>
      <c r="H52" t="s">
        <v>26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ref="N52" si="9">_xlfn.CONCAT(L52,".pdf")</f>
        <v>it_tech_support_specialist.pdf</v>
      </c>
    </row>
    <row r="53" spans="1:14" x14ac:dyDescent="0.25">
      <c r="A53" t="str">
        <f>PROPER([1]Summary!$A56)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2023-07-19T19:11:59Z</dcterms:modified>
</cp:coreProperties>
</file>