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040"/>
  </bookViews>
  <sheets>
    <sheet name="Worksheet" sheetId="1" r:id="rId1"/>
    <sheet name="Sheet1" sheetId="2" r:id="rId2"/>
  </sheets>
  <definedNames>
    <definedName name="_xlnm._FilterDatabase" localSheetId="0" hidden="1">Worksheet!$A$1:$V$107</definedName>
  </definedNames>
  <calcPr calcId="144525"/>
  <pivotCaches>
    <pivotCache cacheId="2" r:id="rId3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2" i="1"/>
</calcChain>
</file>

<file path=xl/sharedStrings.xml><?xml version="1.0" encoding="utf-8"?>
<sst xmlns="http://schemas.openxmlformats.org/spreadsheetml/2006/main" count="1001" uniqueCount="582">
  <si>
    <t>SNo</t>
  </si>
  <si>
    <t>Quotation No</t>
  </si>
  <si>
    <t>Supervisor</t>
  </si>
  <si>
    <t>Coordinator</t>
  </si>
  <si>
    <t>Store Name</t>
  </si>
  <si>
    <t>Store Code</t>
  </si>
  <si>
    <t>Store Type</t>
  </si>
  <si>
    <t>Ro Num</t>
  </si>
  <si>
    <t>Ro Date</t>
  </si>
  <si>
    <t>Fault Description</t>
  </si>
  <si>
    <t>Ro Amount</t>
  </si>
  <si>
    <t>Service Fee</t>
  </si>
  <si>
    <t>Gst Amount</t>
  </si>
  <si>
    <t>Total Amount</t>
  </si>
  <si>
    <t>Whom To be Invest</t>
  </si>
  <si>
    <t>Transfer Amount</t>
  </si>
  <si>
    <t>Amount Transferred Date</t>
  </si>
  <si>
    <t>QJFMTS22238715</t>
  </si>
  <si>
    <t>VENKATA SUBBAIAH</t>
  </si>
  <si>
    <t>K.SANJAY</t>
  </si>
  <si>
    <t>BB-HYDERABAD-AMIRIKUKKATPALLI</t>
  </si>
  <si>
    <t>FRBI</t>
  </si>
  <si>
    <t>SMART BAZAR</t>
  </si>
  <si>
    <t>MODIFICATION MS STRUCTURE OUTDOOR UNITS</t>
  </si>
  <si>
    <t>S.Ramachandra Rao-25000.00(15-02-2023),S.Ramachandra Rao-11000.00(03-03-2023),</t>
  </si>
  <si>
    <t>QJFMTS22238713</t>
  </si>
  <si>
    <t>OUT DOOR UNITS SHIFTING WORK REQUIRED</t>
  </si>
  <si>
    <t>S.Ramachandra Rao-20000.00(15-02-2023),S.Ramachandra Rao-5989.00(14-03-2023),</t>
  </si>
  <si>
    <t>QJFMTS22239435</t>
  </si>
  <si>
    <t>K.OBULESH</t>
  </si>
  <si>
    <t>SUNCITY</t>
  </si>
  <si>
    <t>TSK5</t>
  </si>
  <si>
    <t>TRENDS</t>
  </si>
  <si>
    <t>STOCK TROLLEY WHEELS REQUIRED IN THE STORE</t>
  </si>
  <si>
    <t>K.Obulesu-700.00(14-03-2023),</t>
  </si>
  <si>
    <t>QJFMTS22239199</t>
  </si>
  <si>
    <t>NAMASREE</t>
  </si>
  <si>
    <t>REQUIRED STAINER CLEANING</t>
  </si>
  <si>
    <t>K.Obulesu-15000.00(14-03-2023),</t>
  </si>
  <si>
    <t>QJFMTS22238576</t>
  </si>
  <si>
    <t>G.SURESH</t>
  </si>
  <si>
    <t>KUKATPALLY - 2</t>
  </si>
  <si>
    <t>OLD STAIRCASE GLASS AND WOOD SHEETS REMOVING AND NEW FIXING WORK REQUIRED</t>
  </si>
  <si>
    <t>S.Ramachandra Rao-35000.00(10-03-2023),</t>
  </si>
  <si>
    <t>QJFMTS22239423</t>
  </si>
  <si>
    <t>KALANIKETHAN</t>
  </si>
  <si>
    <t>TY9L</t>
  </si>
  <si>
    <t>WASH WATER LEKAGE ARRASTING WORK REQUIRED IN THE STORE</t>
  </si>
  <si>
    <t>K.Obulesu-4700.00(14-03-2023),</t>
  </si>
  <si>
    <t>QJFMTS22239340</t>
  </si>
  <si>
    <t>V.AJAY KUMAR</t>
  </si>
  <si>
    <t>CH.RAJESH</t>
  </si>
  <si>
    <t xml:space="preserve">KAMAREDDY </t>
  </si>
  <si>
    <t>TY90</t>
  </si>
  <si>
    <t xml:space="preserve">RELIANCE DIGITAL </t>
  </si>
  <si>
    <t>LIFT AUTO DOOR REPAIR WORK</t>
  </si>
  <si>
    <t>K.Srinivas-2-4200.00(10-03-2023),</t>
  </si>
  <si>
    <t>QJFMTS22239315</t>
  </si>
  <si>
    <t>M.RAVI KUMAR</t>
  </si>
  <si>
    <t>KARIM NAGAR</t>
  </si>
  <si>
    <t xml:space="preserve">TV28 </t>
  </si>
  <si>
    <t xml:space="preserve">TRENDS </t>
  </si>
  <si>
    <t>LIFT ALARM BATTERIES REQUIRED</t>
  </si>
  <si>
    <t>M.Ravi-TG-1250.00(14-03-2023),</t>
  </si>
  <si>
    <t>QJFMTS22239409</t>
  </si>
  <si>
    <t>S.KRISHNA</t>
  </si>
  <si>
    <t>TST MARIPEDA</t>
  </si>
  <si>
    <t xml:space="preserve">TWTV </t>
  </si>
  <si>
    <t>4504002916/4504002919</t>
  </si>
  <si>
    <t xml:space="preserve">FIRE CYLINDER REFILLING REQUIRED </t>
  </si>
  <si>
    <t>Boss-2500.00(14-03-2023),</t>
  </si>
  <si>
    <t>QJFMTS22239307</t>
  </si>
  <si>
    <t>H.SHANKAR</t>
  </si>
  <si>
    <t>MIRYALGUDA</t>
  </si>
  <si>
    <t xml:space="preserve">ACRYLIC SHEET REQUIRED </t>
  </si>
  <si>
    <t>H.Shankar Goud-20000.00(10-03-2023),</t>
  </si>
  <si>
    <t>QJFMTS22239487</t>
  </si>
  <si>
    <t>B.VENKANNA</t>
  </si>
  <si>
    <t xml:space="preserve">RITHU KUMAR </t>
  </si>
  <si>
    <t>TZLU</t>
  </si>
  <si>
    <t>RITU KUMAR</t>
  </si>
  <si>
    <t>FIRE EXIT SIGNAGE BOARD BATTERY BACKUP REQUIRED IN THE STORE</t>
  </si>
  <si>
    <t>B.Venkanna-2400.00(14-03-2023),</t>
  </si>
  <si>
    <t>QJFMTS22236662</t>
  </si>
  <si>
    <t>K.KARTHIK</t>
  </si>
  <si>
    <t>NAGARKURNOOL</t>
  </si>
  <si>
    <t>TMK1</t>
  </si>
  <si>
    <t>TRENDS EXPRESS</t>
  </si>
  <si>
    <t xml:space="preserve">PLUMBING AND TILES FIXING WORK </t>
  </si>
  <si>
    <t>K.Karthik-7700.00(14-03-2023),</t>
  </si>
  <si>
    <t>QJFMTS22239630</t>
  </si>
  <si>
    <t>B.NAGARAJU</t>
  </si>
  <si>
    <t>FILMNAGAR</t>
  </si>
  <si>
    <t>SMART POINT</t>
  </si>
  <si>
    <t>18W TUBE LIGHT REQUIRED IN THE STORE</t>
  </si>
  <si>
    <t>S.Ramachandra Rao-560.00(14-03-2023),</t>
  </si>
  <si>
    <t>QJFMTS22239589</t>
  </si>
  <si>
    <t>MANIKONDA</t>
  </si>
  <si>
    <t>T1RD</t>
  </si>
  <si>
    <t>TRENDS WOMAN</t>
  </si>
  <si>
    <t>FM CORNER BOX REQUIRED IN STORE</t>
  </si>
  <si>
    <t>Ch.Srinivasa Rao-1300.00(14-03-2023),Bathika nagaraju-500.00(14-03-2023),</t>
  </si>
  <si>
    <t>QJFMTS22239304</t>
  </si>
  <si>
    <t>NARSINGHI</t>
  </si>
  <si>
    <t>TFQ2</t>
  </si>
  <si>
    <t>4504002015/4504002017</t>
  </si>
  <si>
    <t>SKIRTING TILES GOT DAMAGED</t>
  </si>
  <si>
    <t>S.Ramachandra Rao-4200.00(10-03-2023),</t>
  </si>
  <si>
    <t>QJFMTS22239200</t>
  </si>
  <si>
    <t xml:space="preserve">RRL TST NAKREKAL G+1 </t>
  </si>
  <si>
    <t>TGI5</t>
  </si>
  <si>
    <t xml:space="preserve">STORE ENTRANCE GLASS DOOR REMOVE AND REFIXING REQUIRED </t>
  </si>
  <si>
    <t>H.Shankar Goud-1960.00(10-03-2023),</t>
  </si>
  <si>
    <t>QJFMTS22239400</t>
  </si>
  <si>
    <t>VYRA ROAD, KHAMMAM</t>
  </si>
  <si>
    <t>FOOTPRINT</t>
  </si>
  <si>
    <t>4088880366/4504003049/4504003050</t>
  </si>
  <si>
    <t xml:space="preserve"> NEW HVAC INSTALLED WORKS</t>
  </si>
  <si>
    <t>Ch.Srinivasa Rao-9240.00(14-03-2023),S.Krishna -2-10140.00(14-03-2023),</t>
  </si>
  <si>
    <t>QJFMTS22238790</t>
  </si>
  <si>
    <t>WANAPARTHI</t>
  </si>
  <si>
    <t>TDH1</t>
  </si>
  <si>
    <t>4504002918/4504002920</t>
  </si>
  <si>
    <t>GLASS DOOR BOTTOM PATCH LOCK REQUIRED</t>
  </si>
  <si>
    <t>Ch.Srinivasa Rao-4646.00(14-03-2023),Ch.Srinivasa Rao-200.00(14-03-2023),K.Karthik-500.00(14-03-2023),</t>
  </si>
  <si>
    <t>QJFMTS22235690</t>
  </si>
  <si>
    <t>M.KRISHNA KUMAR</t>
  </si>
  <si>
    <t>ALANKAR CHOWRASTHA</t>
  </si>
  <si>
    <t xml:space="preserve">6714 </t>
  </si>
  <si>
    <t>SUPER</t>
  </si>
  <si>
    <t xml:space="preserve"> WALL PARTITION REQUIRED WITH  POP WORK REQUIRED  </t>
  </si>
  <si>
    <t>M.krishna kumar (WGL)-50000.00(14-03-2023),</t>
  </si>
  <si>
    <t>QJFMTS22239545</t>
  </si>
  <si>
    <t>Y.VEERABABU</t>
  </si>
  <si>
    <t>M.RAVI</t>
  </si>
  <si>
    <t>DILSUKHNAGAR</t>
  </si>
  <si>
    <t>F1LD</t>
  </si>
  <si>
    <t>FASHION FACTORY</t>
  </si>
  <si>
    <t>GRANITE STONES AND TILES DAMAGED IN THE STORE, NEED TO REPLACE WITH THE NEW ONES</t>
  </si>
  <si>
    <t>Y.Veera Babu-10000.00(14-03-2023),</t>
  </si>
  <si>
    <t>QJFMTS22239556</t>
  </si>
  <si>
    <t>BAMBOO BARRICADE INCLUDING TENT SHED FOR STORE SALE</t>
  </si>
  <si>
    <t>Y.Veera Babu-11000.00(14-03-2023),</t>
  </si>
  <si>
    <t>QJFMTS22239109</t>
  </si>
  <si>
    <t>POCHAMMA MAIDAN</t>
  </si>
  <si>
    <t>SMART</t>
  </si>
  <si>
    <t>STAFF LOCKER AND LOCKSET REQUIRED IN THE STORE</t>
  </si>
  <si>
    <t>M.krishna kumar (WGL)-8500.00(14-03-2023),</t>
  </si>
  <si>
    <t>QJFMTS22239351</t>
  </si>
  <si>
    <t>PALVANCHA</t>
  </si>
  <si>
    <t xml:space="preserve">TCE3 </t>
  </si>
  <si>
    <t>TRANSFORMER OIL REQUIRED</t>
  </si>
  <si>
    <t>S.Krishna -2-11000.00(14-03-2023),</t>
  </si>
  <si>
    <t>QJFMTS22239266</t>
  </si>
  <si>
    <t>LED DRIVES AND CEILING LIGHTS REQUIRED IN THE STORE</t>
  </si>
  <si>
    <t>S.Ramachandra Rao-4700.00(14-03-2023),</t>
  </si>
  <si>
    <t>QJFMTS22239703</t>
  </si>
  <si>
    <t>HYDERSHKOT SP</t>
  </si>
  <si>
    <t>U3BO</t>
  </si>
  <si>
    <t>4504010647/4504010651</t>
  </si>
  <si>
    <t xml:space="preserve">STORE ENTRANCE  TRAP DOOR WORK REQUIRED </t>
  </si>
  <si>
    <t>S.Ramachandra Rao-2500.00(14-03-2023),</t>
  </si>
  <si>
    <t>QJFMTS22239651</t>
  </si>
  <si>
    <t>E.MANIKANTA</t>
  </si>
  <si>
    <t>BANJARA HILLS</t>
  </si>
  <si>
    <t>FIRE EXTINGUISHER REFILLING REQUIRED IN THE STORE</t>
  </si>
  <si>
    <t>Eegalapati manikanta-400.00(14-03-2023),</t>
  </si>
  <si>
    <t>QJFMTS22239574</t>
  </si>
  <si>
    <t>DOOR CLOSERS REQUIRED IN THE STORE</t>
  </si>
  <si>
    <t>Shivani Ply &amp; Hardware -TS-5480.00(14-03-2023),S.Ramachandra Rao-200.00(14-03-2023),</t>
  </si>
  <si>
    <t>QJFMTS22239306</t>
  </si>
  <si>
    <t xml:space="preserve">PAINTING WORK REQUIRED IN STORE </t>
  </si>
  <si>
    <t>S.Ramachandra Rao-20000.00(14-03-2023),</t>
  </si>
  <si>
    <t>QJFMTS22239337</t>
  </si>
  <si>
    <t>V.RAVI</t>
  </si>
  <si>
    <t>M.SUJITHA</t>
  </si>
  <si>
    <t>SINDHI COLONY</t>
  </si>
  <si>
    <t>FR7N</t>
  </si>
  <si>
    <t>HERITAGE-SMART POINT</t>
  </si>
  <si>
    <t>APPROVED</t>
  </si>
  <si>
    <t>REPLACEMENT OF LBS &amp; AB SWITCH &amp; TRANSFORMER OIL FILTRATION WORKS REQUIRED</t>
  </si>
  <si>
    <t>J Janardhanarao-50000.00(14-03-2023),J Janardhanarao-30000.00(18-03-2023),J Janardhanrao-30000.00(21-03-2023),</t>
  </si>
  <si>
    <t>QJFMTS22239383</t>
  </si>
  <si>
    <t>MAHABOOBNAGAR</t>
  </si>
  <si>
    <t xml:space="preserve">TI67 </t>
  </si>
  <si>
    <t xml:space="preserve">STORE ENTRANCE FLOOR CELLING TILES REQUIRED </t>
  </si>
  <si>
    <t>K.Karthik-9500.00(16-03-2023),</t>
  </si>
  <si>
    <t>QJFMTS22239638</t>
  </si>
  <si>
    <t>KOJJARAPU .SRINIVAS</t>
  </si>
  <si>
    <t>SUN GLASS HUT</t>
  </si>
  <si>
    <t>T1CI</t>
  </si>
  <si>
    <t>SUN GLASS</t>
  </si>
  <si>
    <t xml:space="preserve">EXIT SIGNAGE BOARDS REQUIRED IN THE STORE </t>
  </si>
  <si>
    <t>Kojjarapu Srinivas-2400.00(16-03-2023),</t>
  </si>
  <si>
    <t>QJFMTS22238378</t>
  </si>
  <si>
    <t>BANKURU RAKESH</t>
  </si>
  <si>
    <t>CENTRAL KUKATPALLY</t>
  </si>
  <si>
    <t>F1GH</t>
  </si>
  <si>
    <t>ELECTRICAL INSULATION MATS REQUIRED IN STORE</t>
  </si>
  <si>
    <t>Deesawala Rubber Industries-13872.00(16-03-2023),Kojjarapu Srinivas-800.00(16-03-2023),</t>
  </si>
  <si>
    <t>QJFMTS22239578</t>
  </si>
  <si>
    <t>FORUM MALL</t>
  </si>
  <si>
    <t>PAINTING WORK REQUIRED IN THE STORE</t>
  </si>
  <si>
    <t>Kojjarapu Srinivas-20000.00(16-03-2023),Kojjarapu Srinivas-7000.00(23-03-2023),</t>
  </si>
  <si>
    <t>QJFMTS22238985</t>
  </si>
  <si>
    <t>D.CHANDRA SHEKAR</t>
  </si>
  <si>
    <t>KOMPALLY</t>
  </si>
  <si>
    <t>R301</t>
  </si>
  <si>
    <t>DC</t>
  </si>
  <si>
    <t>PAINT WORK REQUIRED FOR THE TROLLIES</t>
  </si>
  <si>
    <t>Chandra Shekhar.D-6600.00(16-03-2023),</t>
  </si>
  <si>
    <t>QJFMTS22238885</t>
  </si>
  <si>
    <t>PANJAGUTTA -MATRO MALL</t>
  </si>
  <si>
    <t>T564</t>
  </si>
  <si>
    <t>PAINTING WORK REQUIRED FOR BOH AREA</t>
  </si>
  <si>
    <t>Eegalapati manikanta-17000.00(16-03-2023),</t>
  </si>
  <si>
    <t>QJFMTS22239623</t>
  </si>
  <si>
    <t>TOLICHOWKI</t>
  </si>
  <si>
    <t>FOOT PRINT</t>
  </si>
  <si>
    <t>FIRE EXTINGUISHER REQUIRED IN THE STORE</t>
  </si>
  <si>
    <t>Bathika nagaraju-600.00(16-03-2023),</t>
  </si>
  <si>
    <t>QJFMTS22239417</t>
  </si>
  <si>
    <t>P.PRASAD</t>
  </si>
  <si>
    <t>AMEERPET SIS</t>
  </si>
  <si>
    <t>TAVI</t>
  </si>
  <si>
    <t>4 NOS SHUTTER REPAIR WORK REQUIRED</t>
  </si>
  <si>
    <t>S.Ramachandra Rao-20000.00(16-03-2023),S.Ramachandra Rao-10000.00(23-03-2023),</t>
  </si>
  <si>
    <t>QJFMTS22239727</t>
  </si>
  <si>
    <t>P.KIRAN KUMAR</t>
  </si>
  <si>
    <t xml:space="preserve"> SHARAT CITY MALL</t>
  </si>
  <si>
    <t>TE93</t>
  </si>
  <si>
    <t>TRAIL ROOM INSIDE CEILING WORK REQUIRED IN THE STORE</t>
  </si>
  <si>
    <t>P.Kiran Kumar-9000.00(16-03-2023),</t>
  </si>
  <si>
    <t>QJFMTS22239577</t>
  </si>
  <si>
    <t>ZAHEERABAD</t>
  </si>
  <si>
    <t>TK76</t>
  </si>
  <si>
    <t>4504013524 / 4504003077</t>
  </si>
  <si>
    <t xml:space="preserve">ACP SHEET FACED PAINTING </t>
  </si>
  <si>
    <t>P.Kiran Kumar-20000.00(16-03-2023),</t>
  </si>
  <si>
    <t>QJFMTS22239751</t>
  </si>
  <si>
    <t>AMEERPET SMART BAZAAR</t>
  </si>
  <si>
    <t>FRBJ</t>
  </si>
  <si>
    <t>APPROVED MAIL RECEIVED</t>
  </si>
  <si>
    <t>WASHROOM DRAIN LINE PIPE CLEANING</t>
  </si>
  <si>
    <t>S.Ramachandra Rao-3000.00(16-03-2023),</t>
  </si>
  <si>
    <t>QJFMTS22239723</t>
  </si>
  <si>
    <t>L&amp;T MALL PANJAGUTTA</t>
  </si>
  <si>
    <t>THN3</t>
  </si>
  <si>
    <t>HAMLEYS</t>
  </si>
  <si>
    <t>TRAP DOORS WORK REQUIRED IN THE STORE</t>
  </si>
  <si>
    <t>B.Venkanna-2400.00(16-03-2023),</t>
  </si>
  <si>
    <t>QJFMTS22239717</t>
  </si>
  <si>
    <t>HAMLEYS (SUJANA MALL)</t>
  </si>
  <si>
    <t>THG3</t>
  </si>
  <si>
    <t>BRANDS</t>
  </si>
  <si>
    <t>VISITING CHARGES FOR UPS REPAIR</t>
  </si>
  <si>
    <t>Kojjarapu Srinivas-400.00(16-03-2023),</t>
  </si>
  <si>
    <t>QJFMTS22239687</t>
  </si>
  <si>
    <t>K.KUMARA SWAMY</t>
  </si>
  <si>
    <t>PUDUR</t>
  </si>
  <si>
    <t>YPA2</t>
  </si>
  <si>
    <t>PCS</t>
  </si>
  <si>
    <t>TRANSFORMER AREA CLEANING AND GRAVEL LAYING WORK</t>
  </si>
  <si>
    <t>K.Kumar Swamy-8200.00(16-03-2023),</t>
  </si>
  <si>
    <t>QJFMTS22239732</t>
  </si>
  <si>
    <t>APPROVED BY STATE LEAD</t>
  </si>
  <si>
    <t>EXHAUST FAN MOTOR REWINDING REQUIRED</t>
  </si>
  <si>
    <t>K.Kumar Swamy-7100.00(16-03-2023),</t>
  </si>
  <si>
    <t>QJFMTS22238837</t>
  </si>
  <si>
    <t>RK PURAM</t>
  </si>
  <si>
    <t>TQ13</t>
  </si>
  <si>
    <t>DRAW CHANNELS, CUPBOARD HINGES AND DAMAGED BEADING REPLACEMENT WORK REQUIRED IN THE STORE</t>
  </si>
  <si>
    <t>Y.Veera Babu-11855.00(16-03-2023),</t>
  </si>
  <si>
    <t>QJFMTS22239676</t>
  </si>
  <si>
    <t>TTO PRINTER SS CYA SET PINS REQUIRED</t>
  </si>
  <si>
    <t>K.Kumar Swamy-6950.00(16-03-2023),</t>
  </si>
  <si>
    <t>QJFMTS22239784</t>
  </si>
  <si>
    <t xml:space="preserve">TGI5 </t>
  </si>
  <si>
    <t>STEAM IRON REPAIR WORK</t>
  </si>
  <si>
    <t>H.Shankar Goud-2300.00(17-03-2023),</t>
  </si>
  <si>
    <t>QJFMTS22239792</t>
  </si>
  <si>
    <t>SHADNAGAR</t>
  </si>
  <si>
    <t xml:space="preserve">TP21 </t>
  </si>
  <si>
    <t>STAIRCASE AREA CELLING LED LIGHT REQUIRED</t>
  </si>
  <si>
    <t>K.Karthik-900.00(17-03-2023),</t>
  </si>
  <si>
    <t>QJFMTS22239544</t>
  </si>
  <si>
    <t>RRL TST ACHAMPET</t>
  </si>
  <si>
    <t>TSY9</t>
  </si>
  <si>
    <t>BRAND LETTER60 W LED DRIVER REQUIRED</t>
  </si>
  <si>
    <t>K.Karthik-700.00(17-03-2023),</t>
  </si>
  <si>
    <t>QJFMTS22239742</t>
  </si>
  <si>
    <t>ACP SHEET GARY PAINTING PURPOSE SCAFFOLDING REQUIRED  IN STORE</t>
  </si>
  <si>
    <t>S.Ramachandra Rao-24000.00(17-03-2023),</t>
  </si>
  <si>
    <t>QJFMTS22239791</t>
  </si>
  <si>
    <t>L&amp;T MALL ERRAMANZIL</t>
  </si>
  <si>
    <t>TK57</t>
  </si>
  <si>
    <t>12 V 5 A LED DRIVES REQUIRED IN THE STORE</t>
  </si>
  <si>
    <t>Eegalapati manikanta-4800.00(17-03-2023),</t>
  </si>
  <si>
    <t>QJFMTS22239745</t>
  </si>
  <si>
    <t>KFPL KHAMMAM VRK</t>
  </si>
  <si>
    <t>TY9R</t>
  </si>
  <si>
    <t xml:space="preserve">KALANIKETHAN </t>
  </si>
  <si>
    <t>4504005083/4504005085</t>
  </si>
  <si>
    <t>S/F OF TRIAL ROOM MIRRORS REQUIRED</t>
  </si>
  <si>
    <t>S.Krishna -2-19000.00(17-03-2023),</t>
  </si>
  <si>
    <t>QJFMTS22239733</t>
  </si>
  <si>
    <t>SATHUPALLY</t>
  </si>
  <si>
    <t>TSV3</t>
  </si>
  <si>
    <t>FIRE FGHTING SYSTEM ACCESSORIES REQUIRED</t>
  </si>
  <si>
    <t>RV FIRE SERVICEES-24603.00(17-03-2023),</t>
  </si>
  <si>
    <t>QJFMTS22239695</t>
  </si>
  <si>
    <t>LED LIGHT REQUIRED IN THE STORE</t>
  </si>
  <si>
    <t>Arihanth Switch Gears-23954.00(17-03-2023),S.Ramachandra Rao-500.00(17-03-2023),</t>
  </si>
  <si>
    <t>QJFMTS22239709</t>
  </si>
  <si>
    <t>SCAFFOLDING WORK REQUIRED IN THE STORE</t>
  </si>
  <si>
    <t>S.Ramachandra Rao-25000.00(17-03-2023),</t>
  </si>
  <si>
    <t>QJFMTS22239725</t>
  </si>
  <si>
    <t>ALIJAPUR</t>
  </si>
  <si>
    <t>U1JD</t>
  </si>
  <si>
    <t>EXHAUST FAN REQUIRED  IN THE STORE</t>
  </si>
  <si>
    <t>S.Ramachandra Rao-1400.00(20-03-2023),</t>
  </si>
  <si>
    <t>QJFMTS22236677</t>
  </si>
  <si>
    <t>PUNJAGUTTA</t>
  </si>
  <si>
    <t>JEWELS</t>
  </si>
  <si>
    <t>STATE LEAD APPROVED MAIL RECEIVED</t>
  </si>
  <si>
    <t xml:space="preserve">FOURTH-FLOOR RENOVATION WORK </t>
  </si>
  <si>
    <t>MD. Rasheed-150000.00(18-03-2023),MD. Rasheed-100000.00(23-03-2023),-50000.00(30-11--0001),</t>
  </si>
  <si>
    <t>QJFMTS22236667</t>
  </si>
  <si>
    <t>CAMARA AND PIR CABLE LAYING REQUIRED</t>
  </si>
  <si>
    <t>MOHAMMED ABDUL RAHMAN-2-100000.00(18-03-2023),Yes Technologies -Rehman -TS-85000.00(23-03-2023),</t>
  </si>
  <si>
    <t>QJFMTS22239281</t>
  </si>
  <si>
    <t>KFPL JUBILEE HILLS KALANIKETHAN</t>
  </si>
  <si>
    <t>TY9P</t>
  </si>
  <si>
    <t>4504002242/4504002243</t>
  </si>
  <si>
    <t>REQUIRED GLASS DOOR FLOOR SPRING</t>
  </si>
  <si>
    <t>RoobaRoo Glass Hardware -TS-7800.00(20-03-2023),S.Ramachandra Rao-2000.00(20-03-2023),</t>
  </si>
  <si>
    <t>QJFMTS22239164</t>
  </si>
  <si>
    <t>SANTOSH NAGAR</t>
  </si>
  <si>
    <t>MINI DX</t>
  </si>
  <si>
    <t>FIRE EXTINGUISHER REFILLING ABC 4KG REQUIRED</t>
  </si>
  <si>
    <t>Y.Veera Babu-600.00(20-03-2023),</t>
  </si>
  <si>
    <t>QJFMTS22239914</t>
  </si>
  <si>
    <t>SAROORN NAGAR</t>
  </si>
  <si>
    <t>TY9Q</t>
  </si>
  <si>
    <t>ELECTRICAL POLE LINE EXTENSION WORK REQUIRED</t>
  </si>
  <si>
    <t>Y.Veera Babu-18000.00(18-03-2023),</t>
  </si>
  <si>
    <t>QJFMTS22239305</t>
  </si>
  <si>
    <t>AMEERPET</t>
  </si>
  <si>
    <t>TIQ9</t>
  </si>
  <si>
    <t xml:space="preserve"> 4504010649</t>
  </si>
  <si>
    <t>REQUIRED  FASAD GLASS AND ACP SHEET CLEANING FOR 3 FLOORS</t>
  </si>
  <si>
    <t>EEGALAPATI MANIKANTA -TS-2-19000.00(20-03-2023),</t>
  </si>
  <si>
    <t>QJFMTS22239849</t>
  </si>
  <si>
    <t>KUKATPALLY</t>
  </si>
  <si>
    <t>FIRE EXTINGUISHER REFILLING WORK REQUIRED IN THE STORE</t>
  </si>
  <si>
    <t>Kojjarapu Srinivas-500.00(20-03-2023),</t>
  </si>
  <si>
    <t>QJFMTS22239812</t>
  </si>
  <si>
    <t>E.SUCHARITH</t>
  </si>
  <si>
    <t>VANASTHALIPURAM</t>
  </si>
  <si>
    <t>FRONT GLASS DOOR NOT WORKING, NEED TO REPAIR</t>
  </si>
  <si>
    <t>Ch.Srinivasa Rao-1200.00(20-03-2023),</t>
  </si>
  <si>
    <t>QJFMTS22239920</t>
  </si>
  <si>
    <t>DEPARTMENT CHARGES REQUIRED FOR MOISTURE CHECKING PURPOSE</t>
  </si>
  <si>
    <t>Y.Veera Babu-5000.00(18-03-2023),</t>
  </si>
  <si>
    <t>QJFMTS22239189</t>
  </si>
  <si>
    <t>MD.ZUMER</t>
  </si>
  <si>
    <t>KHARKANA</t>
  </si>
  <si>
    <t xml:space="preserve">F1RG </t>
  </si>
  <si>
    <t>ANTI SKID TAPE REQUIRED FOR STEPS IN THE STORE</t>
  </si>
  <si>
    <t>Ch.Srinivasa Rao-10950.00(20-03-2023),</t>
  </si>
  <si>
    <t>QJFMTS22239025</t>
  </si>
  <si>
    <t>B.SUMAN NAIK</t>
  </si>
  <si>
    <t>MALLAPUR</t>
  </si>
  <si>
    <t>RELIANCE DIGITAL MINI</t>
  </si>
  <si>
    <t>22W LED CEILING LIGHTS REQUIRED IN THE STORE</t>
  </si>
  <si>
    <t>Ch.Srinivasa Rao-4060.00(20-03-2023),Ch.Srinivasa Rao-100.00(20-03-2023),</t>
  </si>
  <si>
    <t>QJFMTS22239303</t>
  </si>
  <si>
    <t>SCAFFOLDING WORK REQUIRED ( FASCADE GLASS CLEANING )</t>
  </si>
  <si>
    <t>EEGALAPATI MANIKANTA -TS-2-18000.00(20-03-2023),</t>
  </si>
  <si>
    <t>QJFMTS22237387</t>
  </si>
  <si>
    <t>T.SRINIVAS</t>
  </si>
  <si>
    <t>M031</t>
  </si>
  <si>
    <t>MALL MANAGEMENT</t>
  </si>
  <si>
    <t xml:space="preserve">ACROLIC SHEET REQUIRED </t>
  </si>
  <si>
    <t>thumula srinivas (KMR)-50000.00(20-03-2023),thumula srinivas (KMR)-50000.00(30-11--0001),</t>
  </si>
  <si>
    <t>QJFMTS22239764</t>
  </si>
  <si>
    <t>KARIMNAGAR</t>
  </si>
  <si>
    <t>SL98</t>
  </si>
  <si>
    <t xml:space="preserve">PHARMACY DC </t>
  </si>
  <si>
    <t>4504002237/4504002238</t>
  </si>
  <si>
    <t xml:space="preserve">25 LTRS RO PLANT REQUIRED </t>
  </si>
  <si>
    <t>M.Ravi-TG-700.00(20-03-2023),</t>
  </si>
  <si>
    <t>QJFMTS22239356</t>
  </si>
  <si>
    <t>4504002239/4504002240</t>
  </si>
  <si>
    <t xml:space="preserve"> STABILIZER BED REQUIRED </t>
  </si>
  <si>
    <t>M.Ravi-TG-14940.00(20-03-2023),</t>
  </si>
  <si>
    <t>QJFMTS22239746</t>
  </si>
  <si>
    <t>P.ASHOK</t>
  </si>
  <si>
    <t>KANDLAKOI</t>
  </si>
  <si>
    <t>Y225</t>
  </si>
  <si>
    <t>CPC</t>
  </si>
  <si>
    <t>5.5TR- UNIT NOT WORKING IN COLD ROOM NO-2 NEED TO REPAIR</t>
  </si>
  <si>
    <t>P.Ashok Kumar-13420.00(20-03-2023),</t>
  </si>
  <si>
    <t>QJFMTS22239475</t>
  </si>
  <si>
    <t>SUPER DRY JUBLI HILLS</t>
  </si>
  <si>
    <t>4*4 FIRE EXTINGUISHER SIGNAGE BOARDS REQUIRED IN THE STORE</t>
  </si>
  <si>
    <t>B.Venkanna-380.00(21-03-2023),</t>
  </si>
  <si>
    <t>QJFMTS22239716</t>
  </si>
  <si>
    <t>PRAGATHI NAGAR</t>
  </si>
  <si>
    <t>U363</t>
  </si>
  <si>
    <t>STORE ENTRANCE SHUTTER STRUCKED REPAIRING WORK.</t>
  </si>
  <si>
    <t>Gudisela Suresh-8000.00(21-03-2023),</t>
  </si>
  <si>
    <t>QJFMTS22239913</t>
  </si>
  <si>
    <t>SMART KINGS PALACE</t>
  </si>
  <si>
    <t>TZUM</t>
  </si>
  <si>
    <t>SMART BAZAAR</t>
  </si>
  <si>
    <t>BATTERY INSULATION CAPS DB DUMMIES,SCREWS REQUIRED IN THE STORE</t>
  </si>
  <si>
    <t>K.Obulesu-1940.00(21-03-2023),</t>
  </si>
  <si>
    <t>QJFMTS22239905</t>
  </si>
  <si>
    <t>SHUTTER SIDE LOCK REQUIRED IN THE STORE</t>
  </si>
  <si>
    <t>K.Obulesu-1000.00(21-03-2023),</t>
  </si>
  <si>
    <t>QJFMTS22239461</t>
  </si>
  <si>
    <t>FIRE EXTINGUISHERS STICKERS REQUIRED IN THE STORE</t>
  </si>
  <si>
    <t>Kojjarapu Srinivas-700.00(21-03-2023),</t>
  </si>
  <si>
    <t>QJFMTS22239492</t>
  </si>
  <si>
    <t>GVK MALL(GENESIS LA MODE PVT. LTD.)</t>
  </si>
  <si>
    <t>TF79</t>
  </si>
  <si>
    <t>ARMANI</t>
  </si>
  <si>
    <t>FIRE EXIT SIGNAGE BOARD BATTERY BACK UP REQUIRED IN THE STORE</t>
  </si>
  <si>
    <t>B.Venkanna-2400.00(21-03-2023),</t>
  </si>
  <si>
    <t>QJFMTS22239786</t>
  </si>
  <si>
    <t>NALGONDA</t>
  </si>
  <si>
    <t>STORE ENTRANCE SHUTTER REPAIR WORK</t>
  </si>
  <si>
    <t>H.Shankar Goud-2000.00(21-03-2023),</t>
  </si>
  <si>
    <t>QJFMTS22239566</t>
  </si>
  <si>
    <t>KFPL CHANDANAGAR VRK</t>
  </si>
  <si>
    <t>TY5U</t>
  </si>
  <si>
    <t>NEW FABRICATIONS SS STAND REQUIRED IN THE STORE</t>
  </si>
  <si>
    <t>P.Kiran Kumar-15000.00(21-03-2023),</t>
  </si>
  <si>
    <t>QJFMTS22239796</t>
  </si>
  <si>
    <t>RRL CDIT-NALLAGANDALA HYD</t>
  </si>
  <si>
    <t>TJY0</t>
  </si>
  <si>
    <t>DIGITAL</t>
  </si>
  <si>
    <t>INSIDE CEILING LIGHTS IN GENTS &amp; LADIES WASH ROOM</t>
  </si>
  <si>
    <t>P.Kiran Kumar-6500.00(21-03-2023),</t>
  </si>
  <si>
    <t>QJFMTS22239903</t>
  </si>
  <si>
    <t>CHANDHA NAGAR</t>
  </si>
  <si>
    <t>PANTRY ROOM WASH BASIN DRAIN LINE DAMAGE WORK REQUIRED IN THE STORE</t>
  </si>
  <si>
    <t>P.Kiran Kumar-500.00(21-03-2023),</t>
  </si>
  <si>
    <t>QJFMTS22239627</t>
  </si>
  <si>
    <t>BEERAMGUDA</t>
  </si>
  <si>
    <t>TAUE</t>
  </si>
  <si>
    <t xml:space="preserve">NEW AQUA GURAD RO. PLANT INSTALLATION PUPOSE SS STAND REQURIED 
</t>
  </si>
  <si>
    <t>P.Kiran Kumar-7700.00(21-03-2023),</t>
  </si>
  <si>
    <t>QJFMTS22239921</t>
  </si>
  <si>
    <t>MADINAGUDA</t>
  </si>
  <si>
    <t>BRAND ADAPTERS REQUIRED IN THE STORE</t>
  </si>
  <si>
    <t>SRI RAMA ELECTRICALS-9204.00(21-03-2023),</t>
  </si>
  <si>
    <t>QJFMTS22239891</t>
  </si>
  <si>
    <t>AZORTE SARATHCITY MALL ( KOTHAGUDA )</t>
  </si>
  <si>
    <t>TAGB</t>
  </si>
  <si>
    <t xml:space="preserve">BATTRY TERMINAL CAPS REQUIRED </t>
  </si>
  <si>
    <t>P.Kiran Kumar-1200.00(21-03-2023),</t>
  </si>
  <si>
    <t>QJFMTS22239820</t>
  </si>
  <si>
    <t>SARATH CITY MALL</t>
  </si>
  <si>
    <t>TZLB</t>
  </si>
  <si>
    <t>PAY LESS</t>
  </si>
  <si>
    <t>4504003241/4504003242</t>
  </si>
  <si>
    <t>LED STRIPS FOR DISPLAY RACKS REQUIRED IN THE STORE</t>
  </si>
  <si>
    <t>P.Kiran Kumar-6600.00(21-03-2023),</t>
  </si>
  <si>
    <t>QJFMTS22239734</t>
  </si>
  <si>
    <t>T.GANESH</t>
  </si>
  <si>
    <t>KOREMULA</t>
  </si>
  <si>
    <t>U3AP</t>
  </si>
  <si>
    <t>FM CORNER BOX REQUIRED IN THE STORE</t>
  </si>
  <si>
    <t>Ch.Srinivasa Rao-1750.00(21-03-2023),</t>
  </si>
  <si>
    <t>QJFMTS22239845</t>
  </si>
  <si>
    <t>HVAC COPPER PIPE IS HANGING AT 2ND FLOOR OUT SIDE OF THE STORE, NEED TO FIXING PROPERLY</t>
  </si>
  <si>
    <t>Y.Veera Babu-4200.00(21-03-2023),</t>
  </si>
  <si>
    <t>QJFMTS22239353</t>
  </si>
  <si>
    <t>B.PRAKASH</t>
  </si>
  <si>
    <t>FRBH</t>
  </si>
  <si>
    <t>CHARGES REQUIRED FOR CUTTING AND MOLDING THE DOOR FRAME</t>
  </si>
  <si>
    <t>QJFMTS22235849</t>
  </si>
  <si>
    <t>P.NARASIMHA</t>
  </si>
  <si>
    <t>SAIDABAD</t>
  </si>
  <si>
    <t>FRBO</t>
  </si>
  <si>
    <t>BIG BAZAR</t>
  </si>
  <si>
    <t>SLIDING SHUTTER REMOVING AND GAP CLOSING WORK REQUIRED IN THE STORE</t>
  </si>
  <si>
    <t>Ch.Srinivasa Rao-8500.00(21-03-2023),</t>
  </si>
  <si>
    <t>QJFMTS22239899</t>
  </si>
  <si>
    <t>HIMAYATH NAGAR</t>
  </si>
  <si>
    <t>T36P</t>
  </si>
  <si>
    <t xml:space="preserve"> FM CORNER BOX REQUIRED IN THE STORE</t>
  </si>
  <si>
    <t>QJFMTS22239803</t>
  </si>
  <si>
    <t>PARIGI</t>
  </si>
  <si>
    <t xml:space="preserve">TR96 </t>
  </si>
  <si>
    <t>4504026341/4504026340</t>
  </si>
  <si>
    <t>STAIRCASE AREA PLY WOOD REMOVING REFIXING REQUIRED</t>
  </si>
  <si>
    <t>K.Karthik-7500.00(23-03-2023),</t>
  </si>
  <si>
    <t>QJFMTS22239719</t>
  </si>
  <si>
    <t>4504007682/4504003235</t>
  </si>
  <si>
    <t>WASHROOM WC REQUIRED IN THE STORE</t>
  </si>
  <si>
    <t>S.Ramachandra Rao-3600.00(23-03-2023),S.Ramachandra Rao-1600.00(23-03-2023),</t>
  </si>
  <si>
    <t>QJFMTS22239958</t>
  </si>
  <si>
    <t>GVK MALL</t>
  </si>
  <si>
    <t>TFB1</t>
  </si>
  <si>
    <t xml:space="preserve">G STAR </t>
  </si>
  <si>
    <t>RENTAL CHARGES  FOR AMPLIFIER REQUIRED   FROM DATE- 18/03/2023.TO 24/03/23</t>
  </si>
  <si>
    <t>B.Venkanna-2400.00(23-03-2023),</t>
  </si>
  <si>
    <t>QJFMTS22239893</t>
  </si>
  <si>
    <t>BHAVANI NAGAR</t>
  </si>
  <si>
    <t>APPROVAL GIVEN</t>
  </si>
  <si>
    <t xml:space="preserve">STORE ENTRANCE GLASS  DOOR CENTER LOCK </t>
  </si>
  <si>
    <t>Ch.Srinivasa Rao-3480.20(23-03-2023),Ch.Srinivasa Rao-200.00(23-03-2023),H.Shankar Goud-500.00(23-03-2023),</t>
  </si>
  <si>
    <t>QJFMTS22239890</t>
  </si>
  <si>
    <t>PANJAGUTTA</t>
  </si>
  <si>
    <t>TIS6</t>
  </si>
  <si>
    <t>PLASTIC BODY INVERTOR STAND, 4 POLE ENCLOSER BOX REQUIRED IN THE STORE</t>
  </si>
  <si>
    <t>EEGALAPATI MANIKANTA -TS-2-3000.00(23-03-2023),</t>
  </si>
  <si>
    <t>QJFMTS22239950</t>
  </si>
  <si>
    <t>THE WHITE CROW BANJARA HILLS</t>
  </si>
  <si>
    <t>THB0</t>
  </si>
  <si>
    <t>63 A 4 POLE MCB REQUIRED IN THE STORE</t>
  </si>
  <si>
    <t>B.Venkanna-1634.00(23-03-2023),</t>
  </si>
  <si>
    <t>QJFMTS22239321</t>
  </si>
  <si>
    <t>SUNGLASS HUNT</t>
  </si>
  <si>
    <t>TA8Z</t>
  </si>
  <si>
    <t>SUNGLASS RBL</t>
  </si>
  <si>
    <t>LED DRIVE AND LED CHIP REQUIRED IN STORE</t>
  </si>
  <si>
    <t>B.Venkanna-4000.00(23-03-2023),</t>
  </si>
  <si>
    <t>QJFMTS22235888</t>
  </si>
  <si>
    <t>ZEGNA</t>
  </si>
  <si>
    <t>ZN/042/2023</t>
  </si>
  <si>
    <t>LUXURY PAINTING WORK REQUIRED IN STORE.</t>
  </si>
  <si>
    <t>B.Venkanna-5200.00(24-03-2023),</t>
  </si>
  <si>
    <t>QJFMTS22239787</t>
  </si>
  <si>
    <t>BALKAMPET</t>
  </si>
  <si>
    <t>HVAC OUT DOOR 63A 4POLE MCB REQUIRED IN THE STORE</t>
  </si>
  <si>
    <t>Ashok Electricals -TG-4902.00(24-03-2023),</t>
  </si>
  <si>
    <t>QJFMTS22239955</t>
  </si>
  <si>
    <t>DYNAMIC COLONY</t>
  </si>
  <si>
    <t>TSJ9</t>
  </si>
  <si>
    <t>TRENDS WOMEN</t>
  </si>
  <si>
    <t>SIGNAGE BOARDS DRIVE REQUIRED FOR THE STORE</t>
  </si>
  <si>
    <t>Gudisela Suresh-900.00(24-03-2023),</t>
  </si>
  <si>
    <t>QJFMTS22239659</t>
  </si>
  <si>
    <t>HI-TECH CITY</t>
  </si>
  <si>
    <t>12 V 24 W LED DRIVE REQUIRED IN THE STORE</t>
  </si>
  <si>
    <t>Kojjarapu Srinivas-3823.00(24-03-2023),</t>
  </si>
  <si>
    <t>QJFMTS22239658</t>
  </si>
  <si>
    <t>ELECTRICAL MAT REQUIRED IN THE STORE</t>
  </si>
  <si>
    <t>Kojjarapu Srinivas-2312.00(24-03-2023),Kojjarapu Srinivas-200.00(24-03-2023),</t>
  </si>
  <si>
    <t>QJFMTS22239917</t>
  </si>
  <si>
    <t>TQF1</t>
  </si>
  <si>
    <t>TRENDS JUNIOR</t>
  </si>
  <si>
    <t>LED DRIVES LAMP BULB REQUIRED IN THE STORE</t>
  </si>
  <si>
    <t>Gudla saikiran-3200.00(24-03-2023),Gudisela Suresh-4400.00(24-03-2023),</t>
  </si>
  <si>
    <t>QJFMTS22239621</t>
  </si>
  <si>
    <t>4 CORE 10 SQ MM CABLE REQUIRED IN THE STORE</t>
  </si>
  <si>
    <t>EEGALAPATI MANIKANTA -TS-2-200.00(24-03-2023),Boss-3323.00(24-03-2023),</t>
  </si>
  <si>
    <t>QJFMTS22239780</t>
  </si>
  <si>
    <t>4504030854 / 4503999219</t>
  </si>
  <si>
    <t>WINDOWS NEED TO CLOSE WITH PLYWOOD SHEET</t>
  </si>
  <si>
    <t>Shivani ply and hardware-TS-19200.00(24-03-2023),S.Ramachandra Rao-3150.00(24-03-2023),</t>
  </si>
  <si>
    <t>Status</t>
  </si>
  <si>
    <t>Target Date</t>
  </si>
  <si>
    <t>Remarks</t>
  </si>
  <si>
    <t>Month</t>
  </si>
  <si>
    <t>Upto 18th-03-2023</t>
  </si>
  <si>
    <t>After 18th-03-2023</t>
  </si>
  <si>
    <t>RO+Ser</t>
  </si>
  <si>
    <t>Row Labels</t>
  </si>
  <si>
    <t>Grand Total</t>
  </si>
  <si>
    <t>Count of Coordinator</t>
  </si>
  <si>
    <t>Sum of RO+Ser</t>
  </si>
  <si>
    <t>Not required</t>
  </si>
  <si>
    <t>Pending bill</t>
  </si>
  <si>
    <t>WIP</t>
  </si>
  <si>
    <t>Certification pending</t>
  </si>
  <si>
    <t>Invoice to be raise</t>
  </si>
  <si>
    <t>To be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</si>
</sst>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3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3">
    <dxf>
      <numFmt numFmtId="35" formatCode="_ * #,##0.00_ ;_ * \-#,##0.00_ ;_ * &quot;-&quot;??_ ;_ @_ 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krishna Pilla" refreshedDate="45010.708992245367" createdVersion="8" refreshedVersion="8" minRefreshableVersion="3" recordCount="106">
  <cacheSource type="worksheet">
    <worksheetSource ref="A1:V107" sheet="Worksheet"/>
  </cacheSource>
  <cacheFields count="22">
    <cacheField name="SNo" numFmtId="0">
      <sharedItems containsSemiMixedTypes="0" containsString="0" containsNumber="1" containsInteger="1" minValue="1" maxValue="106"/>
    </cacheField>
    <cacheField name="Quotation No" numFmtId="0">
      <sharedItems/>
    </cacheField>
    <cacheField name="Supervisor" numFmtId="0">
      <sharedItems/>
    </cacheField>
    <cacheField name="Coordinator" numFmtId="0">
      <sharedItems count="5">
        <s v="K.SANJAY"/>
        <s v="CH.RAJESH"/>
        <s v="M.RAVI"/>
        <s v="M.SUJITHA"/>
        <s v="A.S.N.SOWJANYA" u="1"/>
      </sharedItems>
    </cacheField>
    <cacheField name="Status" numFmtId="0">
      <sharedItems containsNonDate="0" containsString="0" containsBlank="1"/>
    </cacheField>
    <cacheField name="Target Date" numFmtId="0">
      <sharedItems containsNonDate="0" containsString="0" containsBlank="1"/>
    </cacheField>
    <cacheField name="Remarks" numFmtId="0">
      <sharedItems containsNonDate="0" containsString="0" containsBlank="1"/>
    </cacheField>
    <cacheField name="Store Name" numFmtId="0">
      <sharedItems/>
    </cacheField>
    <cacheField name="Store Code" numFmtId="0">
      <sharedItems containsMixedTypes="1" containsNumber="1" containsInteger="1" minValue="1924" maxValue="9563"/>
    </cacheField>
    <cacheField name="Store Type" numFmtId="0">
      <sharedItems/>
    </cacheField>
    <cacheField name="Ro Num" numFmtId="0">
      <sharedItems containsMixedTypes="1" containsNumber="1" containsInteger="1" minValue="63652152" maxValue="4504026339"/>
    </cacheField>
    <cacheField name="Ro Date" numFmtId="14">
      <sharedItems containsSemiMixedTypes="0" containsNonDate="0" containsDate="1" containsString="0" minDate="2023-02-13T00:00:00" maxDate="2023-03-25T00:00:00"/>
    </cacheField>
    <cacheField name="Fault Description" numFmtId="0">
      <sharedItems/>
    </cacheField>
    <cacheField name="Ro Amount" numFmtId="0">
      <sharedItems containsSemiMixedTypes="0" containsString="0" containsNumber="1" minValue="400" maxValue="599608"/>
    </cacheField>
    <cacheField name="Service Fee" numFmtId="0">
      <sharedItems containsSemiMixedTypes="0" containsString="0" containsNumber="1" minValue="0" maxValue="23685"/>
    </cacheField>
    <cacheField name="RO+Ser" numFmtId="0">
      <sharedItems containsSemiMixedTypes="0" containsString="0" containsNumber="1" minValue="424" maxValue="604882"/>
    </cacheField>
    <cacheField name="Gst Amount" numFmtId="0">
      <sharedItems containsSemiMixedTypes="0" containsString="0" containsNumber="1" minValue="76.319999999999993" maxValue="108878.76"/>
    </cacheField>
    <cacheField name="Total Amount" numFmtId="0">
      <sharedItems containsSemiMixedTypes="0" containsString="0" containsNumber="1" containsInteger="1" minValue="500" maxValue="713761"/>
    </cacheField>
    <cacheField name="Whom To be Invest" numFmtId="0">
      <sharedItems/>
    </cacheField>
    <cacheField name="Transfer Amount" numFmtId="0">
      <sharedItems containsSemiMixedTypes="0" containsString="0" containsNumber="1" minValue="380" maxValue="300000"/>
    </cacheField>
    <cacheField name="Amount Transferred Date" numFmtId="14">
      <sharedItems containsSemiMixedTypes="0" containsNonDate="0" containsDate="1" containsString="0" minDate="2023-03-03T00:00:00" maxDate="2023-03-25T00:00:00"/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s v="QJFMTS22238715"/>
    <s v="VENKATA SUBBAIAH"/>
    <x v="0"/>
    <m/>
    <m/>
    <m/>
    <s v="BB-HYDERABAD-AMIRIKUKKATPALLI"/>
    <s v="FRBI"/>
    <s v="SMART BAZAR"/>
    <n v="4503970432"/>
    <d v="2023-02-13T00:00:00"/>
    <s v="MODIFICATION MS STRUCTURE OUTDOOR UNITS"/>
    <n v="37152"/>
    <n v="2229.12"/>
    <n v="39381.120000000003"/>
    <n v="7088.6"/>
    <n v="46470"/>
    <s v="S.Ramachandra Rao-25000.00(15-02-2023),S.Ramachandra Rao-11000.00(03-03-2023),"/>
    <n v="36000"/>
    <d v="2023-03-03T00:00:00"/>
    <s v="Upto 18th-03-2023"/>
  </r>
  <r>
    <n v="2"/>
    <s v="QJFMTS22238713"/>
    <s v="VENKATA SUBBAIAH"/>
    <x v="0"/>
    <m/>
    <m/>
    <m/>
    <s v="BB-HYDERABAD-AMIRIKUKKATPALLI"/>
    <s v="FRBI"/>
    <s v="SMART BAZAR"/>
    <n v="4503946279"/>
    <d v="2023-02-13T00:00:00"/>
    <s v="OUT DOOR UNITS SHIFTING WORK REQUIRED"/>
    <n v="26520"/>
    <n v="1591.2"/>
    <n v="28111.200000000001"/>
    <n v="5060.0200000000004"/>
    <n v="33171"/>
    <s v="S.Ramachandra Rao-20000.00(15-02-2023),S.Ramachandra Rao-5989.00(14-03-2023),"/>
    <n v="25989"/>
    <d v="2023-03-14T00:00:00"/>
    <s v="Upto 18th-03-2023"/>
  </r>
  <r>
    <n v="3"/>
    <s v="QJFMTS22239435"/>
    <s v="K.OBULESH"/>
    <x v="0"/>
    <m/>
    <m/>
    <m/>
    <s v="SUNCITY"/>
    <s v="TSK5"/>
    <s v="TRENDS"/>
    <n v="4504002018"/>
    <d v="2023-03-02T00:00:00"/>
    <s v="STOCK TROLLEY WHEELS REQUIRED IN THE STORE"/>
    <n v="872"/>
    <n v="52.32"/>
    <n v="924.32"/>
    <n v="166.38"/>
    <n v="1091"/>
    <s v="K.Obulesu-700.00(14-03-2023),"/>
    <n v="700"/>
    <d v="2023-03-14T00:00:00"/>
    <s v="Upto 18th-03-2023"/>
  </r>
  <r>
    <n v="4"/>
    <s v="QJFMTS22239199"/>
    <s v="K.OBULESH"/>
    <x v="0"/>
    <m/>
    <m/>
    <m/>
    <s v="NAMASREE"/>
    <n v="9563"/>
    <s v="TRENDS"/>
    <n v="4504002014"/>
    <d v="2023-03-02T00:00:00"/>
    <s v="REQUIRED STAINER CLEANING"/>
    <n v="15504"/>
    <n v="930.24"/>
    <n v="16434.240000000002"/>
    <n v="2958.16"/>
    <n v="19392"/>
    <s v="K.Obulesu-15000.00(14-03-2023),"/>
    <n v="15000"/>
    <d v="2023-03-14T00:00:00"/>
    <s v="Upto 18th-03-2023"/>
  </r>
  <r>
    <n v="5"/>
    <s v="QJFMTS22238576"/>
    <s v="G.SURESH"/>
    <x v="0"/>
    <m/>
    <m/>
    <m/>
    <s v="KUKATPALLY - 2"/>
    <n v="5791"/>
    <s v="TRENDS"/>
    <n v="4504005965"/>
    <d v="2023-03-01T00:00:00"/>
    <s v="OLD STAIRCASE GLASS AND WOOD SHEETS REMOVING AND NEW FIXING WORK REQUIRED"/>
    <n v="41366.660000000003"/>
    <n v="0"/>
    <n v="41366.660000000003"/>
    <n v="7446"/>
    <n v="48813"/>
    <s v="S.Ramachandra Rao-35000.00(10-03-2023),"/>
    <n v="35000"/>
    <d v="2023-03-10T00:00:00"/>
    <s v="Upto 18th-03-2023"/>
  </r>
  <r>
    <n v="6"/>
    <s v="QJFMTS22239423"/>
    <s v="K.OBULESH"/>
    <x v="0"/>
    <m/>
    <m/>
    <m/>
    <s v="KALANIKETHAN"/>
    <s v="TY9L"/>
    <s v="TRENDS"/>
    <n v="4504000097"/>
    <d v="2023-03-04T00:00:00"/>
    <s v="WASH WATER LEKAGE ARRASTING WORK REQUIRED IN THE STORE"/>
    <n v="5100"/>
    <n v="306"/>
    <n v="5406"/>
    <n v="973.08"/>
    <n v="6379"/>
    <s v="K.Obulesu-4700.00(14-03-2023),"/>
    <n v="4700"/>
    <d v="2023-03-14T00:00:00"/>
    <s v="Upto 18th-03-2023"/>
  </r>
  <r>
    <n v="7"/>
    <s v="QJFMTS22239340"/>
    <s v="V.AJAY KUMAR"/>
    <x v="1"/>
    <m/>
    <m/>
    <m/>
    <s v="KAMAREDDY "/>
    <s v="TY90"/>
    <s v="RELIANCE DIGITAL "/>
    <n v="4504002010"/>
    <d v="2023-03-06T00:00:00"/>
    <s v="LIFT AUTO DOOR REPAIR WORK"/>
    <n v="4300"/>
    <n v="258"/>
    <n v="4558"/>
    <n v="820.44"/>
    <n v="5378"/>
    <s v="K.Srinivas-2-4200.00(10-03-2023),"/>
    <n v="4200"/>
    <d v="2023-03-10T00:00:00"/>
    <s v="Upto 18th-03-2023"/>
  </r>
  <r>
    <n v="8"/>
    <s v="QJFMTS22239315"/>
    <s v="M.RAVI KUMAR"/>
    <x v="1"/>
    <m/>
    <m/>
    <m/>
    <s v="KARIM NAGAR"/>
    <s v="TV28 "/>
    <s v="TRENDS "/>
    <n v="4504012930"/>
    <d v="2023-03-04T00:00:00"/>
    <s v="LIFT ALARM BATTERIES REQUIRED"/>
    <n v="1550"/>
    <n v="93"/>
    <n v="1643"/>
    <n v="295.74"/>
    <n v="1939"/>
    <s v="M.Ravi-TG-1250.00(14-03-2023),"/>
    <n v="1250"/>
    <d v="2023-03-14T00:00:00"/>
    <s v="Upto 18th-03-2023"/>
  </r>
  <r>
    <n v="9"/>
    <s v="QJFMTS22239409"/>
    <s v="S.KRISHNA"/>
    <x v="1"/>
    <m/>
    <m/>
    <m/>
    <s v="TST MARIPEDA"/>
    <s v="TWTV "/>
    <s v="TRENDS"/>
    <s v="4504002916/4504002919"/>
    <d v="2023-03-02T00:00:00"/>
    <s v="FIRE CYLINDER REFILLING REQUIRED "/>
    <n v="2840"/>
    <n v="48"/>
    <n v="2888"/>
    <n v="519.84"/>
    <n v="3408"/>
    <s v="Boss-2500.00(14-03-2023),"/>
    <n v="2500"/>
    <d v="2023-03-14T00:00:00"/>
    <s v="Upto 18th-03-2023"/>
  </r>
  <r>
    <n v="10"/>
    <s v="QJFMTS22239307"/>
    <s v="H.SHANKAR"/>
    <x v="1"/>
    <m/>
    <m/>
    <m/>
    <s v="MIRYALGUDA"/>
    <n v="5798"/>
    <s v="TRENDS"/>
    <n v="4504013411"/>
    <d v="2023-03-01T00:00:00"/>
    <s v="ACRYLIC SHEET REQUIRED "/>
    <n v="20400"/>
    <n v="1224"/>
    <n v="21624"/>
    <n v="3892.32"/>
    <n v="25516"/>
    <s v="H.Shankar Goud-20000.00(10-03-2023),"/>
    <n v="20000"/>
    <d v="2023-03-10T00:00:00"/>
    <s v="Upto 18th-03-2023"/>
  </r>
  <r>
    <n v="11"/>
    <s v="QJFMTS22239487"/>
    <s v="B.VENKANNA"/>
    <x v="0"/>
    <m/>
    <m/>
    <m/>
    <s v="RITHU KUMAR "/>
    <s v="TZLU"/>
    <s v="RITU KUMAR"/>
    <n v="4504000110"/>
    <d v="2023-03-06T00:00:00"/>
    <s v="FIRE EXIT SIGNAGE BOARD BATTERY BACKUP REQUIRED IN THE STORE"/>
    <n v="2600"/>
    <n v="156"/>
    <n v="2756"/>
    <n v="496.08"/>
    <n v="3252"/>
    <s v="B.Venkanna-2400.00(14-03-2023),"/>
    <n v="2400"/>
    <d v="2023-03-14T00:00:00"/>
    <s v="Upto 18th-03-2023"/>
  </r>
  <r>
    <n v="12"/>
    <s v="QJFMTS22236662"/>
    <s v="K.KARTHIK"/>
    <x v="1"/>
    <m/>
    <m/>
    <m/>
    <s v="NAGARKURNOOL"/>
    <s v="TMK1"/>
    <s v="TRENDS EXPRESS"/>
    <n v="4504002037"/>
    <d v="2023-03-04T00:00:00"/>
    <s v="PLUMBING AND TILES FIXING WORK "/>
    <n v="7800"/>
    <n v="468"/>
    <n v="8268"/>
    <n v="1488.24"/>
    <n v="9756"/>
    <s v="K.Karthik-7700.00(14-03-2023),"/>
    <n v="7700"/>
    <d v="2023-03-14T00:00:00"/>
    <s v="Upto 18th-03-2023"/>
  </r>
  <r>
    <n v="13"/>
    <s v="QJFMTS22239630"/>
    <s v="B.NAGARAJU"/>
    <x v="0"/>
    <m/>
    <m/>
    <m/>
    <s v="FILMNAGAR"/>
    <n v="2114"/>
    <s v="SMART POINT"/>
    <n v="4504014036"/>
    <d v="2023-03-06T00:00:00"/>
    <s v="18W TUBE LIGHT REQUIRED IN THE STORE"/>
    <n v="600"/>
    <n v="36"/>
    <n v="636"/>
    <n v="114.48"/>
    <n v="750"/>
    <s v="S.Ramachandra Rao-560.00(14-03-2023),"/>
    <n v="560"/>
    <d v="2023-03-14T00:00:00"/>
    <s v="Upto 18th-03-2023"/>
  </r>
  <r>
    <n v="14"/>
    <s v="QJFMTS22239589"/>
    <s v="B.NAGARAJU"/>
    <x v="0"/>
    <m/>
    <m/>
    <m/>
    <s v="MANIKONDA"/>
    <s v="T1RD"/>
    <s v="TRENDS WOMAN"/>
    <n v="4504015586"/>
    <d v="2023-03-06T00:00:00"/>
    <s v="FM CORNER BOX REQUIRED IN STORE"/>
    <n v="2200"/>
    <n v="132"/>
    <n v="2332"/>
    <n v="419.76"/>
    <n v="2752"/>
    <s v="Ch.Srinivasa Rao-1300.00(14-03-2023),Bathika nagaraju-500.00(14-03-2023),"/>
    <n v="1800"/>
    <d v="2023-03-14T00:00:00"/>
    <s v="Upto 18th-03-2023"/>
  </r>
  <r>
    <n v="15"/>
    <s v="QJFMTS22239304"/>
    <s v="B.NAGARAJU"/>
    <x v="0"/>
    <m/>
    <m/>
    <m/>
    <s v="NARSINGHI"/>
    <s v="TFQ2"/>
    <s v="TRENDS"/>
    <s v="4504002015/4504002017"/>
    <d v="2023-03-07T00:00:00"/>
    <s v="SKIRTING TILES GOT DAMAGED"/>
    <n v="4708"/>
    <n v="96"/>
    <n v="4804"/>
    <n v="864.72"/>
    <n v="5669"/>
    <s v="S.Ramachandra Rao-4200.00(10-03-2023),"/>
    <n v="4200"/>
    <d v="2023-03-10T00:00:00"/>
    <s v="Upto 18th-03-2023"/>
  </r>
  <r>
    <n v="16"/>
    <s v="QJFMTS22239200"/>
    <s v="H.SHANKAR"/>
    <x v="1"/>
    <m/>
    <m/>
    <m/>
    <s v="RRL TST NAKREKAL G+1 "/>
    <s v="TGI5"/>
    <s v="TRENDS EXPRESS"/>
    <n v="4504000551"/>
    <d v="2023-03-10T00:00:00"/>
    <s v="STORE ENTRANCE GLASS DOOR REMOVE AND REFIXING REQUIRED "/>
    <n v="2000"/>
    <n v="120"/>
    <n v="2120"/>
    <n v="381.6"/>
    <n v="2502"/>
    <s v="H.Shankar Goud-1960.00(10-03-2023),"/>
    <n v="1960"/>
    <d v="2023-03-10T00:00:00"/>
    <s v="Upto 18th-03-2023"/>
  </r>
  <r>
    <n v="17"/>
    <s v="QJFMTS22239400"/>
    <s v="S.KRISHNA"/>
    <x v="1"/>
    <m/>
    <m/>
    <m/>
    <s v="VYRA ROAD, KHAMMAM"/>
    <n v="8302"/>
    <s v="FOOTPRINT"/>
    <s v="4088880366/4504003049/4504003050"/>
    <d v="2023-03-09T00:00:00"/>
    <s v=" NEW HVAC INSTALLED WORKS"/>
    <n v="23878"/>
    <n v="642.6"/>
    <n v="24520.6"/>
    <n v="4413.71"/>
    <n v="28934"/>
    <s v="Ch.Srinivasa Rao-9240.00(14-03-2023),S.Krishna -2-10140.00(14-03-2023),"/>
    <n v="19380"/>
    <d v="2023-03-14T00:00:00"/>
    <s v="Upto 18th-03-2023"/>
  </r>
  <r>
    <n v="18"/>
    <s v="QJFMTS22238790"/>
    <s v="K.KARTHIK"/>
    <x v="1"/>
    <m/>
    <m/>
    <m/>
    <s v="WANAPARTHI"/>
    <s v="TDH1"/>
    <s v="TRENDS"/>
    <s v="4504002918/4504002920"/>
    <d v="2023-03-02T00:00:00"/>
    <s v="GLASS DOOR BOTTOM PATCH LOCK REQUIRED"/>
    <n v="6926"/>
    <n v="12"/>
    <n v="6938"/>
    <n v="1248.8399999999999"/>
    <n v="8187"/>
    <s v="Ch.Srinivasa Rao-4646.00(14-03-2023),Ch.Srinivasa Rao-200.00(14-03-2023),K.Karthik-500.00(14-03-2023),"/>
    <n v="5346"/>
    <d v="2023-03-14T00:00:00"/>
    <s v="Upto 18th-03-2023"/>
  </r>
  <r>
    <n v="19"/>
    <s v="QJFMTS22235690"/>
    <s v="M.KRISHNA KUMAR"/>
    <x v="1"/>
    <m/>
    <m/>
    <m/>
    <s v="ALANKAR CHOWRASTHA"/>
    <s v="6714 "/>
    <s v="SUPER"/>
    <n v="4504003019"/>
    <d v="2023-03-10T00:00:00"/>
    <s v=" WALL PARTITION REQUIRED WITH  POP WORK REQUIRED  "/>
    <n v="104652"/>
    <n v="0"/>
    <n v="104652"/>
    <n v="18837.36"/>
    <n v="123489"/>
    <s v="M.krishna kumar (WGL)-50000.00(14-03-2023),"/>
    <n v="50000"/>
    <d v="2023-03-14T00:00:00"/>
    <s v="Upto 18th-03-2023"/>
  </r>
  <r>
    <n v="20"/>
    <s v="QJFMTS22239545"/>
    <s v="Y.VEERABABU"/>
    <x v="2"/>
    <m/>
    <m/>
    <m/>
    <s v="DILSUKHNAGAR"/>
    <s v="F1LD"/>
    <s v="FASHION FACTORY"/>
    <n v="4504003044"/>
    <d v="2023-03-10T00:00:00"/>
    <s v="GRANITE STONES AND TILES DAMAGED IN THE STORE, NEED TO REPLACE WITH THE NEW ONES"/>
    <n v="12368"/>
    <n v="228"/>
    <n v="12596"/>
    <n v="2267.2800000000002"/>
    <n v="14863"/>
    <s v="Y.Veera Babu-10000.00(14-03-2023),"/>
    <n v="10000"/>
    <d v="2023-03-14T00:00:00"/>
    <s v="Upto 18th-03-2023"/>
  </r>
  <r>
    <n v="21"/>
    <s v="QJFMTS22239556"/>
    <s v="Y.VEERABABU"/>
    <x v="2"/>
    <m/>
    <m/>
    <m/>
    <s v="DILSUKHNAGAR"/>
    <s v="F1LD"/>
    <s v="FASHION FACTORY"/>
    <n v="4504010616"/>
    <d v="2023-03-10T00:00:00"/>
    <s v="BAMBOO BARRICADE INCLUDING TENT SHED FOR STORE SALE"/>
    <n v="12000"/>
    <n v="720"/>
    <n v="12720"/>
    <n v="2289.6"/>
    <n v="15010"/>
    <s v="Y.Veera Babu-11000.00(14-03-2023),"/>
    <n v="11000"/>
    <d v="2023-03-14T00:00:00"/>
    <s v="Upto 18th-03-2023"/>
  </r>
  <r>
    <n v="22"/>
    <s v="QJFMTS22239109"/>
    <s v="M.KRISHNA KUMAR"/>
    <x v="1"/>
    <m/>
    <m/>
    <m/>
    <s v="POCHAMMA MAIDAN"/>
    <n v="2402"/>
    <s v="SMART"/>
    <n v="4504002165"/>
    <d v="2023-03-10T00:00:00"/>
    <s v="STAFF LOCKER AND LOCKSET REQUIRED IN THE STORE"/>
    <n v="8900"/>
    <n v="534"/>
    <n v="9434"/>
    <n v="1698.12"/>
    <n v="11132"/>
    <s v="M.krishna kumar (WGL)-8500.00(14-03-2023),"/>
    <n v="8500"/>
    <d v="2023-03-14T00:00:00"/>
    <s v="Upto 18th-03-2023"/>
  </r>
  <r>
    <n v="23"/>
    <s v="QJFMTS22239351"/>
    <s v="S.KRISHNA"/>
    <x v="1"/>
    <m/>
    <m/>
    <m/>
    <s v="PALVANCHA"/>
    <s v="TCE3 "/>
    <s v="SMART"/>
    <n v="4504001550"/>
    <d v="2023-03-10T00:00:00"/>
    <s v="TRANSFORMER OIL REQUIRED"/>
    <n v="13770"/>
    <n v="0"/>
    <n v="13770"/>
    <n v="2478.6"/>
    <n v="16249"/>
    <s v="S.Krishna -2-11000.00(14-03-2023),"/>
    <n v="11000"/>
    <d v="2023-03-14T00:00:00"/>
    <s v="Upto 18th-03-2023"/>
  </r>
  <r>
    <n v="24"/>
    <s v="QJFMTS22239266"/>
    <s v="B.NAGARAJU"/>
    <x v="0"/>
    <m/>
    <m/>
    <m/>
    <s v="NARSINGHI"/>
    <s v="TFQ2"/>
    <s v="TRENDS"/>
    <n v="4504010641"/>
    <d v="2023-03-10T00:00:00"/>
    <s v="LED DRIVES AND CEILING LIGHTS REQUIRED IN THE STORE"/>
    <n v="5740"/>
    <n v="344.4"/>
    <n v="6084.4"/>
    <n v="1095.19"/>
    <n v="7180"/>
    <s v="S.Ramachandra Rao-4700.00(14-03-2023),"/>
    <n v="4700"/>
    <d v="2023-03-14T00:00:00"/>
    <s v="Upto 18th-03-2023"/>
  </r>
  <r>
    <n v="25"/>
    <s v="QJFMTS22239703"/>
    <s v="K.OBULESH"/>
    <x v="0"/>
    <m/>
    <m/>
    <m/>
    <s v="HYDERSHKOT SP"/>
    <s v="U3BO"/>
    <s v="SMART POINT"/>
    <s v="4504010647/4504010651"/>
    <d v="2023-03-10T00:00:00"/>
    <s v="STORE ENTRANCE  TRAP DOOR WORK REQUIRED "/>
    <n v="3101"/>
    <n v="67.5"/>
    <n v="3168.5"/>
    <n v="570.33000000000004"/>
    <n v="3739"/>
    <s v="S.Ramachandra Rao-2500.00(14-03-2023),"/>
    <n v="2500"/>
    <d v="2023-03-14T00:00:00"/>
    <s v="Upto 18th-03-2023"/>
  </r>
  <r>
    <n v="26"/>
    <s v="QJFMTS22239651"/>
    <s v="E.MANIKANTA"/>
    <x v="0"/>
    <m/>
    <m/>
    <m/>
    <s v="BANJARA HILLS"/>
    <n v="2014"/>
    <s v="SMART POINT"/>
    <n v="4504010650"/>
    <d v="2023-03-10T00:00:00"/>
    <s v="FIRE EXTINGUISHER REFILLING REQUIRED IN THE STORE"/>
    <n v="705"/>
    <n v="0"/>
    <n v="705"/>
    <n v="126.9"/>
    <n v="832"/>
    <s v="Eegalapati manikanta-400.00(14-03-2023),"/>
    <n v="400"/>
    <d v="2023-03-14T00:00:00"/>
    <s v="Upto 18th-03-2023"/>
  </r>
  <r>
    <n v="27"/>
    <s v="QJFMTS22239574"/>
    <s v="VENKATA SUBBAIAH"/>
    <x v="0"/>
    <m/>
    <m/>
    <m/>
    <s v="BB-HYDERABAD-AMIRIKUKKATPALLI"/>
    <s v="FRBI"/>
    <s v="SMART BAZAR"/>
    <n v="4503999616"/>
    <d v="2023-03-10T00:00:00"/>
    <s v="DOOR CLOSERS REQUIRED IN THE STORE"/>
    <n v="6136"/>
    <n v="0"/>
    <n v="6136"/>
    <n v="1104.48"/>
    <n v="7240"/>
    <s v="Shivani Ply &amp; Hardware -TS-5480.00(14-03-2023),S.Ramachandra Rao-200.00(14-03-2023),"/>
    <n v="5680"/>
    <d v="2023-03-14T00:00:00"/>
    <s v="Upto 18th-03-2023"/>
  </r>
  <r>
    <n v="28"/>
    <s v="QJFMTS22239306"/>
    <s v="B.NAGARAJU"/>
    <x v="0"/>
    <m/>
    <m/>
    <m/>
    <s v="NARSINGHI"/>
    <s v="TFQ2"/>
    <s v="TRENDS"/>
    <n v="4504005556"/>
    <d v="2023-03-10T00:00:00"/>
    <s v="PAINTING WORK REQUIRED IN STORE "/>
    <n v="29185.8"/>
    <n v="0"/>
    <n v="29185.8"/>
    <n v="5253.44"/>
    <n v="34439"/>
    <s v="S.Ramachandra Rao-20000.00(14-03-2023),"/>
    <n v="20000"/>
    <d v="2023-03-14T00:00:00"/>
    <s v="Upto 18th-03-2023"/>
  </r>
  <r>
    <n v="29"/>
    <s v="QJFMTS22239337"/>
    <s v="V.RAVI"/>
    <x v="3"/>
    <m/>
    <m/>
    <m/>
    <s v="SINDHI COLONY"/>
    <s v="FR7N"/>
    <s v="HERITAGE-SMART POINT"/>
    <s v="APPROVED"/>
    <d v="2023-03-13T00:00:00"/>
    <s v="REPLACEMENT OF LBS &amp; AB SWITCH &amp; TRANSFORMER OIL FILTRATION WORKS REQUIRED"/>
    <n v="137550"/>
    <n v="8253"/>
    <n v="145803"/>
    <n v="26244.54"/>
    <n v="172048"/>
    <s v="J Janardhanarao-50000.00(14-03-2023),J Janardhanarao-30000.00(18-03-2023),J Janardhanrao-30000.00(21-03-2023),"/>
    <n v="110000"/>
    <d v="2023-03-21T00:00:00"/>
    <s v="After 18th-03-2023"/>
  </r>
  <r>
    <n v="30"/>
    <s v="QJFMTS22239383"/>
    <s v="K.KARTHIK"/>
    <x v="1"/>
    <m/>
    <m/>
    <m/>
    <s v="MAHABOOBNAGAR"/>
    <s v="TI67 "/>
    <s v="SMART"/>
    <n v="4504010646"/>
    <d v="2023-03-11T00:00:00"/>
    <s v="STORE ENTRANCE FLOOR CELLING TILES REQUIRED "/>
    <n v="17664.990000000002"/>
    <n v="90"/>
    <n v="17754.990000000002"/>
    <n v="3195.9"/>
    <n v="20951"/>
    <s v="K.Karthik-9500.00(16-03-2023),"/>
    <n v="9500"/>
    <d v="2023-03-16T00:00:00"/>
    <s v="Upto 18th-03-2023"/>
  </r>
  <r>
    <n v="31"/>
    <s v="QJFMTS22239638"/>
    <s v="KOJJARAPU .SRINIVAS"/>
    <x v="0"/>
    <m/>
    <m/>
    <m/>
    <s v="SUN GLASS HUT"/>
    <s v="T1CI"/>
    <s v="SUN GLASS"/>
    <n v="4504000659"/>
    <d v="2023-03-11T00:00:00"/>
    <s v="EXIT SIGNAGE BOARDS REQUIRED IN THE STORE "/>
    <n v="2700"/>
    <n v="162"/>
    <n v="2862"/>
    <n v="515.16"/>
    <n v="3377"/>
    <s v="Kojjarapu Srinivas-2400.00(16-03-2023),"/>
    <n v="2400"/>
    <d v="2023-03-16T00:00:00"/>
    <s v="Upto 18th-03-2023"/>
  </r>
  <r>
    <n v="32"/>
    <s v="QJFMTS22238378"/>
    <s v="BANKURU RAKESH"/>
    <x v="0"/>
    <m/>
    <m/>
    <m/>
    <s v="CENTRAL KUKATPALLY"/>
    <s v="F1GH"/>
    <s v="CENTRAL KUKATPALLY"/>
    <n v="4089149995"/>
    <d v="2023-03-10T00:00:00"/>
    <s v="ELECTRICAL INSULATION MATS REQUIRED IN STORE"/>
    <n v="18000"/>
    <n v="0"/>
    <n v="18000"/>
    <n v="3240"/>
    <n v="21240"/>
    <s v="Deesawala Rubber Industries-13872.00(16-03-2023),Kojjarapu Srinivas-800.00(16-03-2023),"/>
    <n v="14672"/>
    <d v="2023-03-16T00:00:00"/>
    <s v="Upto 18th-03-2023"/>
  </r>
  <r>
    <n v="33"/>
    <s v="QJFMTS22239578"/>
    <s v="KOJJARAPU .SRINIVAS"/>
    <x v="0"/>
    <m/>
    <m/>
    <m/>
    <s v="FORUM MALL"/>
    <n v="1924"/>
    <s v="TRENDS"/>
    <n v="4504013526"/>
    <d v="2023-03-13T00:00:00"/>
    <s v="PAINTING WORK REQUIRED IN THE STORE"/>
    <n v="31223.41"/>
    <n v="0"/>
    <n v="31223.41"/>
    <n v="5620.21"/>
    <n v="36844"/>
    <s v="Kojjarapu Srinivas-20000.00(16-03-2023),Kojjarapu Srinivas-7000.00(23-03-2023),"/>
    <n v="27000"/>
    <d v="2023-03-23T00:00:00"/>
    <s v="After 18th-03-2023"/>
  </r>
  <r>
    <n v="34"/>
    <s v="QJFMTS22238985"/>
    <s v="D.CHANDRA SHEKAR"/>
    <x v="2"/>
    <m/>
    <m/>
    <m/>
    <s v="KOMPALLY"/>
    <s v="R301"/>
    <s v="DC"/>
    <n v="4504013013"/>
    <d v="2023-03-09T00:00:00"/>
    <s v="PAINT WORK REQUIRED FOR THE TROLLIES"/>
    <n v="6850"/>
    <n v="411"/>
    <n v="7261"/>
    <n v="1306.98"/>
    <n v="8568"/>
    <s v="Chandra Shekhar.D-6600.00(16-03-2023),"/>
    <n v="6600"/>
    <d v="2023-03-16T00:00:00"/>
    <s v="Upto 18th-03-2023"/>
  </r>
  <r>
    <n v="35"/>
    <s v="QJFMTS22238885"/>
    <s v="E.MANIKANTA"/>
    <x v="0"/>
    <m/>
    <m/>
    <m/>
    <s v="PANJAGUTTA -MATRO MALL"/>
    <s v="T564"/>
    <s v="TRENDS"/>
    <n v="4504003693"/>
    <d v="2023-03-14T00:00:00"/>
    <s v="PAINTING WORK REQUIRED FOR BOH AREA"/>
    <n v="31214.400000000001"/>
    <n v="0"/>
    <n v="31214.400000000001"/>
    <n v="5618.59"/>
    <n v="36833"/>
    <s v="Eegalapati manikanta-17000.00(16-03-2023),"/>
    <n v="17000"/>
    <d v="2023-03-16T00:00:00"/>
    <s v="Upto 18th-03-2023"/>
  </r>
  <r>
    <n v="36"/>
    <s v="QJFMTS22239623"/>
    <s v="B.NAGARAJU"/>
    <x v="0"/>
    <m/>
    <m/>
    <m/>
    <s v="TOLICHOWKI"/>
    <n v="5887"/>
    <s v="FOOT PRINT"/>
    <n v="4504003697"/>
    <d v="2023-03-14T00:00:00"/>
    <s v="FIRE EXTINGUISHER REQUIRED IN THE STORE"/>
    <n v="705"/>
    <n v="0"/>
    <n v="705"/>
    <n v="126.9"/>
    <n v="832"/>
    <s v="Bathika nagaraju-600.00(16-03-2023),"/>
    <n v="600"/>
    <d v="2023-03-16T00:00:00"/>
    <s v="Upto 18th-03-2023"/>
  </r>
  <r>
    <n v="37"/>
    <s v="QJFMTS22239417"/>
    <s v="P.PRASAD"/>
    <x v="0"/>
    <m/>
    <m/>
    <m/>
    <s v="AMEERPET SIS"/>
    <s v="TAVI"/>
    <s v="TRENDS"/>
    <n v="4504003703"/>
    <d v="2023-03-14T00:00:00"/>
    <s v="4 NOS SHUTTER REPAIR WORK REQUIRED"/>
    <n v="38000"/>
    <n v="0"/>
    <n v="38000"/>
    <n v="6840"/>
    <n v="44840"/>
    <s v="S.Ramachandra Rao-20000.00(16-03-2023),S.Ramachandra Rao-10000.00(23-03-2023),"/>
    <n v="30000"/>
    <d v="2023-03-23T00:00:00"/>
    <s v="After 18th-03-2023"/>
  </r>
  <r>
    <n v="38"/>
    <s v="QJFMTS22239727"/>
    <s v="P.KIRAN KUMAR"/>
    <x v="0"/>
    <m/>
    <m/>
    <m/>
    <s v=" SHARAT CITY MALL"/>
    <s v="TE93"/>
    <s v="TRENDS"/>
    <n v="4504003706"/>
    <d v="2023-03-14T00:00:00"/>
    <s v="TRAIL ROOM INSIDE CEILING WORK REQUIRED IN THE STORE"/>
    <n v="9735.92"/>
    <n v="0"/>
    <n v="9735.92"/>
    <n v="1752.47"/>
    <n v="11488"/>
    <s v="P.Kiran Kumar-9000.00(16-03-2023),"/>
    <n v="9000"/>
    <d v="2023-03-16T00:00:00"/>
    <s v="Upto 18th-03-2023"/>
  </r>
  <r>
    <n v="39"/>
    <s v="QJFMTS22239577"/>
    <s v="P.KIRAN KUMAR"/>
    <x v="0"/>
    <m/>
    <m/>
    <m/>
    <s v="ZAHEERABAD"/>
    <s v="TK76"/>
    <s v="TRENDS EXPRESS"/>
    <s v="4504013524 / 4504003077"/>
    <d v="2023-03-14T00:00:00"/>
    <s v="ACP SHEET FACED PAINTING "/>
    <n v="29066.52"/>
    <n v="1124.7"/>
    <n v="30191.22"/>
    <n v="5434.42"/>
    <n v="35626"/>
    <s v="P.Kiran Kumar-20000.00(16-03-2023),"/>
    <n v="20000"/>
    <d v="2023-03-16T00:00:00"/>
    <s v="Upto 18th-03-2023"/>
  </r>
  <r>
    <n v="40"/>
    <s v="QJFMTS22239751"/>
    <s v="P.PRASAD"/>
    <x v="0"/>
    <m/>
    <m/>
    <m/>
    <s v="AMEERPET SMART BAZAAR"/>
    <s v="FRBJ"/>
    <s v="SMART BAZAR"/>
    <s v="APPROVED MAIL RECEIVED"/>
    <d v="2023-03-15T00:00:00"/>
    <s v="WASHROOM DRAIN LINE PIPE CLEANING"/>
    <n v="3200"/>
    <n v="192"/>
    <n v="3392"/>
    <n v="610.55999999999995"/>
    <n v="4003"/>
    <s v="S.Ramachandra Rao-3000.00(16-03-2023),"/>
    <n v="3000"/>
    <d v="2023-03-16T00:00:00"/>
    <s v="Upto 18th-03-2023"/>
  </r>
  <r>
    <n v="41"/>
    <s v="QJFMTS22239723"/>
    <s v="B.VENKANNA"/>
    <x v="0"/>
    <m/>
    <m/>
    <m/>
    <s v="L&amp;T MALL PANJAGUTTA"/>
    <s v="THN3"/>
    <s v="HAMLEYS"/>
    <n v="4504002661"/>
    <d v="2023-03-14T00:00:00"/>
    <s v="TRAP DOORS WORK REQUIRED IN THE STORE"/>
    <n v="2944"/>
    <n v="0"/>
    <n v="2944"/>
    <n v="529.91999999999996"/>
    <n v="3474"/>
    <s v="B.Venkanna-2400.00(16-03-2023),"/>
    <n v="2400"/>
    <d v="2023-03-16T00:00:00"/>
    <s v="Upto 18th-03-2023"/>
  </r>
  <r>
    <n v="42"/>
    <s v="QJFMTS22239717"/>
    <s v="KOJJARAPU .SRINIVAS"/>
    <x v="0"/>
    <m/>
    <m/>
    <m/>
    <s v="HAMLEYS (SUJANA MALL)"/>
    <s v="THG3"/>
    <s v="BRANDS"/>
    <n v="4504000665"/>
    <d v="2023-03-11T00:00:00"/>
    <s v="VISITING CHARGES FOR UPS REPAIR"/>
    <n v="500"/>
    <n v="30"/>
    <n v="530"/>
    <n v="95.4"/>
    <n v="625"/>
    <s v="Kojjarapu Srinivas-400.00(16-03-2023),"/>
    <n v="400"/>
    <d v="2023-03-16T00:00:00"/>
    <s v="Upto 18th-03-2023"/>
  </r>
  <r>
    <n v="43"/>
    <s v="QJFMTS22239687"/>
    <s v="K.KUMARA SWAMY"/>
    <x v="2"/>
    <m/>
    <m/>
    <m/>
    <s v="PUDUR"/>
    <s v="YPA2"/>
    <s v="PCS"/>
    <n v="4503999233"/>
    <d v="2023-03-24T00:00:00"/>
    <s v="TRANSFORMER AREA CLEANING AND GRAVEL LAYING WORK"/>
    <n v="8400"/>
    <n v="504"/>
    <n v="8904"/>
    <n v="1602.72"/>
    <n v="10507"/>
    <s v="K.Kumar Swamy-8200.00(16-03-2023),"/>
    <n v="8200"/>
    <d v="2023-03-16T00:00:00"/>
    <s v="Upto 18th-03-2023"/>
  </r>
  <r>
    <n v="44"/>
    <s v="QJFMTS22239732"/>
    <s v="K.KUMARA SWAMY"/>
    <x v="2"/>
    <m/>
    <m/>
    <m/>
    <s v="PUDUR"/>
    <s v="YPA2"/>
    <s v="PCS"/>
    <s v="APPROVED BY STATE LEAD"/>
    <d v="2023-03-15T00:00:00"/>
    <s v="EXHAUST FAN MOTOR REWINDING REQUIRED"/>
    <n v="7300"/>
    <n v="438"/>
    <n v="7738"/>
    <n v="1392.84"/>
    <n v="9131"/>
    <s v="K.Kumar Swamy-7100.00(16-03-2023),"/>
    <n v="7100"/>
    <d v="2023-03-16T00:00:00"/>
    <s v="Upto 18th-03-2023"/>
  </r>
  <r>
    <n v="45"/>
    <s v="QJFMTS22238837"/>
    <s v="Y.VEERABABU"/>
    <x v="2"/>
    <m/>
    <m/>
    <m/>
    <s v="RK PURAM"/>
    <s v="TQ13"/>
    <s v="TRENDS"/>
    <n v="4504010679"/>
    <d v="2023-03-11T00:00:00"/>
    <s v="DRAW CHANNELS, CUPBOARD HINGES AND DAMAGED BEADING REPLACEMENT WORK REQUIRED IN THE STORE"/>
    <n v="14250"/>
    <n v="234.3"/>
    <n v="14484.3"/>
    <n v="2607.17"/>
    <n v="17091"/>
    <s v="Y.Veera Babu-11855.00(16-03-2023),"/>
    <n v="11855"/>
    <d v="2023-03-16T00:00:00"/>
    <s v="Upto 18th-03-2023"/>
  </r>
  <r>
    <n v="46"/>
    <s v="QJFMTS22239676"/>
    <s v="K.KUMARA SWAMY"/>
    <x v="2"/>
    <m/>
    <m/>
    <m/>
    <s v="PUDUR"/>
    <s v="YPA2"/>
    <s v="PCS"/>
    <n v="63652152"/>
    <d v="2023-03-23T00:00:00"/>
    <s v="TTO PRINTER SS CYA SET PINS REQUIRED"/>
    <n v="7100"/>
    <n v="426"/>
    <n v="7526"/>
    <n v="1354.68"/>
    <n v="8881"/>
    <s v="K.Kumar Swamy-6950.00(16-03-2023),"/>
    <n v="6950"/>
    <d v="2023-03-16T00:00:00"/>
    <s v="Upto 18th-03-2023"/>
  </r>
  <r>
    <n v="47"/>
    <s v="QJFMTS22239784"/>
    <s v="H.SHANKAR"/>
    <x v="1"/>
    <m/>
    <m/>
    <m/>
    <s v="RRL TST NAKREKAL G+1 "/>
    <s v="TGI5 "/>
    <s v="TRENDS EXPRESS"/>
    <n v="4504003717"/>
    <d v="2023-03-14T00:00:00"/>
    <s v="STEAM IRON REPAIR WORK"/>
    <n v="2500"/>
    <n v="150"/>
    <n v="2650"/>
    <n v="477"/>
    <n v="3127"/>
    <s v="H.Shankar Goud-2300.00(17-03-2023),"/>
    <n v="2300"/>
    <d v="2023-03-17T00:00:00"/>
    <s v="Upto 18th-03-2023"/>
  </r>
  <r>
    <n v="48"/>
    <s v="QJFMTS22239792"/>
    <s v="K.KARTHIK"/>
    <x v="1"/>
    <m/>
    <m/>
    <m/>
    <s v="SHADNAGAR"/>
    <s v="TP21 "/>
    <s v="TRENDS EXPRESS"/>
    <n v="4504005089"/>
    <d v="2023-03-14T00:00:00"/>
    <s v="STAIRCASE AREA CELLING LED LIGHT REQUIRED"/>
    <n v="950"/>
    <n v="57"/>
    <n v="1007"/>
    <n v="181.26"/>
    <n v="1188"/>
    <s v="K.Karthik-900.00(17-03-2023),"/>
    <n v="900"/>
    <d v="2023-03-17T00:00:00"/>
    <s v="Upto 18th-03-2023"/>
  </r>
  <r>
    <n v="49"/>
    <s v="QJFMTS22239544"/>
    <s v="K.KARTHIK"/>
    <x v="1"/>
    <m/>
    <m/>
    <m/>
    <s v="RRL TST ACHAMPET"/>
    <s v="TSY9"/>
    <s v="TRENDS"/>
    <n v="4504003724"/>
    <d v="2023-03-16T00:00:00"/>
    <s v="BRAND LETTER60 W LED DRIVER REQUIRED"/>
    <n v="750"/>
    <n v="45"/>
    <n v="795"/>
    <n v="143.1"/>
    <n v="938"/>
    <s v="K.Karthik-700.00(17-03-2023),"/>
    <n v="700"/>
    <d v="2023-03-17T00:00:00"/>
    <s v="Upto 18th-03-2023"/>
  </r>
  <r>
    <n v="50"/>
    <s v="QJFMTS22239742"/>
    <s v="B.NAGARAJU"/>
    <x v="0"/>
    <m/>
    <m/>
    <m/>
    <s v="NARSINGHI"/>
    <s v="TFQ2"/>
    <s v="TRENDS"/>
    <n v="4504003702"/>
    <d v="2023-03-14T00:00:00"/>
    <s v="ACP SHEET GARY PAINTING PURPOSE SCAFFOLDING REQUIRED  IN STORE"/>
    <n v="35323.199999999997"/>
    <n v="0"/>
    <n v="35323.199999999997"/>
    <n v="6358.18"/>
    <n v="41681"/>
    <s v="S.Ramachandra Rao-24000.00(17-03-2023),"/>
    <n v="24000"/>
    <d v="2023-03-17T00:00:00"/>
    <s v="Upto 18th-03-2023"/>
  </r>
  <r>
    <n v="51"/>
    <s v="QJFMTS22239791"/>
    <s v="E.MANIKANTA"/>
    <x v="0"/>
    <m/>
    <m/>
    <m/>
    <s v="L&amp;T MALL ERRAMANZIL"/>
    <s v="TK57"/>
    <s v="TRENDS"/>
    <n v="4504006235"/>
    <d v="2023-03-16T00:00:00"/>
    <s v="12 V 5 A LED DRIVES REQUIRED IN THE STORE"/>
    <n v="5100"/>
    <n v="306"/>
    <n v="5406"/>
    <n v="973.08"/>
    <n v="6379"/>
    <s v="Eegalapati manikanta-4800.00(17-03-2023),"/>
    <n v="4800"/>
    <d v="2023-03-17T00:00:00"/>
    <s v="Upto 18th-03-2023"/>
  </r>
  <r>
    <n v="52"/>
    <s v="QJFMTS22239745"/>
    <s v="S.KRISHNA"/>
    <x v="1"/>
    <m/>
    <m/>
    <m/>
    <s v="KFPL KHAMMAM VRK"/>
    <s v="TY9R"/>
    <s v="KALANIKETHAN "/>
    <s v="4504005083/4504005085"/>
    <d v="2023-03-14T00:00:00"/>
    <s v="S/F OF TRIAL ROOM MIRRORS REQUIRED"/>
    <n v="21740"/>
    <n v="30"/>
    <n v="21770"/>
    <n v="3918.6"/>
    <n v="25689"/>
    <s v="S.Krishna -2-19000.00(17-03-2023),"/>
    <n v="19000"/>
    <d v="2023-03-17T00:00:00"/>
    <s v="Upto 18th-03-2023"/>
  </r>
  <r>
    <n v="53"/>
    <s v="QJFMTS22239733"/>
    <s v="S.KRISHNA"/>
    <x v="1"/>
    <m/>
    <m/>
    <m/>
    <s v="SATHUPALLY"/>
    <s v="TSV3"/>
    <s v="TRENDS"/>
    <n v="4504015094"/>
    <d v="2023-03-16T00:00:00"/>
    <s v="FIRE FGHTING SYSTEM ACCESSORIES REQUIRED"/>
    <n v="25095.06"/>
    <n v="1505.7"/>
    <n v="26600.760000000002"/>
    <n v="4788.1400000000003"/>
    <n v="31389"/>
    <s v="RV FIRE SERVICEES-24603.00(17-03-2023),"/>
    <n v="24603"/>
    <d v="2023-03-17T00:00:00"/>
    <s v="Upto 18th-03-2023"/>
  </r>
  <r>
    <n v="54"/>
    <s v="QJFMTS22239695"/>
    <s v="G.SURESH"/>
    <x v="0"/>
    <m/>
    <m/>
    <m/>
    <s v="KUKATPALLY - 2"/>
    <n v="5791"/>
    <s v="TRENDS"/>
    <n v="4504002169"/>
    <d v="2023-03-10T00:00:00"/>
    <s v="LED LIGHT REQUIRED IN THE STORE"/>
    <n v="34300"/>
    <n v="2058"/>
    <n v="36358"/>
    <n v="6544.44"/>
    <n v="42902"/>
    <s v="Arihanth Switch Gears-23954.00(17-03-2023),S.Ramachandra Rao-500.00(17-03-2023),"/>
    <n v="24454"/>
    <d v="2023-03-17T00:00:00"/>
    <s v="Upto 18th-03-2023"/>
  </r>
  <r>
    <n v="55"/>
    <s v="QJFMTS22239709"/>
    <s v="G.SURESH"/>
    <x v="0"/>
    <m/>
    <m/>
    <m/>
    <s v="KUKATPALLY - 2"/>
    <n v="5791"/>
    <s v="TRENDS"/>
    <n v="4504007260"/>
    <d v="2023-03-16T00:00:00"/>
    <s v="SCAFFOLDING WORK REQUIRED IN THE STORE"/>
    <n v="47520"/>
    <n v="0"/>
    <n v="47520"/>
    <n v="8553.6"/>
    <n v="56074"/>
    <s v="S.Ramachandra Rao-25000.00(17-03-2023),"/>
    <n v="25000"/>
    <d v="2023-03-17T00:00:00"/>
    <s v="Upto 18th-03-2023"/>
  </r>
  <r>
    <n v="56"/>
    <s v="QJFMTS22239725"/>
    <s v="B.NAGARAJU"/>
    <x v="0"/>
    <m/>
    <m/>
    <m/>
    <s v="ALIJAPUR"/>
    <s v="U1JD"/>
    <s v="SMART POINT"/>
    <n v="4504003742"/>
    <d v="2023-03-17T00:00:00"/>
    <s v="EXHAUST FAN REQUIRED  IN THE STORE"/>
    <n v="1652"/>
    <n v="0"/>
    <n v="1652"/>
    <n v="297.36"/>
    <n v="1949"/>
    <s v="S.Ramachandra Rao-1400.00(20-03-2023),"/>
    <n v="1400"/>
    <d v="2023-03-20T00:00:00"/>
    <s v="After 18th-03-2023"/>
  </r>
  <r>
    <n v="57"/>
    <s v="QJFMTS22236677"/>
    <s v="E.MANIKANTA"/>
    <x v="0"/>
    <m/>
    <m/>
    <m/>
    <s v="PUNJAGUTTA"/>
    <n v="8401"/>
    <s v="JEWELS"/>
    <s v="STATE LEAD APPROVED MAIL RECEIVED"/>
    <d v="2023-03-17T00:00:00"/>
    <s v="FOURTH-FLOOR RENOVATION WORK "/>
    <n v="599608"/>
    <n v="5274"/>
    <n v="604882"/>
    <n v="108878.76"/>
    <n v="713761"/>
    <s v="MD. Rasheed-150000.00(18-03-2023),MD. Rasheed-100000.00(23-03-2023),-50000.00(30-11--0001),"/>
    <n v="300000"/>
    <d v="2023-03-23T00:00:00"/>
    <s v="After 18th-03-2023"/>
  </r>
  <r>
    <n v="58"/>
    <s v="QJFMTS22236667"/>
    <s v="E.MANIKANTA"/>
    <x v="0"/>
    <m/>
    <m/>
    <m/>
    <s v="PUNJAGUTTA"/>
    <n v="8401"/>
    <s v="JEWELS"/>
    <s v="STATE LEAD APPROVED MAIL RECEIVED"/>
    <d v="2023-03-17T00:00:00"/>
    <s v="CAMARA AND PIR CABLE LAYING REQUIRED"/>
    <n v="356940.72"/>
    <n v="6369.18"/>
    <n v="363309.89999999997"/>
    <n v="65395.77"/>
    <n v="428706"/>
    <s v="MOHAMMED ABDUL RAHMAN-2-100000.00(18-03-2023),Yes Technologies -Rehman -TS-85000.00(23-03-2023),"/>
    <n v="185000"/>
    <d v="2023-03-23T00:00:00"/>
    <s v="After 18th-03-2023"/>
  </r>
  <r>
    <n v="59"/>
    <s v="QJFMTS22239281"/>
    <s v="K.OBULESH"/>
    <x v="0"/>
    <m/>
    <m/>
    <m/>
    <s v="KFPL JUBILEE HILLS KALANIKETHAN"/>
    <s v="TY9P"/>
    <s v="KALANIKETHAN "/>
    <s v="4504002242/4504002243"/>
    <d v="2023-03-17T00:00:00"/>
    <s v="REQUIRED GLASS DOOR FLOOR SPRING"/>
    <n v="10250"/>
    <n v="123"/>
    <n v="10373"/>
    <n v="1867.14"/>
    <n v="12240"/>
    <s v="RoobaRoo Glass Hardware -TS-7800.00(20-03-2023),S.Ramachandra Rao-2000.00(20-03-2023),"/>
    <n v="9800"/>
    <d v="2023-03-20T00:00:00"/>
    <s v="After 18th-03-2023"/>
  </r>
  <r>
    <n v="60"/>
    <s v="QJFMTS22239164"/>
    <s v="Y.VEERABABU"/>
    <x v="2"/>
    <m/>
    <m/>
    <m/>
    <s v="SANTOSH NAGAR"/>
    <n v="7568"/>
    <s v="MINI DX"/>
    <s v="APPROVED BY STATE LEAD"/>
    <d v="2023-03-16T00:00:00"/>
    <s v="FIRE EXTINGUISHER REFILLING ABC 4KG REQUIRED"/>
    <n v="680"/>
    <n v="0"/>
    <n v="680"/>
    <n v="122.4"/>
    <n v="802"/>
    <s v="Y.Veera Babu-600.00(20-03-2023),"/>
    <n v="600"/>
    <d v="2023-03-20T00:00:00"/>
    <s v="After 18th-03-2023"/>
  </r>
  <r>
    <n v="61"/>
    <s v="QJFMTS22239914"/>
    <s v="Y.VEERABABU"/>
    <x v="2"/>
    <m/>
    <m/>
    <m/>
    <s v="SAROORN NAGAR"/>
    <s v="TY9Q"/>
    <s v="KALANIKETHAN "/>
    <s v="APPROVED"/>
    <d v="2023-03-18T00:00:00"/>
    <s v="ELECTRICAL POLE LINE EXTENSION WORK REQUIRED"/>
    <n v="18500"/>
    <n v="1110"/>
    <n v="19610"/>
    <n v="3529.8"/>
    <n v="23140"/>
    <s v="Y.Veera Babu-18000.00(18-03-2023),"/>
    <n v="18000"/>
    <d v="2023-03-18T00:00:00"/>
    <s v="Upto 18th-03-2023"/>
  </r>
  <r>
    <n v="62"/>
    <s v="QJFMTS22239305"/>
    <s v="E.MANIKANTA"/>
    <x v="0"/>
    <m/>
    <m/>
    <m/>
    <s v="AMEERPET"/>
    <s v="TIQ9"/>
    <s v="TRENDS"/>
    <s v=" 4504010649"/>
    <d v="2023-03-10T00:00:00"/>
    <s v="REQUIRED  FASAD GLASS AND ACP SHEET CLEANING FOR 3 FLOORS"/>
    <n v="31750"/>
    <n v="0"/>
    <n v="31750"/>
    <n v="5715"/>
    <n v="37465"/>
    <s v="EEGALAPATI MANIKANTA -TS-2-19000.00(20-03-2023),"/>
    <n v="19000"/>
    <d v="2023-03-20T00:00:00"/>
    <s v="After 18th-03-2023"/>
  </r>
  <r>
    <n v="63"/>
    <s v="QJFMTS22239849"/>
    <s v="KOJJARAPU .SRINIVAS"/>
    <x v="0"/>
    <m/>
    <m/>
    <m/>
    <s v="KUKATPALLY"/>
    <n v="8005"/>
    <s v="TRENDS"/>
    <n v="4503999155"/>
    <d v="2023-03-17T00:00:00"/>
    <s v="FIRE EXTINGUISHER REFILLING WORK REQUIRED IN THE STORE"/>
    <n v="705"/>
    <n v="0"/>
    <n v="705"/>
    <n v="126.9"/>
    <n v="832"/>
    <s v="Kojjarapu Srinivas-500.00(20-03-2023),"/>
    <n v="500"/>
    <d v="2023-03-20T00:00:00"/>
    <s v="After 18th-03-2023"/>
  </r>
  <r>
    <n v="64"/>
    <s v="QJFMTS22239812"/>
    <s v="E.SUCHARITH"/>
    <x v="2"/>
    <m/>
    <m/>
    <m/>
    <s v="VANASTHALIPURAM"/>
    <n v="8342"/>
    <s v="FOOTPRINT"/>
    <n v="4504006232"/>
    <d v="2023-03-16T00:00:00"/>
    <s v="FRONT GLASS DOOR NOT WORKING, NEED TO REPAIR"/>
    <n v="1500"/>
    <n v="90"/>
    <n v="1590"/>
    <n v="286.2"/>
    <n v="1876"/>
    <s v="Ch.Srinivasa Rao-1200.00(20-03-2023),"/>
    <n v="1200"/>
    <d v="2023-03-20T00:00:00"/>
    <s v="After 18th-03-2023"/>
  </r>
  <r>
    <n v="65"/>
    <s v="QJFMTS22239920"/>
    <s v="Y.VEERABABU"/>
    <x v="2"/>
    <m/>
    <m/>
    <m/>
    <s v="DILSUKHNAGAR"/>
    <s v="F1LD"/>
    <s v="FASHION FACTORY"/>
    <n v="4504004214"/>
    <d v="2023-03-20T00:00:00"/>
    <s v="DEPARTMENT CHARGES REQUIRED FOR MOISTURE CHECKING PURPOSE"/>
    <n v="5100"/>
    <n v="306"/>
    <n v="5406"/>
    <n v="973.08"/>
    <n v="6379"/>
    <s v="Y.Veera Babu-5000.00(18-03-2023),"/>
    <n v="5000"/>
    <d v="2023-03-18T00:00:00"/>
    <s v="Upto 18th-03-2023"/>
  </r>
  <r>
    <n v="66"/>
    <s v="QJFMTS22239189"/>
    <s v="MD.ZUMER"/>
    <x v="2"/>
    <m/>
    <m/>
    <m/>
    <s v="KHARKANA"/>
    <s v="F1RG "/>
    <s v="FASHION FACTORY"/>
    <n v="4504010704"/>
    <d v="2023-03-13T00:00:00"/>
    <s v="ANTI SKID TAPE REQUIRED FOR STEPS IN THE STORE"/>
    <n v="16840.2"/>
    <n v="0"/>
    <n v="16840.2"/>
    <n v="3031.24"/>
    <n v="19871"/>
    <s v="Ch.Srinivasa Rao-10950.00(20-03-2023),"/>
    <n v="10950"/>
    <d v="2023-03-20T00:00:00"/>
    <s v="After 18th-03-2023"/>
  </r>
  <r>
    <n v="67"/>
    <s v="QJFMTS22239025"/>
    <s v="B.SUMAN NAIK"/>
    <x v="3"/>
    <m/>
    <m/>
    <m/>
    <s v="MALLAPUR"/>
    <n v="7835"/>
    <s v="RELIANCE DIGITAL MINI"/>
    <n v="4504002619"/>
    <d v="2023-03-10T00:00:00"/>
    <s v="22W LED CEILING LIGHTS REQUIRED IN THE STORE"/>
    <n v="5450"/>
    <n v="327"/>
    <n v="5777"/>
    <n v="1039.8599999999999"/>
    <n v="6817"/>
    <s v="Ch.Srinivasa Rao-4060.00(20-03-2023),Ch.Srinivasa Rao-100.00(20-03-2023),"/>
    <n v="4160"/>
    <d v="2023-03-20T00:00:00"/>
    <s v="After 18th-03-2023"/>
  </r>
  <r>
    <n v="68"/>
    <s v="QJFMTS22239303"/>
    <s v="E.MANIKANTA"/>
    <x v="0"/>
    <m/>
    <m/>
    <m/>
    <s v="AMEERPET"/>
    <s v="TIQ9"/>
    <s v="TRENDS"/>
    <n v="4504002241"/>
    <d v="2023-03-17T00:00:00"/>
    <s v="SCAFFOLDING WORK REQUIRED ( FASCADE GLASS CLEANING )"/>
    <n v="24300"/>
    <n v="0"/>
    <n v="24300"/>
    <n v="4374"/>
    <n v="28674"/>
    <s v="EEGALAPATI MANIKANTA -TS-2-18000.00(20-03-2023),"/>
    <n v="18000"/>
    <d v="2023-03-20T00:00:00"/>
    <s v="After 18th-03-2023"/>
  </r>
  <r>
    <n v="69"/>
    <s v="QJFMTS22237387"/>
    <s v="T.SRINIVAS"/>
    <x v="1"/>
    <m/>
    <m/>
    <m/>
    <s v="KARIM NAGAR"/>
    <s v="M031"/>
    <s v="MALL MANAGEMENT"/>
    <n v="4504011410"/>
    <d v="2023-03-18T00:00:00"/>
    <s v="ACROLIC SHEET REQUIRED "/>
    <n v="394750"/>
    <n v="23685"/>
    <n v="418435"/>
    <n v="75318.3"/>
    <n v="493753"/>
    <s v="thumula srinivas (KMR)-50000.00(20-03-2023),thumula srinivas (KMR)-50000.00(30-11--0001),"/>
    <n v="100000"/>
    <d v="2023-03-20T00:00:00"/>
    <s v="After 18th-03-2023"/>
  </r>
  <r>
    <n v="70"/>
    <s v="QJFMTS22239764"/>
    <s v="M.RAVI KUMAR"/>
    <x v="1"/>
    <m/>
    <m/>
    <m/>
    <s v="KARIMNAGAR"/>
    <s v="SL98"/>
    <s v="PHARMACY DC "/>
    <s v="4504002237/4504002238"/>
    <d v="2023-03-17T00:00:00"/>
    <s v="25 LTRS RO PLANT REQUIRED "/>
    <n v="900"/>
    <n v="12"/>
    <n v="912"/>
    <n v="164.16"/>
    <n v="1076"/>
    <s v="M.Ravi-TG-700.00(20-03-2023),"/>
    <n v="700"/>
    <d v="2023-03-20T00:00:00"/>
    <s v="After 18th-03-2023"/>
  </r>
  <r>
    <n v="71"/>
    <s v="QJFMTS22239356"/>
    <s v="M.RAVI KUMAR"/>
    <x v="1"/>
    <m/>
    <m/>
    <m/>
    <s v="KARIM NAGAR"/>
    <n v="2946"/>
    <s v="SMART"/>
    <s v="4504002239/4504002240"/>
    <d v="2023-03-17T00:00:00"/>
    <s v=" STABILIZER BED REQUIRED "/>
    <n v="18603.150000000001"/>
    <n v="30"/>
    <n v="18633.150000000001"/>
    <n v="3353.97"/>
    <n v="21987"/>
    <s v="M.Ravi-TG-14940.00(20-03-2023),"/>
    <n v="14940"/>
    <d v="2023-03-20T00:00:00"/>
    <s v="After 18th-03-2023"/>
  </r>
  <r>
    <n v="72"/>
    <s v="QJFMTS22239746"/>
    <s v="P.ASHOK"/>
    <x v="3"/>
    <m/>
    <m/>
    <m/>
    <s v="KANDLAKOI"/>
    <s v="Y225"/>
    <s v="CPC"/>
    <n v="4503999235"/>
    <d v="2023-03-24T00:00:00"/>
    <s v="5.5TR- UNIT NOT WORKING IN COLD ROOM NO-2 NEED TO REPAIR"/>
    <n v="13700"/>
    <n v="822"/>
    <n v="14522"/>
    <n v="2613.96"/>
    <n v="17136"/>
    <s v="P.Ashok Kumar-13420.00(20-03-2023),"/>
    <n v="13420"/>
    <d v="2023-03-20T00:00:00"/>
    <s v="After 18th-03-2023"/>
  </r>
  <r>
    <n v="73"/>
    <s v="QJFMTS22239475"/>
    <s v="B.VENKANNA"/>
    <x v="0"/>
    <m/>
    <m/>
    <m/>
    <s v="SUPER DRY JUBLI HILLS"/>
    <n v="5865"/>
    <s v="BRANDS"/>
    <n v="4504004207"/>
    <d v="2023-03-19T00:00:00"/>
    <s v="4*4 FIRE EXTINGUISHER SIGNAGE BOARDS REQUIRED IN THE STORE"/>
    <n v="400"/>
    <n v="24"/>
    <n v="424"/>
    <n v="76.319999999999993"/>
    <n v="500"/>
    <s v="B.Venkanna-380.00(21-03-2023),"/>
    <n v="380"/>
    <d v="2023-03-21T00:00:00"/>
    <s v="After 18th-03-2023"/>
  </r>
  <r>
    <n v="74"/>
    <s v="QJFMTS22239716"/>
    <s v="G.SURESH"/>
    <x v="0"/>
    <m/>
    <m/>
    <m/>
    <s v="PRAGATHI NAGAR"/>
    <s v="U363"/>
    <s v="SMART POINT"/>
    <n v="4504017694"/>
    <d v="2023-03-20T00:00:00"/>
    <s v="STORE ENTRANCE SHUTTER STRUCKED REPAIRING WORK."/>
    <n v="9120"/>
    <n v="0"/>
    <n v="9120"/>
    <n v="1641.6"/>
    <n v="10762"/>
    <s v="Gudisela Suresh-8000.00(21-03-2023),"/>
    <n v="8000"/>
    <d v="2023-03-21T00:00:00"/>
    <s v="After 18th-03-2023"/>
  </r>
  <r>
    <n v="75"/>
    <s v="QJFMTS22239913"/>
    <s v="K.OBULESH"/>
    <x v="0"/>
    <m/>
    <m/>
    <m/>
    <s v="SMART KINGS PALACE"/>
    <s v="TZUM"/>
    <s v="SMART BAZAAR"/>
    <n v="4504003175"/>
    <d v="2023-03-18T00:00:00"/>
    <s v="BATTERY INSULATION CAPS DB DUMMIES,SCREWS REQUIRED IN THE STORE"/>
    <n v="2300"/>
    <n v="138"/>
    <n v="2438"/>
    <n v="438.84"/>
    <n v="2877"/>
    <s v="K.Obulesu-1940.00(21-03-2023),"/>
    <n v="1940"/>
    <d v="2023-03-21T00:00:00"/>
    <s v="After 18th-03-2023"/>
  </r>
  <r>
    <n v="76"/>
    <s v="QJFMTS22239905"/>
    <s v="K.OBULESH"/>
    <x v="0"/>
    <m/>
    <m/>
    <m/>
    <s v="SUNCITY"/>
    <s v="TSK5"/>
    <s v="TRENDS"/>
    <n v="4504003176"/>
    <d v="2023-03-18T00:00:00"/>
    <s v="SHUTTER SIDE LOCK REQUIRED IN THE STORE"/>
    <n v="1050"/>
    <n v="63"/>
    <n v="1113"/>
    <n v="200.34"/>
    <n v="1313"/>
    <s v="K.Obulesu-1000.00(21-03-2023),"/>
    <n v="1000"/>
    <d v="2023-03-21T00:00:00"/>
    <s v="After 18th-03-2023"/>
  </r>
  <r>
    <n v="77"/>
    <s v="QJFMTS22239461"/>
    <s v="KOJJARAPU .SRINIVAS"/>
    <x v="0"/>
    <m/>
    <m/>
    <m/>
    <s v="HAMLEYS (SUJANA MALL)"/>
    <s v="THG3"/>
    <s v="BRANDS"/>
    <n v="4504009722"/>
    <d v="2023-03-19T00:00:00"/>
    <s v="FIRE EXTINGUISHERS STICKERS REQUIRED IN THE STORE"/>
    <n v="800"/>
    <n v="48"/>
    <n v="848"/>
    <n v="152.63999999999999"/>
    <n v="1001"/>
    <s v="Kojjarapu Srinivas-700.00(21-03-2023),"/>
    <n v="700"/>
    <d v="2023-03-21T00:00:00"/>
    <s v="After 18th-03-2023"/>
  </r>
  <r>
    <n v="78"/>
    <s v="QJFMTS22239492"/>
    <s v="B.VENKANNA"/>
    <x v="0"/>
    <m/>
    <m/>
    <m/>
    <s v="GVK MALL(GENESIS LA MODE PVT. LTD.)"/>
    <s v="TF79"/>
    <s v="ARMANI"/>
    <n v="4504004208"/>
    <d v="2023-03-19T00:00:00"/>
    <s v="FIRE EXIT SIGNAGE BOARD BATTERY BACK UP REQUIRED IN THE STORE"/>
    <n v="2600"/>
    <n v="156"/>
    <n v="2756"/>
    <n v="496.08"/>
    <n v="3252"/>
    <s v="B.Venkanna-2400.00(21-03-2023),"/>
    <n v="2400"/>
    <d v="2023-03-21T00:00:00"/>
    <s v="After 18th-03-2023"/>
  </r>
  <r>
    <n v="79"/>
    <s v="QJFMTS22239786"/>
    <s v="H.SHANKAR"/>
    <x v="1"/>
    <m/>
    <m/>
    <m/>
    <s v="NALGONDA"/>
    <n v="5784"/>
    <s v="TRENDS"/>
    <n v="4504004212"/>
    <d v="2023-03-20T00:00:00"/>
    <s v="STORE ENTRANCE SHUTTER REPAIR WORK"/>
    <n v="2040"/>
    <n v="122.4"/>
    <n v="2162.4"/>
    <n v="389.23"/>
    <n v="2552"/>
    <s v="H.Shankar Goud-2000.00(21-03-2023),"/>
    <n v="2000"/>
    <d v="2023-03-21T00:00:00"/>
    <s v="After 18th-03-2023"/>
  </r>
  <r>
    <n v="80"/>
    <s v="QJFMTS22239566"/>
    <s v="P.KIRAN KUMAR"/>
    <x v="0"/>
    <m/>
    <m/>
    <m/>
    <s v="KFPL CHANDANAGAR VRK"/>
    <s v="TY5U"/>
    <s v="KALANIKETHAN "/>
    <n v="4504003198"/>
    <d v="2023-03-20T00:00:00"/>
    <s v="NEW FABRICATIONS SS STAND REQUIRED IN THE STORE"/>
    <n v="20000"/>
    <n v="1200"/>
    <n v="21200"/>
    <n v="3816"/>
    <n v="25016"/>
    <s v="P.Kiran Kumar-15000.00(21-03-2023),"/>
    <n v="15000"/>
    <d v="2023-03-21T00:00:00"/>
    <s v="After 18th-03-2023"/>
  </r>
  <r>
    <n v="81"/>
    <s v="QJFMTS22239796"/>
    <s v="P.KIRAN KUMAR"/>
    <x v="0"/>
    <m/>
    <m/>
    <m/>
    <s v="RRL CDIT-NALLAGANDALA HYD"/>
    <s v="TJY0"/>
    <s v="DIGITAL"/>
    <n v="4504007669"/>
    <d v="2023-03-20T00:00:00"/>
    <s v="INSIDE CEILING LIGHTS IN GENTS &amp; LADIES WASH ROOM"/>
    <n v="7500"/>
    <n v="450"/>
    <n v="7950"/>
    <n v="1431"/>
    <n v="9381"/>
    <s v="P.Kiran Kumar-6500.00(21-03-2023),"/>
    <n v="6500"/>
    <d v="2023-03-21T00:00:00"/>
    <s v="After 18th-03-2023"/>
  </r>
  <r>
    <n v="82"/>
    <s v="QJFMTS22239903"/>
    <s v="P.KIRAN KUMAR"/>
    <x v="0"/>
    <m/>
    <m/>
    <m/>
    <s v="CHANDHA NAGAR"/>
    <n v="1979"/>
    <s v="TRENDS"/>
    <n v="4504007680"/>
    <d v="2023-03-20T00:00:00"/>
    <s v="PANTRY ROOM WASH BASIN DRAIN LINE DAMAGE WORK REQUIRED IN THE STORE"/>
    <n v="540"/>
    <n v="32.4"/>
    <n v="572.4"/>
    <n v="103.03"/>
    <n v="675"/>
    <s v="P.Kiran Kumar-500.00(21-03-2023),"/>
    <n v="500"/>
    <d v="2023-03-21T00:00:00"/>
    <s v="After 18th-03-2023"/>
  </r>
  <r>
    <n v="83"/>
    <s v="QJFMTS22239627"/>
    <s v="P.KIRAN KUMAR"/>
    <x v="0"/>
    <m/>
    <m/>
    <m/>
    <s v="BEERAMGUDA"/>
    <s v="TAUE"/>
    <s v="TRENDS"/>
    <n v="4504007679"/>
    <d v="2023-03-20T00:00:00"/>
    <s v="NEW AQUA GURAD RO. PLANT INSTALLATION PUPOSE SS STAND REQURIED _x000a_"/>
    <n v="8000"/>
    <n v="480"/>
    <n v="8480"/>
    <n v="1526.4"/>
    <n v="10006"/>
    <s v="P.Kiran Kumar-7700.00(21-03-2023),"/>
    <n v="7700"/>
    <d v="2023-03-21T00:00:00"/>
    <s v="After 18th-03-2023"/>
  </r>
  <r>
    <n v="84"/>
    <s v="QJFMTS22239921"/>
    <s v="P.KIRAN KUMAR"/>
    <x v="0"/>
    <m/>
    <m/>
    <m/>
    <s v="MADINAGUDA"/>
    <n v="8149"/>
    <s v="FOOT PRINT"/>
    <n v="4504007681"/>
    <d v="2023-03-20T00:00:00"/>
    <s v="BRAND ADAPTERS REQUIRED IN THE STORE"/>
    <n v="8400"/>
    <n v="504"/>
    <n v="8904"/>
    <n v="1602.72"/>
    <n v="10507"/>
    <s v="SRI RAMA ELECTRICALS-9204.00(21-03-2023),"/>
    <n v="9204"/>
    <d v="2023-03-21T00:00:00"/>
    <s v="After 18th-03-2023"/>
  </r>
  <r>
    <n v="85"/>
    <s v="QJFMTS22239891"/>
    <s v="P.KIRAN KUMAR"/>
    <x v="0"/>
    <m/>
    <m/>
    <m/>
    <s v="AZORTE SARATHCITY MALL ( KOTHAGUDA )"/>
    <s v="TAGB"/>
    <s v="TRENDS"/>
    <n v="4504003239"/>
    <d v="2023-03-20T00:00:00"/>
    <s v="BATTRY TERMINAL CAPS REQUIRED "/>
    <n v="1330"/>
    <n v="79.8"/>
    <n v="1409.8"/>
    <n v="253.76"/>
    <n v="1664"/>
    <s v="P.Kiran Kumar-1200.00(21-03-2023),"/>
    <n v="1200"/>
    <d v="2023-03-21T00:00:00"/>
    <s v="After 18th-03-2023"/>
  </r>
  <r>
    <n v="86"/>
    <s v="QJFMTS22239820"/>
    <s v="P.KIRAN KUMAR"/>
    <x v="0"/>
    <m/>
    <m/>
    <m/>
    <s v="SARATH CITY MALL"/>
    <s v="TZLB"/>
    <s v="PAY LESS"/>
    <s v="4504003241/4504003242"/>
    <d v="2023-03-20T00:00:00"/>
    <s v="LED STRIPS FOR DISPLAY RACKS REQUIRED IN THE STORE"/>
    <n v="7120"/>
    <n v="420"/>
    <n v="7540"/>
    <n v="1357.2"/>
    <n v="8897"/>
    <s v="P.Kiran Kumar-6600.00(21-03-2023),"/>
    <n v="6600"/>
    <d v="2023-03-21T00:00:00"/>
    <s v="After 18th-03-2023"/>
  </r>
  <r>
    <n v="87"/>
    <s v="QJFMTS22239734"/>
    <s v="T.GANESH"/>
    <x v="2"/>
    <m/>
    <m/>
    <m/>
    <s v="KOREMULA"/>
    <s v="U3AP"/>
    <s v="SMART POINT"/>
    <n v="4504026339"/>
    <d v="2023-03-20T00:00:00"/>
    <s v="FM CORNER BOX REQUIRED IN THE STORE"/>
    <n v="2100"/>
    <n v="126"/>
    <n v="2226"/>
    <n v="400.68"/>
    <n v="2627"/>
    <s v="Ch.Srinivasa Rao-1750.00(21-03-2023),"/>
    <n v="1750"/>
    <d v="2023-03-21T00:00:00"/>
    <s v="After 18th-03-2023"/>
  </r>
  <r>
    <n v="88"/>
    <s v="QJFMTS22239845"/>
    <s v="Y.VEERABABU"/>
    <x v="2"/>
    <m/>
    <m/>
    <m/>
    <s v="DILSUKHNAGAR"/>
    <s v="F1LD"/>
    <s v="FASHION FACTORY"/>
    <n v="4504025870"/>
    <d v="2023-03-20T00:00:00"/>
    <s v="HVAC COPPER PIPE IS HANGING AT 2ND FLOOR OUT SIDE OF THE STORE, NEED TO FIXING PROPERLY"/>
    <n v="4500"/>
    <n v="270"/>
    <n v="4770"/>
    <n v="858.6"/>
    <n v="5629"/>
    <s v="Y.Veera Babu-4200.00(21-03-2023),"/>
    <n v="4200"/>
    <d v="2023-03-21T00:00:00"/>
    <s v="After 18th-03-2023"/>
  </r>
  <r>
    <n v="89"/>
    <s v="QJFMTS22239353"/>
    <s v="B.PRAKASH"/>
    <x v="3"/>
    <m/>
    <m/>
    <m/>
    <s v="KOMPALLY"/>
    <s v="FRBH"/>
    <s v="SMART BAZAAR"/>
    <n v="4504024980"/>
    <d v="2023-03-23T00:00:00"/>
    <s v="CHARGES REQUIRED FOR CUTTING AND MOLDING THE DOOR FRAME"/>
    <n v="2025"/>
    <n v="121.5"/>
    <n v="2146.5"/>
    <n v="386.37"/>
    <n v="2533"/>
    <s v="Ch.Srinivasa Rao-1750.00(21-03-2023),"/>
    <n v="1750"/>
    <d v="2023-03-21T00:00:00"/>
    <s v="After 18th-03-2023"/>
  </r>
  <r>
    <n v="90"/>
    <s v="QJFMTS22235849"/>
    <s v="P.NARASIMHA"/>
    <x v="2"/>
    <m/>
    <m/>
    <m/>
    <s v="SAIDABAD"/>
    <s v="FRBO"/>
    <s v="BIG BAZAR"/>
    <s v="APPROVED BY STATE LEAD"/>
    <d v="2023-03-16T00:00:00"/>
    <s v="SLIDING SHUTTER REMOVING AND GAP CLOSING WORK REQUIRED IN THE STORE"/>
    <n v="9500"/>
    <n v="570"/>
    <n v="10070"/>
    <n v="1812.6"/>
    <n v="11883"/>
    <s v="Ch.Srinivasa Rao-8500.00(21-03-2023),"/>
    <n v="8500"/>
    <d v="2023-03-21T00:00:00"/>
    <s v="After 18th-03-2023"/>
  </r>
  <r>
    <n v="91"/>
    <s v="QJFMTS22239899"/>
    <s v="B.SUMAN NAIK"/>
    <x v="3"/>
    <m/>
    <m/>
    <m/>
    <s v="HIMAYATH NAGAR"/>
    <s v="T36P"/>
    <s v="JEWELS"/>
    <n v="4504017701"/>
    <d v="2023-03-20T00:00:00"/>
    <s v=" FM CORNER BOX REQUIRED IN THE STORE"/>
    <n v="2100"/>
    <n v="126"/>
    <n v="2226"/>
    <n v="400.68"/>
    <n v="2627"/>
    <s v="Ch.Srinivasa Rao-1750.00(21-03-2023),"/>
    <n v="1750"/>
    <d v="2023-03-21T00:00:00"/>
    <s v="After 18th-03-2023"/>
  </r>
  <r>
    <n v="92"/>
    <s v="QJFMTS22239803"/>
    <s v="K.KARTHIK"/>
    <x v="1"/>
    <m/>
    <m/>
    <m/>
    <s v="PARIGI"/>
    <s v="TR96 "/>
    <s v="TRENDS EXPRESS"/>
    <s v="4504026341/4504026340"/>
    <d v="2023-03-20T00:00:00"/>
    <s v="STAIRCASE AREA PLY WOOD REMOVING REFIXING REQUIRED"/>
    <n v="8684"/>
    <n v="234"/>
    <n v="8918"/>
    <n v="1605.24"/>
    <n v="10523"/>
    <s v="K.Karthik-7500.00(23-03-2023),"/>
    <n v="7500"/>
    <d v="2023-03-23T00:00:00"/>
    <s v="After 18th-03-2023"/>
  </r>
  <r>
    <n v="93"/>
    <s v="QJFMTS22239719"/>
    <s v="K.OBULESH"/>
    <x v="0"/>
    <m/>
    <m/>
    <m/>
    <s v="KALANIKETHAN"/>
    <s v="TY9L"/>
    <s v="TRENDS"/>
    <s v="4504007682/4504003235"/>
    <d v="2023-03-20T00:00:00"/>
    <s v="WASHROOM WC REQUIRED IN THE STORE"/>
    <n v="6300"/>
    <n v="24"/>
    <n v="6324"/>
    <n v="1138.32"/>
    <n v="7462"/>
    <s v="S.Ramachandra Rao-3600.00(23-03-2023),S.Ramachandra Rao-1600.00(23-03-2023),"/>
    <n v="5200"/>
    <d v="2023-03-23T00:00:00"/>
    <s v="After 18th-03-2023"/>
  </r>
  <r>
    <n v="94"/>
    <s v="QJFMTS22239958"/>
    <s v="B.VENKANNA"/>
    <x v="0"/>
    <m/>
    <m/>
    <m/>
    <s v="GVK MALL"/>
    <s v="TFB1"/>
    <s v="G STAR "/>
    <n v="4504018805"/>
    <d v="2023-03-21T00:00:00"/>
    <s v="RENTAL CHARGES  FOR AMPLIFIER REQUIRED   FROM DATE- 18/03/2023.TO 24/03/23"/>
    <n v="2800"/>
    <n v="168"/>
    <n v="2968"/>
    <n v="534.24"/>
    <n v="3502"/>
    <s v="B.Venkanna-2400.00(23-03-2023),"/>
    <n v="2400"/>
    <d v="2023-03-23T00:00:00"/>
    <s v="After 18th-03-2023"/>
  </r>
  <r>
    <n v="95"/>
    <s v="QJFMTS22239893"/>
    <s v="H.SHANKAR"/>
    <x v="1"/>
    <m/>
    <m/>
    <m/>
    <s v="BHAVANI NAGAR"/>
    <n v="3696"/>
    <s v="RELIANCE DIGITAL MINI"/>
    <s v="APPROVAL GIVEN"/>
    <d v="2023-03-21T00:00:00"/>
    <s v="STORE ENTRANCE GLASS  DOOR CENTER LOCK "/>
    <n v="4050"/>
    <n v="243"/>
    <n v="4293"/>
    <n v="772.74"/>
    <n v="5066"/>
    <s v="Ch.Srinivasa Rao-3480.20(23-03-2023),Ch.Srinivasa Rao-200.00(23-03-2023),H.Shankar Goud-500.00(23-03-2023),"/>
    <n v="4180.2"/>
    <d v="2023-03-23T00:00:00"/>
    <s v="After 18th-03-2023"/>
  </r>
  <r>
    <n v="96"/>
    <s v="QJFMTS22239890"/>
    <s v="E.MANIKANTA"/>
    <x v="0"/>
    <m/>
    <m/>
    <m/>
    <s v="PANJAGUTTA"/>
    <s v="TIS6"/>
    <s v="FOOT PRINT"/>
    <n v="4504007697"/>
    <d v="2023-03-21T00:00:00"/>
    <s v="PLASTIC BODY INVERTOR STAND, 4 POLE ENCLOSER BOX REQUIRED IN THE STORE"/>
    <n v="3700"/>
    <n v="222"/>
    <n v="3922"/>
    <n v="705.96"/>
    <n v="4628"/>
    <s v="EEGALAPATI MANIKANTA -TS-2-3000.00(23-03-2023),"/>
    <n v="3000"/>
    <d v="2023-03-23T00:00:00"/>
    <s v="After 18th-03-2023"/>
  </r>
  <r>
    <n v="97"/>
    <s v="QJFMTS22239950"/>
    <s v="B.VENKANNA"/>
    <x v="0"/>
    <m/>
    <m/>
    <m/>
    <s v="THE WHITE CROW BANJARA HILLS"/>
    <s v="THB0"/>
    <s v="BRANDS"/>
    <n v="4090634446"/>
    <d v="2023-03-21T00:00:00"/>
    <s v="63 A 4 POLE MCB REQUIRED IN THE STORE"/>
    <n v="1577"/>
    <n v="0"/>
    <n v="1577"/>
    <n v="283.86"/>
    <n v="1861"/>
    <s v="B.Venkanna-1634.00(23-03-2023),"/>
    <n v="1634"/>
    <d v="2023-03-23T00:00:00"/>
    <s v="After 18th-03-2023"/>
  </r>
  <r>
    <n v="98"/>
    <s v="QJFMTS22239321"/>
    <s v="B.VENKANNA"/>
    <x v="0"/>
    <m/>
    <m/>
    <m/>
    <s v="SUNGLASS HUNT"/>
    <s v="TA8Z"/>
    <s v="SUNGLASS RBL"/>
    <n v="4504007699"/>
    <d v="2023-03-21T00:00:00"/>
    <s v="LED DRIVE AND LED CHIP REQUIRED IN STORE"/>
    <n v="4480"/>
    <n v="268.8"/>
    <n v="4748.8"/>
    <n v="854.78"/>
    <n v="5604"/>
    <s v="B.Venkanna-4000.00(23-03-2023),"/>
    <n v="4000"/>
    <d v="2023-03-23T00:00:00"/>
    <s v="After 18th-03-2023"/>
  </r>
  <r>
    <n v="99"/>
    <s v="QJFMTS22235888"/>
    <s v="B.VENKANNA"/>
    <x v="0"/>
    <m/>
    <m/>
    <m/>
    <s v="ZEGNA"/>
    <n v="5030"/>
    <s v="BRANDS"/>
    <s v="ZN/042/2023"/>
    <d v="2023-03-20T00:00:00"/>
    <s v="LUXURY PAINTING WORK REQUIRED IN STORE."/>
    <n v="5940"/>
    <n v="0"/>
    <n v="5940"/>
    <n v="1069.2"/>
    <n v="7009"/>
    <s v="B.Venkanna-5200.00(24-03-2023),"/>
    <n v="5200"/>
    <d v="2023-03-24T00:00:00"/>
    <s v="After 18th-03-2023"/>
  </r>
  <r>
    <n v="100"/>
    <s v="QJFMTS22239787"/>
    <s v="E.MANIKANTA"/>
    <x v="0"/>
    <m/>
    <m/>
    <m/>
    <s v="BALKAMPET"/>
    <n v="2007"/>
    <s v="SMART POINT"/>
    <n v="4090805817"/>
    <d v="2023-03-23T00:00:00"/>
    <s v="HVAC OUT DOOR 63A 4POLE MCB REQUIRED IN THE STORE"/>
    <n v="4731"/>
    <n v="0"/>
    <n v="4731"/>
    <n v="851.58"/>
    <n v="5583"/>
    <s v="Ashok Electricals -TG-4902.00(24-03-2023),"/>
    <n v="4902"/>
    <d v="2023-03-24T00:00:00"/>
    <s v="After 18th-03-2023"/>
  </r>
  <r>
    <n v="101"/>
    <s v="QJFMTS22239955"/>
    <s v="G.SURESH"/>
    <x v="0"/>
    <m/>
    <m/>
    <m/>
    <s v="DYNAMIC COLONY"/>
    <s v="TSJ9"/>
    <s v="TRENDS WOMEN"/>
    <n v="4504024969"/>
    <d v="2023-03-22T00:00:00"/>
    <s v="SIGNAGE BOARDS DRIVE REQUIRED FOR THE STORE"/>
    <n v="955"/>
    <n v="57.3"/>
    <n v="1012.3"/>
    <n v="182.21"/>
    <n v="1195"/>
    <s v="Gudisela Suresh-900.00(24-03-2023),"/>
    <n v="900"/>
    <d v="2023-03-24T00:00:00"/>
    <s v="After 18th-03-2023"/>
  </r>
  <r>
    <n v="102"/>
    <s v="QJFMTS22239659"/>
    <s v="BANKURU RAKESH"/>
    <x v="0"/>
    <m/>
    <m/>
    <m/>
    <s v="HI-TECH CITY"/>
    <n v="9090"/>
    <s v="TRENDS"/>
    <n v="4504024970"/>
    <d v="2023-03-22T00:00:00"/>
    <s v="12 V 24 W LED DRIVE REQUIRED IN THE STORE"/>
    <n v="3624"/>
    <n v="0"/>
    <n v="3624"/>
    <n v="652.32000000000005"/>
    <n v="4276"/>
    <s v="Kojjarapu Srinivas-3823.00(24-03-2023),"/>
    <n v="3823"/>
    <d v="2023-03-24T00:00:00"/>
    <s v="After 18th-03-2023"/>
  </r>
  <r>
    <n v="103"/>
    <s v="QJFMTS22239658"/>
    <s v="BANKURU RAKESH"/>
    <x v="0"/>
    <m/>
    <m/>
    <m/>
    <s v="HI-TECH CITY"/>
    <n v="9090"/>
    <s v="TRENDS"/>
    <n v="4090135157"/>
    <d v="2023-03-17T00:00:00"/>
    <s v="ELECTRICAL MAT REQUIRED IN THE STORE"/>
    <n v="3000"/>
    <n v="0"/>
    <n v="3000"/>
    <n v="540"/>
    <n v="3540"/>
    <s v="Kojjarapu Srinivas-2312.00(24-03-2023),Kojjarapu Srinivas-200.00(24-03-2023),"/>
    <n v="2512"/>
    <d v="2023-03-24T00:00:00"/>
    <s v="After 18th-03-2023"/>
  </r>
  <r>
    <n v="104"/>
    <s v="QJFMTS22239917"/>
    <s v="G.SURESH"/>
    <x v="0"/>
    <m/>
    <m/>
    <m/>
    <s v="PRAGATHI NAGAR"/>
    <s v="TQF1"/>
    <s v="TRENDS JUNIOR"/>
    <n v="4504024971"/>
    <d v="2023-03-22T00:00:00"/>
    <s v="LED DRIVES LAMP BULB REQUIRED IN THE STORE"/>
    <n v="8840"/>
    <n v="530.4"/>
    <n v="9370.4"/>
    <n v="1686.67"/>
    <n v="11057"/>
    <s v="Gudla saikiran-3200.00(24-03-2023),Gudisela Suresh-4400.00(24-03-2023),"/>
    <n v="7600"/>
    <d v="2023-03-24T00:00:00"/>
    <s v="After 18th-03-2023"/>
  </r>
  <r>
    <n v="105"/>
    <s v="QJFMTS22239621"/>
    <s v="E.MANIKANTA"/>
    <x v="0"/>
    <m/>
    <m/>
    <m/>
    <s v="BALKAMPET"/>
    <n v="2007"/>
    <s v="SMART POINT"/>
    <n v="4504010654"/>
    <d v="2023-03-10T00:00:00"/>
    <s v="4 CORE 10 SQ MM CABLE REQUIRED IN THE STORE"/>
    <n v="3735"/>
    <n v="224.1"/>
    <n v="3959.1"/>
    <n v="712.64"/>
    <n v="4672"/>
    <s v="EEGALAPATI MANIKANTA -TS-2-200.00(24-03-2023),Boss-3323.00(24-03-2023),"/>
    <n v="3523"/>
    <d v="2023-03-24T00:00:00"/>
    <s v="After 18th-03-2023"/>
  </r>
  <r>
    <n v="106"/>
    <s v="QJFMTS22239780"/>
    <s v="K.OBULESH"/>
    <x v="0"/>
    <m/>
    <m/>
    <m/>
    <s v="KFPL JUBILEE HILLS KALANIKETHAN"/>
    <s v="TY9P"/>
    <s v="KALANIKETHAN "/>
    <s v="4504030854 / 4503999219"/>
    <d v="2023-03-23T00:00:00"/>
    <s v="WINDOWS NEED TO CLOSE WITH PLYWOOD SHEET"/>
    <n v="23630"/>
    <n v="169.8"/>
    <n v="23799.8"/>
    <n v="4283.96"/>
    <n v="28084"/>
    <s v="Shivani ply and hardware-TS-19200.00(24-03-2023),S.Ramachandra Rao-3150.00(24-03-2023),"/>
    <n v="22350"/>
    <d v="2023-03-24T00:00:00"/>
    <s v="After 18th-03-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8" firstHeaderRow="0" firstDataRow="1" firstDataCol="1"/>
  <pivotFields count="22">
    <pivotField showAll="0"/>
    <pivotField showAll="0"/>
    <pivotField showAll="0"/>
    <pivotField axis="axisRow" dataField="1" showAll="0">
      <items count="6">
        <item m="1"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/>
    <pivotField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ordinator" fld="3" subtotal="count" baseField="0" baseItem="0"/>
    <dataField name="Sum of RO+Ser" fld="15" baseField="0" baseItem="0" numFmtId="43"/>
  </dataFields>
  <formats count="23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field="3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field="3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field="3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07"/>
  <sheetViews>
    <sheetView tabSelected="1" workbookViewId="0">
      <selection activeCell="E92" sqref="E92"/>
    </sheetView>
  </sheetViews>
  <sheetFormatPr defaultRowHeight="15" x14ac:dyDescent="0.25"/>
  <cols>
    <col min="2" max="2" width="19" customWidth="1"/>
    <col min="3" max="3" width="16" customWidth="1"/>
    <col min="4" max="7" width="20" customWidth="1"/>
    <col min="8" max="8" width="23" customWidth="1"/>
    <col min="9" max="9" width="10" customWidth="1"/>
    <col min="10" max="10" width="20" customWidth="1"/>
    <col min="11" max="11" width="15" customWidth="1"/>
    <col min="12" max="12" width="12" customWidth="1"/>
    <col min="13" max="13" width="22" customWidth="1"/>
    <col min="14" max="16" width="12" customWidth="1"/>
    <col min="17" max="20" width="13" customWidth="1"/>
    <col min="21" max="21" width="22" customWidth="1"/>
    <col min="22" max="22" width="17.28515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565</v>
      </c>
      <c r="F1" s="1" t="s">
        <v>566</v>
      </c>
      <c r="G1" s="1" t="s">
        <v>567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571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4" t="s">
        <v>568</v>
      </c>
    </row>
    <row r="2" spans="1:22" hidden="1" x14ac:dyDescent="0.25">
      <c r="A2" s="2">
        <v>1</v>
      </c>
      <c r="B2" s="2" t="s">
        <v>17</v>
      </c>
      <c r="C2" s="2" t="s">
        <v>18</v>
      </c>
      <c r="D2" s="2" t="s">
        <v>19</v>
      </c>
      <c r="E2" s="6"/>
      <c r="F2" s="2"/>
      <c r="G2" s="2"/>
      <c r="H2" s="2" t="s">
        <v>20</v>
      </c>
      <c r="I2" s="2" t="s">
        <v>21</v>
      </c>
      <c r="J2" s="2" t="s">
        <v>22</v>
      </c>
      <c r="K2" s="2">
        <v>4503970432</v>
      </c>
      <c r="L2" s="5">
        <v>44970</v>
      </c>
      <c r="M2" s="2" t="s">
        <v>23</v>
      </c>
      <c r="N2" s="2">
        <v>37152</v>
      </c>
      <c r="O2" s="2">
        <v>2229.12</v>
      </c>
      <c r="P2" s="2">
        <f>N2+O2</f>
        <v>39381.120000000003</v>
      </c>
      <c r="Q2" s="2">
        <v>7088.6</v>
      </c>
      <c r="R2" s="2">
        <v>46470</v>
      </c>
      <c r="S2" s="2" t="s">
        <v>24</v>
      </c>
      <c r="T2" s="2">
        <v>36000</v>
      </c>
      <c r="U2" s="5">
        <v>44988</v>
      </c>
      <c r="V2" s="3" t="s">
        <v>569</v>
      </c>
    </row>
    <row r="3" spans="1:22" hidden="1" x14ac:dyDescent="0.25">
      <c r="A3" s="2">
        <v>2</v>
      </c>
      <c r="B3" s="2" t="s">
        <v>25</v>
      </c>
      <c r="C3" s="2" t="s">
        <v>18</v>
      </c>
      <c r="D3" s="2" t="s">
        <v>19</v>
      </c>
      <c r="E3" s="6"/>
      <c r="F3" s="2"/>
      <c r="G3" s="2"/>
      <c r="H3" s="2" t="s">
        <v>20</v>
      </c>
      <c r="I3" s="2" t="s">
        <v>21</v>
      </c>
      <c r="J3" s="2" t="s">
        <v>22</v>
      </c>
      <c r="K3" s="2">
        <v>4503946279</v>
      </c>
      <c r="L3" s="5">
        <v>44970</v>
      </c>
      <c r="M3" s="2" t="s">
        <v>26</v>
      </c>
      <c r="N3" s="2">
        <v>26520</v>
      </c>
      <c r="O3" s="2">
        <v>1591.2</v>
      </c>
      <c r="P3" s="2">
        <f t="shared" ref="P3:P66" si="0">N3+O3</f>
        <v>28111.200000000001</v>
      </c>
      <c r="Q3" s="2">
        <v>5060.0200000000004</v>
      </c>
      <c r="R3" s="2">
        <v>33171</v>
      </c>
      <c r="S3" s="2" t="s">
        <v>27</v>
      </c>
      <c r="T3" s="2">
        <v>25989</v>
      </c>
      <c r="U3" s="5">
        <v>44999</v>
      </c>
      <c r="V3" s="3" t="s">
        <v>569</v>
      </c>
    </row>
    <row r="4" spans="1:22" hidden="1" x14ac:dyDescent="0.25">
      <c r="A4" s="2">
        <v>3</v>
      </c>
      <c r="B4" s="2" t="s">
        <v>28</v>
      </c>
      <c r="C4" s="2" t="s">
        <v>29</v>
      </c>
      <c r="D4" s="2" t="s">
        <v>19</v>
      </c>
      <c r="E4" s="2"/>
      <c r="F4" s="2"/>
      <c r="G4" s="2"/>
      <c r="H4" s="2" t="s">
        <v>30</v>
      </c>
      <c r="I4" s="2" t="s">
        <v>31</v>
      </c>
      <c r="J4" s="2" t="s">
        <v>32</v>
      </c>
      <c r="K4" s="2">
        <v>4504002018</v>
      </c>
      <c r="L4" s="5">
        <v>44987</v>
      </c>
      <c r="M4" s="2" t="s">
        <v>33</v>
      </c>
      <c r="N4" s="2">
        <v>872</v>
      </c>
      <c r="O4" s="2">
        <v>52.32</v>
      </c>
      <c r="P4" s="2">
        <f t="shared" si="0"/>
        <v>924.32</v>
      </c>
      <c r="Q4" s="2">
        <v>166.38</v>
      </c>
      <c r="R4" s="2">
        <v>1091</v>
      </c>
      <c r="S4" s="2" t="s">
        <v>34</v>
      </c>
      <c r="T4" s="2">
        <v>700</v>
      </c>
      <c r="U4" s="5">
        <v>44999</v>
      </c>
      <c r="V4" s="3" t="s">
        <v>569</v>
      </c>
    </row>
    <row r="5" spans="1:22" hidden="1" x14ac:dyDescent="0.25">
      <c r="A5" s="2">
        <v>4</v>
      </c>
      <c r="B5" s="2" t="s">
        <v>35</v>
      </c>
      <c r="C5" s="2" t="s">
        <v>29</v>
      </c>
      <c r="D5" s="2" t="s">
        <v>19</v>
      </c>
      <c r="E5" s="2"/>
      <c r="F5" s="2"/>
      <c r="G5" s="2"/>
      <c r="H5" s="2" t="s">
        <v>36</v>
      </c>
      <c r="I5" s="2">
        <v>9563</v>
      </c>
      <c r="J5" s="2" t="s">
        <v>32</v>
      </c>
      <c r="K5" s="2">
        <v>4504002014</v>
      </c>
      <c r="L5" s="5">
        <v>44987</v>
      </c>
      <c r="M5" s="2" t="s">
        <v>37</v>
      </c>
      <c r="N5" s="2">
        <v>15504</v>
      </c>
      <c r="O5" s="2">
        <v>930.24</v>
      </c>
      <c r="P5" s="2">
        <f t="shared" si="0"/>
        <v>16434.240000000002</v>
      </c>
      <c r="Q5" s="2">
        <v>2958.16</v>
      </c>
      <c r="R5" s="2">
        <v>19392</v>
      </c>
      <c r="S5" s="2" t="s">
        <v>38</v>
      </c>
      <c r="T5" s="2">
        <v>15000</v>
      </c>
      <c r="U5" s="5">
        <v>44999</v>
      </c>
      <c r="V5" s="3" t="s">
        <v>569</v>
      </c>
    </row>
    <row r="6" spans="1:22" hidden="1" x14ac:dyDescent="0.25">
      <c r="A6" s="2">
        <v>5</v>
      </c>
      <c r="B6" s="2" t="s">
        <v>39</v>
      </c>
      <c r="C6" s="2" t="s">
        <v>40</v>
      </c>
      <c r="D6" s="2" t="s">
        <v>19</v>
      </c>
      <c r="E6" s="2"/>
      <c r="F6" s="2"/>
      <c r="G6" s="2"/>
      <c r="H6" s="2" t="s">
        <v>41</v>
      </c>
      <c r="I6" s="2">
        <v>5791</v>
      </c>
      <c r="J6" s="2" t="s">
        <v>32</v>
      </c>
      <c r="K6" s="2">
        <v>4504005965</v>
      </c>
      <c r="L6" s="5">
        <v>44986</v>
      </c>
      <c r="M6" s="2" t="s">
        <v>42</v>
      </c>
      <c r="N6" s="2">
        <v>41366.660000000003</v>
      </c>
      <c r="O6" s="2">
        <v>0</v>
      </c>
      <c r="P6" s="2">
        <f t="shared" si="0"/>
        <v>41366.660000000003</v>
      </c>
      <c r="Q6" s="2">
        <v>7446</v>
      </c>
      <c r="R6" s="2">
        <v>48813</v>
      </c>
      <c r="S6" s="2" t="s">
        <v>43</v>
      </c>
      <c r="T6" s="2">
        <v>35000</v>
      </c>
      <c r="U6" s="5">
        <v>44995</v>
      </c>
      <c r="V6" s="3" t="s">
        <v>569</v>
      </c>
    </row>
    <row r="7" spans="1:22" hidden="1" x14ac:dyDescent="0.25">
      <c r="A7" s="2">
        <v>6</v>
      </c>
      <c r="B7" s="2" t="s">
        <v>44</v>
      </c>
      <c r="C7" s="2" t="s">
        <v>29</v>
      </c>
      <c r="D7" s="2" t="s">
        <v>19</v>
      </c>
      <c r="E7" s="2"/>
      <c r="F7" s="2"/>
      <c r="G7" s="2"/>
      <c r="H7" s="2" t="s">
        <v>45</v>
      </c>
      <c r="I7" s="2" t="s">
        <v>46</v>
      </c>
      <c r="J7" s="2" t="s">
        <v>32</v>
      </c>
      <c r="K7" s="2">
        <v>4504000097</v>
      </c>
      <c r="L7" s="5">
        <v>44989</v>
      </c>
      <c r="M7" s="2" t="s">
        <v>47</v>
      </c>
      <c r="N7" s="2">
        <v>5100</v>
      </c>
      <c r="O7" s="2">
        <v>306</v>
      </c>
      <c r="P7" s="2">
        <f t="shared" si="0"/>
        <v>5406</v>
      </c>
      <c r="Q7" s="2">
        <v>973.08</v>
      </c>
      <c r="R7" s="2">
        <v>6379</v>
      </c>
      <c r="S7" s="2" t="s">
        <v>48</v>
      </c>
      <c r="T7" s="2">
        <v>4700</v>
      </c>
      <c r="U7" s="5">
        <v>44999</v>
      </c>
      <c r="V7" s="3" t="s">
        <v>569</v>
      </c>
    </row>
    <row r="8" spans="1:22" hidden="1" x14ac:dyDescent="0.25">
      <c r="A8" s="2">
        <v>7</v>
      </c>
      <c r="B8" s="2" t="s">
        <v>49</v>
      </c>
      <c r="C8" s="2" t="s">
        <v>50</v>
      </c>
      <c r="D8" s="2" t="s">
        <v>51</v>
      </c>
      <c r="E8" s="2"/>
      <c r="F8" s="2"/>
      <c r="G8" s="2"/>
      <c r="H8" s="2" t="s">
        <v>52</v>
      </c>
      <c r="I8" s="2" t="s">
        <v>53</v>
      </c>
      <c r="J8" s="2" t="s">
        <v>54</v>
      </c>
      <c r="K8" s="2">
        <v>4504002010</v>
      </c>
      <c r="L8" s="5">
        <v>44991</v>
      </c>
      <c r="M8" s="2" t="s">
        <v>55</v>
      </c>
      <c r="N8" s="2">
        <v>4300</v>
      </c>
      <c r="O8" s="2">
        <v>258</v>
      </c>
      <c r="P8" s="2">
        <f t="shared" si="0"/>
        <v>4558</v>
      </c>
      <c r="Q8" s="2">
        <v>820.44</v>
      </c>
      <c r="R8" s="2">
        <v>5378</v>
      </c>
      <c r="S8" s="2" t="s">
        <v>56</v>
      </c>
      <c r="T8" s="2">
        <v>4200</v>
      </c>
      <c r="U8" s="5">
        <v>44995</v>
      </c>
      <c r="V8" s="3" t="s">
        <v>569</v>
      </c>
    </row>
    <row r="9" spans="1:22" hidden="1" x14ac:dyDescent="0.25">
      <c r="A9" s="2">
        <v>8</v>
      </c>
      <c r="B9" s="2" t="s">
        <v>57</v>
      </c>
      <c r="C9" s="2" t="s">
        <v>58</v>
      </c>
      <c r="D9" s="2" t="s">
        <v>51</v>
      </c>
      <c r="E9" s="2"/>
      <c r="F9" s="2"/>
      <c r="G9" s="2"/>
      <c r="H9" s="2" t="s">
        <v>59</v>
      </c>
      <c r="I9" s="2" t="s">
        <v>60</v>
      </c>
      <c r="J9" s="2" t="s">
        <v>61</v>
      </c>
      <c r="K9" s="2">
        <v>4504012930</v>
      </c>
      <c r="L9" s="5">
        <v>44989</v>
      </c>
      <c r="M9" s="2" t="s">
        <v>62</v>
      </c>
      <c r="N9" s="2">
        <v>1550</v>
      </c>
      <c r="O9" s="2">
        <v>93</v>
      </c>
      <c r="P9" s="2">
        <f t="shared" si="0"/>
        <v>1643</v>
      </c>
      <c r="Q9" s="2">
        <v>295.74</v>
      </c>
      <c r="R9" s="2">
        <v>1939</v>
      </c>
      <c r="S9" s="2" t="s">
        <v>63</v>
      </c>
      <c r="T9" s="2">
        <v>1250</v>
      </c>
      <c r="U9" s="5">
        <v>44999</v>
      </c>
      <c r="V9" s="3" t="s">
        <v>569</v>
      </c>
    </row>
    <row r="10" spans="1:22" hidden="1" x14ac:dyDescent="0.25">
      <c r="A10" s="2">
        <v>9</v>
      </c>
      <c r="B10" s="2" t="s">
        <v>64</v>
      </c>
      <c r="C10" s="2" t="s">
        <v>65</v>
      </c>
      <c r="D10" s="2" t="s">
        <v>51</v>
      </c>
      <c r="E10" s="2"/>
      <c r="F10" s="2"/>
      <c r="G10" s="2"/>
      <c r="H10" s="2" t="s">
        <v>66</v>
      </c>
      <c r="I10" s="2" t="s">
        <v>67</v>
      </c>
      <c r="J10" s="2" t="s">
        <v>32</v>
      </c>
      <c r="K10" s="2" t="s">
        <v>68</v>
      </c>
      <c r="L10" s="5">
        <v>44987</v>
      </c>
      <c r="M10" s="2" t="s">
        <v>69</v>
      </c>
      <c r="N10" s="2">
        <v>2840</v>
      </c>
      <c r="O10" s="2">
        <v>48</v>
      </c>
      <c r="P10" s="2">
        <f t="shared" si="0"/>
        <v>2888</v>
      </c>
      <c r="Q10" s="2">
        <v>519.84</v>
      </c>
      <c r="R10" s="2">
        <v>3408</v>
      </c>
      <c r="S10" s="2" t="s">
        <v>70</v>
      </c>
      <c r="T10" s="2">
        <v>2500</v>
      </c>
      <c r="U10" s="5">
        <v>44999</v>
      </c>
      <c r="V10" s="3" t="s">
        <v>569</v>
      </c>
    </row>
    <row r="11" spans="1:22" hidden="1" x14ac:dyDescent="0.25">
      <c r="A11" s="2">
        <v>10</v>
      </c>
      <c r="B11" s="2" t="s">
        <v>71</v>
      </c>
      <c r="C11" s="2" t="s">
        <v>72</v>
      </c>
      <c r="D11" s="2" t="s">
        <v>51</v>
      </c>
      <c r="E11" s="2"/>
      <c r="F11" s="2"/>
      <c r="G11" s="2"/>
      <c r="H11" s="2" t="s">
        <v>73</v>
      </c>
      <c r="I11" s="2">
        <v>5798</v>
      </c>
      <c r="J11" s="2" t="s">
        <v>32</v>
      </c>
      <c r="K11" s="2">
        <v>4504013411</v>
      </c>
      <c r="L11" s="5">
        <v>44986</v>
      </c>
      <c r="M11" s="2" t="s">
        <v>74</v>
      </c>
      <c r="N11" s="2">
        <v>20400</v>
      </c>
      <c r="O11" s="2">
        <v>1224</v>
      </c>
      <c r="P11" s="2">
        <f t="shared" si="0"/>
        <v>21624</v>
      </c>
      <c r="Q11" s="2">
        <v>3892.32</v>
      </c>
      <c r="R11" s="2">
        <v>25516</v>
      </c>
      <c r="S11" s="2" t="s">
        <v>75</v>
      </c>
      <c r="T11" s="2">
        <v>20000</v>
      </c>
      <c r="U11" s="5">
        <v>44995</v>
      </c>
      <c r="V11" s="3" t="s">
        <v>569</v>
      </c>
    </row>
    <row r="12" spans="1:22" hidden="1" x14ac:dyDescent="0.25">
      <c r="A12" s="2">
        <v>11</v>
      </c>
      <c r="B12" s="2" t="s">
        <v>76</v>
      </c>
      <c r="C12" s="2" t="s">
        <v>77</v>
      </c>
      <c r="D12" s="2" t="s">
        <v>19</v>
      </c>
      <c r="E12" s="2"/>
      <c r="F12" s="2"/>
      <c r="G12" s="2"/>
      <c r="H12" s="2" t="s">
        <v>78</v>
      </c>
      <c r="I12" s="2" t="s">
        <v>79</v>
      </c>
      <c r="J12" s="2" t="s">
        <v>80</v>
      </c>
      <c r="K12" s="2">
        <v>4504000110</v>
      </c>
      <c r="L12" s="5">
        <v>44991</v>
      </c>
      <c r="M12" s="2" t="s">
        <v>81</v>
      </c>
      <c r="N12" s="2">
        <v>2600</v>
      </c>
      <c r="O12" s="2">
        <v>156</v>
      </c>
      <c r="P12" s="2">
        <f t="shared" si="0"/>
        <v>2756</v>
      </c>
      <c r="Q12" s="2">
        <v>496.08</v>
      </c>
      <c r="R12" s="2">
        <v>3252</v>
      </c>
      <c r="S12" s="2" t="s">
        <v>82</v>
      </c>
      <c r="T12" s="2">
        <v>2400</v>
      </c>
      <c r="U12" s="5">
        <v>44999</v>
      </c>
      <c r="V12" s="3" t="s">
        <v>569</v>
      </c>
    </row>
    <row r="13" spans="1:22" hidden="1" x14ac:dyDescent="0.25">
      <c r="A13" s="2">
        <v>12</v>
      </c>
      <c r="B13" s="2" t="s">
        <v>83</v>
      </c>
      <c r="C13" s="2" t="s">
        <v>84</v>
      </c>
      <c r="D13" s="2" t="s">
        <v>51</v>
      </c>
      <c r="E13" s="2"/>
      <c r="F13" s="2"/>
      <c r="G13" s="2"/>
      <c r="H13" s="2" t="s">
        <v>85</v>
      </c>
      <c r="I13" s="2" t="s">
        <v>86</v>
      </c>
      <c r="J13" s="2" t="s">
        <v>87</v>
      </c>
      <c r="K13" s="2">
        <v>4504002037</v>
      </c>
      <c r="L13" s="5">
        <v>44989</v>
      </c>
      <c r="M13" s="2" t="s">
        <v>88</v>
      </c>
      <c r="N13" s="2">
        <v>7800</v>
      </c>
      <c r="O13" s="2">
        <v>468</v>
      </c>
      <c r="P13" s="2">
        <f t="shared" si="0"/>
        <v>8268</v>
      </c>
      <c r="Q13" s="2">
        <v>1488.24</v>
      </c>
      <c r="R13" s="2">
        <v>9756</v>
      </c>
      <c r="S13" s="2" t="s">
        <v>89</v>
      </c>
      <c r="T13" s="2">
        <v>7700</v>
      </c>
      <c r="U13" s="5">
        <v>44999</v>
      </c>
      <c r="V13" s="3" t="s">
        <v>569</v>
      </c>
    </row>
    <row r="14" spans="1:22" hidden="1" x14ac:dyDescent="0.25">
      <c r="A14" s="2">
        <v>13</v>
      </c>
      <c r="B14" s="2" t="s">
        <v>90</v>
      </c>
      <c r="C14" s="2" t="s">
        <v>91</v>
      </c>
      <c r="D14" s="2" t="s">
        <v>19</v>
      </c>
      <c r="E14" s="2"/>
      <c r="F14" s="2"/>
      <c r="G14" s="2"/>
      <c r="H14" s="2" t="s">
        <v>92</v>
      </c>
      <c r="I14" s="2">
        <v>2114</v>
      </c>
      <c r="J14" s="2" t="s">
        <v>93</v>
      </c>
      <c r="K14" s="2">
        <v>4504014036</v>
      </c>
      <c r="L14" s="5">
        <v>44991</v>
      </c>
      <c r="M14" s="2" t="s">
        <v>94</v>
      </c>
      <c r="N14" s="2">
        <v>600</v>
      </c>
      <c r="O14" s="2">
        <v>36</v>
      </c>
      <c r="P14" s="2">
        <f t="shared" si="0"/>
        <v>636</v>
      </c>
      <c r="Q14" s="2">
        <v>114.48</v>
      </c>
      <c r="R14" s="2">
        <v>750</v>
      </c>
      <c r="S14" s="2" t="s">
        <v>95</v>
      </c>
      <c r="T14" s="2">
        <v>560</v>
      </c>
      <c r="U14" s="5">
        <v>44999</v>
      </c>
      <c r="V14" s="3" t="s">
        <v>569</v>
      </c>
    </row>
    <row r="15" spans="1:22" hidden="1" x14ac:dyDescent="0.25">
      <c r="A15" s="2">
        <v>14</v>
      </c>
      <c r="B15" s="2" t="s">
        <v>96</v>
      </c>
      <c r="C15" s="2" t="s">
        <v>91</v>
      </c>
      <c r="D15" s="2" t="s">
        <v>19</v>
      </c>
      <c r="E15" s="2"/>
      <c r="F15" s="2"/>
      <c r="G15" s="2"/>
      <c r="H15" s="2" t="s">
        <v>97</v>
      </c>
      <c r="I15" s="2" t="s">
        <v>98</v>
      </c>
      <c r="J15" s="2" t="s">
        <v>99</v>
      </c>
      <c r="K15" s="2">
        <v>4504015586</v>
      </c>
      <c r="L15" s="5">
        <v>44991</v>
      </c>
      <c r="M15" s="2" t="s">
        <v>100</v>
      </c>
      <c r="N15" s="2">
        <v>2200</v>
      </c>
      <c r="O15" s="2">
        <v>132</v>
      </c>
      <c r="P15" s="2">
        <f t="shared" si="0"/>
        <v>2332</v>
      </c>
      <c r="Q15" s="2">
        <v>419.76</v>
      </c>
      <c r="R15" s="2">
        <v>2752</v>
      </c>
      <c r="S15" s="2" t="s">
        <v>101</v>
      </c>
      <c r="T15" s="2">
        <v>1800</v>
      </c>
      <c r="U15" s="5">
        <v>44999</v>
      </c>
      <c r="V15" s="3" t="s">
        <v>569</v>
      </c>
    </row>
    <row r="16" spans="1:22" hidden="1" x14ac:dyDescent="0.25">
      <c r="A16" s="2">
        <v>15</v>
      </c>
      <c r="B16" s="2" t="s">
        <v>102</v>
      </c>
      <c r="C16" s="2" t="s">
        <v>91</v>
      </c>
      <c r="D16" s="2" t="s">
        <v>19</v>
      </c>
      <c r="E16" s="2"/>
      <c r="F16" s="2"/>
      <c r="G16" s="2"/>
      <c r="H16" s="2" t="s">
        <v>103</v>
      </c>
      <c r="I16" s="2" t="s">
        <v>104</v>
      </c>
      <c r="J16" s="2" t="s">
        <v>32</v>
      </c>
      <c r="K16" s="2" t="s">
        <v>105</v>
      </c>
      <c r="L16" s="5">
        <v>44992</v>
      </c>
      <c r="M16" s="2" t="s">
        <v>106</v>
      </c>
      <c r="N16" s="2">
        <v>4708</v>
      </c>
      <c r="O16" s="2">
        <v>96</v>
      </c>
      <c r="P16" s="2">
        <f t="shared" si="0"/>
        <v>4804</v>
      </c>
      <c r="Q16" s="2">
        <v>864.72</v>
      </c>
      <c r="R16" s="2">
        <v>5669</v>
      </c>
      <c r="S16" s="2" t="s">
        <v>107</v>
      </c>
      <c r="T16" s="2">
        <v>4200</v>
      </c>
      <c r="U16" s="5">
        <v>44995</v>
      </c>
      <c r="V16" s="3" t="s">
        <v>569</v>
      </c>
    </row>
    <row r="17" spans="1:22" hidden="1" x14ac:dyDescent="0.25">
      <c r="A17" s="2">
        <v>16</v>
      </c>
      <c r="B17" s="2" t="s">
        <v>108</v>
      </c>
      <c r="C17" s="2" t="s">
        <v>72</v>
      </c>
      <c r="D17" s="2" t="s">
        <v>51</v>
      </c>
      <c r="E17" s="2"/>
      <c r="F17" s="2"/>
      <c r="G17" s="2"/>
      <c r="H17" s="2" t="s">
        <v>109</v>
      </c>
      <c r="I17" s="2" t="s">
        <v>110</v>
      </c>
      <c r="J17" s="2" t="s">
        <v>87</v>
      </c>
      <c r="K17" s="2">
        <v>4504000551</v>
      </c>
      <c r="L17" s="5">
        <v>44995</v>
      </c>
      <c r="M17" s="2" t="s">
        <v>111</v>
      </c>
      <c r="N17" s="2">
        <v>2000</v>
      </c>
      <c r="O17" s="2">
        <v>120</v>
      </c>
      <c r="P17" s="2">
        <f t="shared" si="0"/>
        <v>2120</v>
      </c>
      <c r="Q17" s="2">
        <v>381.6</v>
      </c>
      <c r="R17" s="2">
        <v>2502</v>
      </c>
      <c r="S17" s="2" t="s">
        <v>112</v>
      </c>
      <c r="T17" s="2">
        <v>1960</v>
      </c>
      <c r="U17" s="5">
        <v>44995</v>
      </c>
      <c r="V17" s="3" t="s">
        <v>569</v>
      </c>
    </row>
    <row r="18" spans="1:22" hidden="1" x14ac:dyDescent="0.25">
      <c r="A18" s="2">
        <v>17</v>
      </c>
      <c r="B18" s="2" t="s">
        <v>113</v>
      </c>
      <c r="C18" s="2" t="s">
        <v>65</v>
      </c>
      <c r="D18" s="2" t="s">
        <v>51</v>
      </c>
      <c r="E18" s="2"/>
      <c r="F18" s="2"/>
      <c r="G18" s="2"/>
      <c r="H18" s="2" t="s">
        <v>114</v>
      </c>
      <c r="I18" s="2">
        <v>8302</v>
      </c>
      <c r="J18" s="2" t="s">
        <v>115</v>
      </c>
      <c r="K18" s="2" t="s">
        <v>116</v>
      </c>
      <c r="L18" s="5">
        <v>44994</v>
      </c>
      <c r="M18" s="2" t="s">
        <v>117</v>
      </c>
      <c r="N18" s="2">
        <v>23878</v>
      </c>
      <c r="O18" s="2">
        <v>642.6</v>
      </c>
      <c r="P18" s="2">
        <f t="shared" si="0"/>
        <v>24520.6</v>
      </c>
      <c r="Q18" s="2">
        <v>4413.71</v>
      </c>
      <c r="R18" s="2">
        <v>28934</v>
      </c>
      <c r="S18" s="2" t="s">
        <v>118</v>
      </c>
      <c r="T18" s="2">
        <v>19380</v>
      </c>
      <c r="U18" s="5">
        <v>44999</v>
      </c>
      <c r="V18" s="3" t="s">
        <v>569</v>
      </c>
    </row>
    <row r="19" spans="1:22" hidden="1" x14ac:dyDescent="0.25">
      <c r="A19" s="2">
        <v>18</v>
      </c>
      <c r="B19" s="2" t="s">
        <v>119</v>
      </c>
      <c r="C19" s="2" t="s">
        <v>84</v>
      </c>
      <c r="D19" s="2" t="s">
        <v>51</v>
      </c>
      <c r="E19" s="2"/>
      <c r="F19" s="2"/>
      <c r="G19" s="2"/>
      <c r="H19" s="2" t="s">
        <v>120</v>
      </c>
      <c r="I19" s="2" t="s">
        <v>121</v>
      </c>
      <c r="J19" s="2" t="s">
        <v>32</v>
      </c>
      <c r="K19" s="2" t="s">
        <v>122</v>
      </c>
      <c r="L19" s="5">
        <v>44987</v>
      </c>
      <c r="M19" s="2" t="s">
        <v>123</v>
      </c>
      <c r="N19" s="2">
        <v>6926</v>
      </c>
      <c r="O19" s="2">
        <v>12</v>
      </c>
      <c r="P19" s="2">
        <f t="shared" si="0"/>
        <v>6938</v>
      </c>
      <c r="Q19" s="2">
        <v>1248.8399999999999</v>
      </c>
      <c r="R19" s="2">
        <v>8187</v>
      </c>
      <c r="S19" s="2" t="s">
        <v>124</v>
      </c>
      <c r="T19" s="2">
        <v>5346</v>
      </c>
      <c r="U19" s="5">
        <v>44999</v>
      </c>
      <c r="V19" s="3" t="s">
        <v>569</v>
      </c>
    </row>
    <row r="20" spans="1:22" hidden="1" x14ac:dyDescent="0.25">
      <c r="A20" s="2">
        <v>19</v>
      </c>
      <c r="B20" s="2" t="s">
        <v>125</v>
      </c>
      <c r="C20" s="2" t="s">
        <v>126</v>
      </c>
      <c r="D20" s="2" t="s">
        <v>51</v>
      </c>
      <c r="E20" s="2"/>
      <c r="F20" s="2"/>
      <c r="G20" s="2"/>
      <c r="H20" s="2" t="s">
        <v>127</v>
      </c>
      <c r="I20" s="2" t="s">
        <v>128</v>
      </c>
      <c r="J20" s="2" t="s">
        <v>129</v>
      </c>
      <c r="K20" s="2">
        <v>4504003019</v>
      </c>
      <c r="L20" s="5">
        <v>44995</v>
      </c>
      <c r="M20" s="2" t="s">
        <v>130</v>
      </c>
      <c r="N20" s="2">
        <v>104652</v>
      </c>
      <c r="O20" s="2">
        <v>0</v>
      </c>
      <c r="P20" s="2">
        <f t="shared" si="0"/>
        <v>104652</v>
      </c>
      <c r="Q20" s="2">
        <v>18837.36</v>
      </c>
      <c r="R20" s="2">
        <v>123489</v>
      </c>
      <c r="S20" s="2" t="s">
        <v>131</v>
      </c>
      <c r="T20" s="2">
        <v>50000</v>
      </c>
      <c r="U20" s="5">
        <v>44999</v>
      </c>
      <c r="V20" s="3" t="s">
        <v>569</v>
      </c>
    </row>
    <row r="21" spans="1:22" x14ac:dyDescent="0.25">
      <c r="A21" s="2">
        <v>20</v>
      </c>
      <c r="B21" s="2" t="s">
        <v>132</v>
      </c>
      <c r="C21" s="2" t="s">
        <v>133</v>
      </c>
      <c r="D21" s="2" t="s">
        <v>134</v>
      </c>
      <c r="E21" s="2" t="s">
        <v>576</v>
      </c>
      <c r="F21" s="5"/>
      <c r="G21" s="2"/>
      <c r="H21" s="2" t="s">
        <v>135</v>
      </c>
      <c r="I21" s="2" t="s">
        <v>136</v>
      </c>
      <c r="J21" s="2" t="s">
        <v>137</v>
      </c>
      <c r="K21" s="2">
        <v>4504003044</v>
      </c>
      <c r="L21" s="5">
        <v>44995</v>
      </c>
      <c r="M21" s="13" t="s">
        <v>138</v>
      </c>
      <c r="N21" s="2">
        <v>12368</v>
      </c>
      <c r="O21" s="2">
        <v>228</v>
      </c>
      <c r="P21" s="2">
        <f t="shared" si="0"/>
        <v>12596</v>
      </c>
      <c r="Q21" s="2">
        <v>2267.2800000000002</v>
      </c>
      <c r="R21" s="2">
        <v>14863</v>
      </c>
      <c r="S21" s="2" t="s">
        <v>139</v>
      </c>
      <c r="T21" s="2">
        <v>10000</v>
      </c>
      <c r="U21" s="5">
        <v>44999</v>
      </c>
      <c r="V21" s="3" t="s">
        <v>569</v>
      </c>
    </row>
    <row r="22" spans="1:22" x14ac:dyDescent="0.25">
      <c r="A22" s="2">
        <v>21</v>
      </c>
      <c r="B22" s="2" t="s">
        <v>140</v>
      </c>
      <c r="C22" s="2" t="s">
        <v>133</v>
      </c>
      <c r="D22" s="2" t="s">
        <v>134</v>
      </c>
      <c r="E22" s="2" t="s">
        <v>577</v>
      </c>
      <c r="F22" s="5">
        <v>45011</v>
      </c>
      <c r="G22" s="2"/>
      <c r="H22" s="2" t="s">
        <v>135</v>
      </c>
      <c r="I22" s="2" t="s">
        <v>136</v>
      </c>
      <c r="J22" s="2" t="s">
        <v>137</v>
      </c>
      <c r="K22" s="2">
        <v>4504010616</v>
      </c>
      <c r="L22" s="5">
        <v>44995</v>
      </c>
      <c r="M22" s="13" t="s">
        <v>141</v>
      </c>
      <c r="N22" s="2">
        <v>12000</v>
      </c>
      <c r="O22" s="2">
        <v>720</v>
      </c>
      <c r="P22" s="2">
        <f t="shared" si="0"/>
        <v>12720</v>
      </c>
      <c r="Q22" s="2">
        <v>2289.6</v>
      </c>
      <c r="R22" s="2">
        <v>15010</v>
      </c>
      <c r="S22" s="2" t="s">
        <v>142</v>
      </c>
      <c r="T22" s="2">
        <v>11000</v>
      </c>
      <c r="U22" s="5">
        <v>44999</v>
      </c>
      <c r="V22" s="3" t="s">
        <v>569</v>
      </c>
    </row>
    <row r="23" spans="1:22" hidden="1" x14ac:dyDescent="0.25">
      <c r="A23" s="2">
        <v>22</v>
      </c>
      <c r="B23" s="2" t="s">
        <v>143</v>
      </c>
      <c r="C23" s="2" t="s">
        <v>126</v>
      </c>
      <c r="D23" s="2" t="s">
        <v>51</v>
      </c>
      <c r="E23" s="2"/>
      <c r="F23" s="2"/>
      <c r="G23" s="2"/>
      <c r="H23" s="2" t="s">
        <v>144</v>
      </c>
      <c r="I23" s="2">
        <v>2402</v>
      </c>
      <c r="J23" s="2" t="s">
        <v>145</v>
      </c>
      <c r="K23" s="2">
        <v>4504002165</v>
      </c>
      <c r="L23" s="5">
        <v>44995</v>
      </c>
      <c r="M23" s="2" t="s">
        <v>146</v>
      </c>
      <c r="N23" s="2">
        <v>8900</v>
      </c>
      <c r="O23" s="2">
        <v>534</v>
      </c>
      <c r="P23" s="2">
        <f t="shared" si="0"/>
        <v>9434</v>
      </c>
      <c r="Q23" s="2">
        <v>1698.12</v>
      </c>
      <c r="R23" s="2">
        <v>11132</v>
      </c>
      <c r="S23" s="2" t="s">
        <v>147</v>
      </c>
      <c r="T23" s="2">
        <v>8500</v>
      </c>
      <c r="U23" s="5">
        <v>44999</v>
      </c>
      <c r="V23" s="3" t="s">
        <v>569</v>
      </c>
    </row>
    <row r="24" spans="1:22" hidden="1" x14ac:dyDescent="0.25">
      <c r="A24" s="2">
        <v>23</v>
      </c>
      <c r="B24" s="2" t="s">
        <v>148</v>
      </c>
      <c r="C24" s="2" t="s">
        <v>65</v>
      </c>
      <c r="D24" s="2" t="s">
        <v>51</v>
      </c>
      <c r="E24" s="2"/>
      <c r="F24" s="2"/>
      <c r="G24" s="2"/>
      <c r="H24" s="2" t="s">
        <v>149</v>
      </c>
      <c r="I24" s="2" t="s">
        <v>150</v>
      </c>
      <c r="J24" s="2" t="s">
        <v>145</v>
      </c>
      <c r="K24" s="2">
        <v>4504001550</v>
      </c>
      <c r="L24" s="5">
        <v>44995</v>
      </c>
      <c r="M24" s="2" t="s">
        <v>151</v>
      </c>
      <c r="N24" s="2">
        <v>13770</v>
      </c>
      <c r="O24" s="2">
        <v>0</v>
      </c>
      <c r="P24" s="2">
        <f t="shared" si="0"/>
        <v>13770</v>
      </c>
      <c r="Q24" s="2">
        <v>2478.6</v>
      </c>
      <c r="R24" s="2">
        <v>16249</v>
      </c>
      <c r="S24" s="2" t="s">
        <v>152</v>
      </c>
      <c r="T24" s="2">
        <v>11000</v>
      </c>
      <c r="U24" s="5">
        <v>44999</v>
      </c>
      <c r="V24" s="3" t="s">
        <v>569</v>
      </c>
    </row>
    <row r="25" spans="1:22" hidden="1" x14ac:dyDescent="0.25">
      <c r="A25" s="2">
        <v>24</v>
      </c>
      <c r="B25" s="2" t="s">
        <v>153</v>
      </c>
      <c r="C25" s="2" t="s">
        <v>91</v>
      </c>
      <c r="D25" s="2" t="s">
        <v>19</v>
      </c>
      <c r="E25" s="2"/>
      <c r="F25" s="2"/>
      <c r="G25" s="2"/>
      <c r="H25" s="2" t="s">
        <v>103</v>
      </c>
      <c r="I25" s="2" t="s">
        <v>104</v>
      </c>
      <c r="J25" s="2" t="s">
        <v>32</v>
      </c>
      <c r="K25" s="2">
        <v>4504010641</v>
      </c>
      <c r="L25" s="5">
        <v>44995</v>
      </c>
      <c r="M25" s="2" t="s">
        <v>154</v>
      </c>
      <c r="N25" s="2">
        <v>5740</v>
      </c>
      <c r="O25" s="2">
        <v>344.4</v>
      </c>
      <c r="P25" s="2">
        <f t="shared" si="0"/>
        <v>6084.4</v>
      </c>
      <c r="Q25" s="2">
        <v>1095.19</v>
      </c>
      <c r="R25" s="2">
        <v>7180</v>
      </c>
      <c r="S25" s="2" t="s">
        <v>155</v>
      </c>
      <c r="T25" s="2">
        <v>4700</v>
      </c>
      <c r="U25" s="5">
        <v>44999</v>
      </c>
      <c r="V25" s="3" t="s">
        <v>569</v>
      </c>
    </row>
    <row r="26" spans="1:22" hidden="1" x14ac:dyDescent="0.25">
      <c r="A26" s="2">
        <v>25</v>
      </c>
      <c r="B26" s="2" t="s">
        <v>156</v>
      </c>
      <c r="C26" s="2" t="s">
        <v>29</v>
      </c>
      <c r="D26" s="2" t="s">
        <v>19</v>
      </c>
      <c r="E26" s="2"/>
      <c r="F26" s="2"/>
      <c r="G26" s="2"/>
      <c r="H26" s="2" t="s">
        <v>157</v>
      </c>
      <c r="I26" s="2" t="s">
        <v>158</v>
      </c>
      <c r="J26" s="2" t="s">
        <v>93</v>
      </c>
      <c r="K26" s="2" t="s">
        <v>159</v>
      </c>
      <c r="L26" s="5">
        <v>44995</v>
      </c>
      <c r="M26" s="2" t="s">
        <v>160</v>
      </c>
      <c r="N26" s="2">
        <v>3101</v>
      </c>
      <c r="O26" s="2">
        <v>67.5</v>
      </c>
      <c r="P26" s="2">
        <f t="shared" si="0"/>
        <v>3168.5</v>
      </c>
      <c r="Q26" s="2">
        <v>570.33000000000004</v>
      </c>
      <c r="R26" s="2">
        <v>3739</v>
      </c>
      <c r="S26" s="2" t="s">
        <v>161</v>
      </c>
      <c r="T26" s="2">
        <v>2500</v>
      </c>
      <c r="U26" s="5">
        <v>44999</v>
      </c>
      <c r="V26" s="3" t="s">
        <v>569</v>
      </c>
    </row>
    <row r="27" spans="1:22" hidden="1" x14ac:dyDescent="0.25">
      <c r="A27" s="2">
        <v>26</v>
      </c>
      <c r="B27" s="2" t="s">
        <v>162</v>
      </c>
      <c r="C27" s="2" t="s">
        <v>163</v>
      </c>
      <c r="D27" s="2" t="s">
        <v>19</v>
      </c>
      <c r="E27" s="2"/>
      <c r="F27" s="2"/>
      <c r="G27" s="2"/>
      <c r="H27" s="2" t="s">
        <v>164</v>
      </c>
      <c r="I27" s="2">
        <v>2014</v>
      </c>
      <c r="J27" s="2" t="s">
        <v>93</v>
      </c>
      <c r="K27" s="2">
        <v>4504010650</v>
      </c>
      <c r="L27" s="5">
        <v>44995</v>
      </c>
      <c r="M27" s="2" t="s">
        <v>165</v>
      </c>
      <c r="N27" s="2">
        <v>705</v>
      </c>
      <c r="O27" s="2">
        <v>0</v>
      </c>
      <c r="P27" s="2">
        <f t="shared" si="0"/>
        <v>705</v>
      </c>
      <c r="Q27" s="2">
        <v>126.9</v>
      </c>
      <c r="R27" s="2">
        <v>832</v>
      </c>
      <c r="S27" s="2" t="s">
        <v>166</v>
      </c>
      <c r="T27" s="2">
        <v>400</v>
      </c>
      <c r="U27" s="5">
        <v>44999</v>
      </c>
      <c r="V27" s="3" t="s">
        <v>569</v>
      </c>
    </row>
    <row r="28" spans="1:22" hidden="1" x14ac:dyDescent="0.25">
      <c r="A28" s="2">
        <v>27</v>
      </c>
      <c r="B28" s="2" t="s">
        <v>167</v>
      </c>
      <c r="C28" s="2" t="s">
        <v>18</v>
      </c>
      <c r="D28" s="2" t="s">
        <v>19</v>
      </c>
      <c r="E28" s="2"/>
      <c r="F28" s="2"/>
      <c r="G28" s="2"/>
      <c r="H28" s="2" t="s">
        <v>20</v>
      </c>
      <c r="I28" s="2" t="s">
        <v>21</v>
      </c>
      <c r="J28" s="2" t="s">
        <v>22</v>
      </c>
      <c r="K28" s="2">
        <v>4503999616</v>
      </c>
      <c r="L28" s="5">
        <v>44995</v>
      </c>
      <c r="M28" s="2" t="s">
        <v>168</v>
      </c>
      <c r="N28" s="2">
        <v>6136</v>
      </c>
      <c r="O28" s="2">
        <v>0</v>
      </c>
      <c r="P28" s="2">
        <f t="shared" si="0"/>
        <v>6136</v>
      </c>
      <c r="Q28" s="2">
        <v>1104.48</v>
      </c>
      <c r="R28" s="2">
        <v>7240</v>
      </c>
      <c r="S28" s="2" t="s">
        <v>169</v>
      </c>
      <c r="T28" s="2">
        <v>5680</v>
      </c>
      <c r="U28" s="5">
        <v>44999</v>
      </c>
      <c r="V28" s="3" t="s">
        <v>569</v>
      </c>
    </row>
    <row r="29" spans="1:22" hidden="1" x14ac:dyDescent="0.25">
      <c r="A29" s="2">
        <v>28</v>
      </c>
      <c r="B29" s="2" t="s">
        <v>170</v>
      </c>
      <c r="C29" s="2" t="s">
        <v>91</v>
      </c>
      <c r="D29" s="2" t="s">
        <v>19</v>
      </c>
      <c r="E29" s="2"/>
      <c r="F29" s="2"/>
      <c r="G29" s="2"/>
      <c r="H29" s="2" t="s">
        <v>103</v>
      </c>
      <c r="I29" s="2" t="s">
        <v>104</v>
      </c>
      <c r="J29" s="2" t="s">
        <v>32</v>
      </c>
      <c r="K29" s="2">
        <v>4504005556</v>
      </c>
      <c r="L29" s="5">
        <v>44995</v>
      </c>
      <c r="M29" s="2" t="s">
        <v>171</v>
      </c>
      <c r="N29" s="2">
        <v>29185.8</v>
      </c>
      <c r="O29" s="2">
        <v>0</v>
      </c>
      <c r="P29" s="2">
        <f t="shared" si="0"/>
        <v>29185.8</v>
      </c>
      <c r="Q29" s="2">
        <v>5253.44</v>
      </c>
      <c r="R29" s="2">
        <v>34439</v>
      </c>
      <c r="S29" s="2" t="s">
        <v>172</v>
      </c>
      <c r="T29" s="2">
        <v>20000</v>
      </c>
      <c r="U29" s="5">
        <v>44999</v>
      </c>
      <c r="V29" s="3" t="s">
        <v>569</v>
      </c>
    </row>
    <row r="30" spans="1:22" x14ac:dyDescent="0.25">
      <c r="A30" s="2">
        <v>29</v>
      </c>
      <c r="B30" s="2" t="s">
        <v>173</v>
      </c>
      <c r="C30" s="2" t="s">
        <v>174</v>
      </c>
      <c r="D30" s="2" t="s">
        <v>175</v>
      </c>
      <c r="E30" s="2" t="s">
        <v>577</v>
      </c>
      <c r="F30" s="5">
        <v>45010</v>
      </c>
      <c r="G30" s="2"/>
      <c r="H30" s="2" t="s">
        <v>176</v>
      </c>
      <c r="I30" s="2" t="s">
        <v>177</v>
      </c>
      <c r="J30" s="2" t="s">
        <v>178</v>
      </c>
      <c r="K30" s="2" t="s">
        <v>179</v>
      </c>
      <c r="L30" s="5">
        <v>44998</v>
      </c>
      <c r="M30" s="13" t="s">
        <v>180</v>
      </c>
      <c r="N30" s="2">
        <v>137550</v>
      </c>
      <c r="O30" s="2">
        <v>8253</v>
      </c>
      <c r="P30" s="2">
        <f t="shared" si="0"/>
        <v>145803</v>
      </c>
      <c r="Q30" s="2">
        <v>26244.54</v>
      </c>
      <c r="R30" s="2">
        <v>172048</v>
      </c>
      <c r="S30" s="2" t="s">
        <v>181</v>
      </c>
      <c r="T30" s="2">
        <v>110000</v>
      </c>
      <c r="U30" s="5">
        <v>45006</v>
      </c>
      <c r="V30" s="3" t="s">
        <v>570</v>
      </c>
    </row>
    <row r="31" spans="1:22" hidden="1" x14ac:dyDescent="0.25">
      <c r="A31" s="2">
        <v>30</v>
      </c>
      <c r="B31" s="2" t="s">
        <v>182</v>
      </c>
      <c r="C31" s="2" t="s">
        <v>84</v>
      </c>
      <c r="D31" s="2" t="s">
        <v>51</v>
      </c>
      <c r="E31" s="2"/>
      <c r="F31" s="2"/>
      <c r="G31" s="2"/>
      <c r="H31" s="2" t="s">
        <v>183</v>
      </c>
      <c r="I31" s="2" t="s">
        <v>184</v>
      </c>
      <c r="J31" s="2" t="s">
        <v>145</v>
      </c>
      <c r="K31" s="2">
        <v>4504010646</v>
      </c>
      <c r="L31" s="5">
        <v>44996</v>
      </c>
      <c r="M31" s="2" t="s">
        <v>185</v>
      </c>
      <c r="N31" s="2">
        <v>17664.990000000002</v>
      </c>
      <c r="O31" s="2">
        <v>90</v>
      </c>
      <c r="P31" s="2">
        <f t="shared" si="0"/>
        <v>17754.990000000002</v>
      </c>
      <c r="Q31" s="2">
        <v>3195.9</v>
      </c>
      <c r="R31" s="2">
        <v>20951</v>
      </c>
      <c r="S31" s="2" t="s">
        <v>186</v>
      </c>
      <c r="T31" s="2">
        <v>9500</v>
      </c>
      <c r="U31" s="5">
        <v>45001</v>
      </c>
      <c r="V31" s="3" t="s">
        <v>569</v>
      </c>
    </row>
    <row r="32" spans="1:22" hidden="1" x14ac:dyDescent="0.25">
      <c r="A32" s="2">
        <v>31</v>
      </c>
      <c r="B32" s="2" t="s">
        <v>187</v>
      </c>
      <c r="C32" s="2" t="s">
        <v>188</v>
      </c>
      <c r="D32" s="2" t="s">
        <v>19</v>
      </c>
      <c r="E32" s="2"/>
      <c r="F32" s="2"/>
      <c r="G32" s="2"/>
      <c r="H32" s="2" t="s">
        <v>189</v>
      </c>
      <c r="I32" s="2" t="s">
        <v>190</v>
      </c>
      <c r="J32" s="2" t="s">
        <v>191</v>
      </c>
      <c r="K32" s="2">
        <v>4504000659</v>
      </c>
      <c r="L32" s="5">
        <v>44996</v>
      </c>
      <c r="M32" s="2" t="s">
        <v>192</v>
      </c>
      <c r="N32" s="2">
        <v>2700</v>
      </c>
      <c r="O32" s="2">
        <v>162</v>
      </c>
      <c r="P32" s="2">
        <f t="shared" si="0"/>
        <v>2862</v>
      </c>
      <c r="Q32" s="2">
        <v>515.16</v>
      </c>
      <c r="R32" s="2">
        <v>3377</v>
      </c>
      <c r="S32" s="2" t="s">
        <v>193</v>
      </c>
      <c r="T32" s="2">
        <v>2400</v>
      </c>
      <c r="U32" s="5">
        <v>45001</v>
      </c>
      <c r="V32" s="3" t="s">
        <v>569</v>
      </c>
    </row>
    <row r="33" spans="1:22" hidden="1" x14ac:dyDescent="0.25">
      <c r="A33" s="2">
        <v>32</v>
      </c>
      <c r="B33" s="2" t="s">
        <v>194</v>
      </c>
      <c r="C33" s="2" t="s">
        <v>195</v>
      </c>
      <c r="D33" s="2" t="s">
        <v>19</v>
      </c>
      <c r="E33" s="2"/>
      <c r="F33" s="2"/>
      <c r="G33" s="2"/>
      <c r="H33" s="2" t="s">
        <v>196</v>
      </c>
      <c r="I33" s="2" t="s">
        <v>197</v>
      </c>
      <c r="J33" s="2" t="s">
        <v>196</v>
      </c>
      <c r="K33" s="2">
        <v>4089149995</v>
      </c>
      <c r="L33" s="5">
        <v>44995</v>
      </c>
      <c r="M33" s="2" t="s">
        <v>198</v>
      </c>
      <c r="N33" s="2">
        <v>18000</v>
      </c>
      <c r="O33" s="2">
        <v>0</v>
      </c>
      <c r="P33" s="2">
        <f t="shared" si="0"/>
        <v>18000</v>
      </c>
      <c r="Q33" s="2">
        <v>3240</v>
      </c>
      <c r="R33" s="2">
        <v>21240</v>
      </c>
      <c r="S33" s="2" t="s">
        <v>199</v>
      </c>
      <c r="T33" s="2">
        <v>14672</v>
      </c>
      <c r="U33" s="5">
        <v>45001</v>
      </c>
      <c r="V33" s="3" t="s">
        <v>569</v>
      </c>
    </row>
    <row r="34" spans="1:22" hidden="1" x14ac:dyDescent="0.25">
      <c r="A34" s="2">
        <v>33</v>
      </c>
      <c r="B34" s="2" t="s">
        <v>200</v>
      </c>
      <c r="C34" s="2" t="s">
        <v>188</v>
      </c>
      <c r="D34" s="2" t="s">
        <v>19</v>
      </c>
      <c r="E34" s="2"/>
      <c r="F34" s="2"/>
      <c r="G34" s="2"/>
      <c r="H34" s="2" t="s">
        <v>201</v>
      </c>
      <c r="I34" s="2">
        <v>1924</v>
      </c>
      <c r="J34" s="2" t="s">
        <v>32</v>
      </c>
      <c r="K34" s="2">
        <v>4504013526</v>
      </c>
      <c r="L34" s="5">
        <v>44998</v>
      </c>
      <c r="M34" s="2" t="s">
        <v>202</v>
      </c>
      <c r="N34" s="2">
        <v>31223.41</v>
      </c>
      <c r="O34" s="2">
        <v>0</v>
      </c>
      <c r="P34" s="2">
        <f t="shared" si="0"/>
        <v>31223.41</v>
      </c>
      <c r="Q34" s="2">
        <v>5620.21</v>
      </c>
      <c r="R34" s="2">
        <v>36844</v>
      </c>
      <c r="S34" s="2" t="s">
        <v>203</v>
      </c>
      <c r="T34" s="2">
        <v>27000</v>
      </c>
      <c r="U34" s="5">
        <v>45008</v>
      </c>
      <c r="V34" s="3" t="s">
        <v>570</v>
      </c>
    </row>
    <row r="35" spans="1:22" x14ac:dyDescent="0.25">
      <c r="A35" s="2">
        <v>34</v>
      </c>
      <c r="B35" s="2" t="s">
        <v>204</v>
      </c>
      <c r="C35" s="2" t="s">
        <v>205</v>
      </c>
      <c r="D35" s="2" t="s">
        <v>134</v>
      </c>
      <c r="E35" s="2" t="s">
        <v>578</v>
      </c>
      <c r="F35" s="5">
        <v>45011</v>
      </c>
      <c r="G35" s="2"/>
      <c r="H35" s="2" t="s">
        <v>206</v>
      </c>
      <c r="I35" s="2" t="s">
        <v>207</v>
      </c>
      <c r="J35" s="2" t="s">
        <v>208</v>
      </c>
      <c r="K35" s="2">
        <v>4504013013</v>
      </c>
      <c r="L35" s="5">
        <v>44994</v>
      </c>
      <c r="M35" s="13" t="s">
        <v>209</v>
      </c>
      <c r="N35" s="2">
        <v>6850</v>
      </c>
      <c r="O35" s="2">
        <v>411</v>
      </c>
      <c r="P35" s="2">
        <f t="shared" si="0"/>
        <v>7261</v>
      </c>
      <c r="Q35" s="2">
        <v>1306.98</v>
      </c>
      <c r="R35" s="2">
        <v>8568</v>
      </c>
      <c r="S35" s="2" t="s">
        <v>210</v>
      </c>
      <c r="T35" s="2">
        <v>6600</v>
      </c>
      <c r="U35" s="5">
        <v>45001</v>
      </c>
      <c r="V35" s="3" t="s">
        <v>569</v>
      </c>
    </row>
    <row r="36" spans="1:22" hidden="1" x14ac:dyDescent="0.25">
      <c r="A36" s="2">
        <v>35</v>
      </c>
      <c r="B36" s="2" t="s">
        <v>211</v>
      </c>
      <c r="C36" s="2" t="s">
        <v>163</v>
      </c>
      <c r="D36" s="2" t="s">
        <v>19</v>
      </c>
      <c r="E36" s="2"/>
      <c r="F36" s="2"/>
      <c r="G36" s="2"/>
      <c r="H36" s="2" t="s">
        <v>212</v>
      </c>
      <c r="I36" s="2" t="s">
        <v>213</v>
      </c>
      <c r="J36" s="2" t="s">
        <v>32</v>
      </c>
      <c r="K36" s="2">
        <v>4504003693</v>
      </c>
      <c r="L36" s="5">
        <v>44999</v>
      </c>
      <c r="M36" s="2" t="s">
        <v>214</v>
      </c>
      <c r="N36" s="2">
        <v>31214.400000000001</v>
      </c>
      <c r="O36" s="2">
        <v>0</v>
      </c>
      <c r="P36" s="2">
        <f t="shared" si="0"/>
        <v>31214.400000000001</v>
      </c>
      <c r="Q36" s="2">
        <v>5618.59</v>
      </c>
      <c r="R36" s="2">
        <v>36833</v>
      </c>
      <c r="S36" s="2" t="s">
        <v>215</v>
      </c>
      <c r="T36" s="2">
        <v>17000</v>
      </c>
      <c r="U36" s="5">
        <v>45001</v>
      </c>
      <c r="V36" s="3" t="s">
        <v>569</v>
      </c>
    </row>
    <row r="37" spans="1:22" hidden="1" x14ac:dyDescent="0.25">
      <c r="A37" s="2">
        <v>36</v>
      </c>
      <c r="B37" s="2" t="s">
        <v>216</v>
      </c>
      <c r="C37" s="2" t="s">
        <v>91</v>
      </c>
      <c r="D37" s="2" t="s">
        <v>19</v>
      </c>
      <c r="E37" s="2"/>
      <c r="F37" s="2"/>
      <c r="G37" s="2"/>
      <c r="H37" s="2" t="s">
        <v>217</v>
      </c>
      <c r="I37" s="2">
        <v>5887</v>
      </c>
      <c r="J37" s="2" t="s">
        <v>218</v>
      </c>
      <c r="K37" s="2">
        <v>4504003697</v>
      </c>
      <c r="L37" s="5">
        <v>44999</v>
      </c>
      <c r="M37" s="2" t="s">
        <v>219</v>
      </c>
      <c r="N37" s="2">
        <v>705</v>
      </c>
      <c r="O37" s="2">
        <v>0</v>
      </c>
      <c r="P37" s="2">
        <f t="shared" si="0"/>
        <v>705</v>
      </c>
      <c r="Q37" s="2">
        <v>126.9</v>
      </c>
      <c r="R37" s="2">
        <v>832</v>
      </c>
      <c r="S37" s="2" t="s">
        <v>220</v>
      </c>
      <c r="T37" s="2">
        <v>600</v>
      </c>
      <c r="U37" s="5">
        <v>45001</v>
      </c>
      <c r="V37" s="3" t="s">
        <v>569</v>
      </c>
    </row>
    <row r="38" spans="1:22" hidden="1" x14ac:dyDescent="0.25">
      <c r="A38" s="2">
        <v>37</v>
      </c>
      <c r="B38" s="2" t="s">
        <v>221</v>
      </c>
      <c r="C38" s="2" t="s">
        <v>222</v>
      </c>
      <c r="D38" s="2" t="s">
        <v>19</v>
      </c>
      <c r="E38" s="2"/>
      <c r="F38" s="2"/>
      <c r="G38" s="2"/>
      <c r="H38" s="2" t="s">
        <v>223</v>
      </c>
      <c r="I38" s="2" t="s">
        <v>224</v>
      </c>
      <c r="J38" s="2" t="s">
        <v>32</v>
      </c>
      <c r="K38" s="2">
        <v>4504003703</v>
      </c>
      <c r="L38" s="5">
        <v>44999</v>
      </c>
      <c r="M38" s="2" t="s">
        <v>225</v>
      </c>
      <c r="N38" s="2">
        <v>38000</v>
      </c>
      <c r="O38" s="2">
        <v>0</v>
      </c>
      <c r="P38" s="2">
        <f t="shared" si="0"/>
        <v>38000</v>
      </c>
      <c r="Q38" s="2">
        <v>6840</v>
      </c>
      <c r="R38" s="2">
        <v>44840</v>
      </c>
      <c r="S38" s="2" t="s">
        <v>226</v>
      </c>
      <c r="T38" s="2">
        <v>30000</v>
      </c>
      <c r="U38" s="5">
        <v>45008</v>
      </c>
      <c r="V38" s="3" t="s">
        <v>570</v>
      </c>
    </row>
    <row r="39" spans="1:22" hidden="1" x14ac:dyDescent="0.25">
      <c r="A39" s="2">
        <v>38</v>
      </c>
      <c r="B39" s="2" t="s">
        <v>227</v>
      </c>
      <c r="C39" s="2" t="s">
        <v>228</v>
      </c>
      <c r="D39" s="2" t="s">
        <v>19</v>
      </c>
      <c r="E39" s="2"/>
      <c r="F39" s="2"/>
      <c r="G39" s="2"/>
      <c r="H39" s="2" t="s">
        <v>229</v>
      </c>
      <c r="I39" s="2" t="s">
        <v>230</v>
      </c>
      <c r="J39" s="2" t="s">
        <v>32</v>
      </c>
      <c r="K39" s="2">
        <v>4504003706</v>
      </c>
      <c r="L39" s="5">
        <v>44999</v>
      </c>
      <c r="M39" s="2" t="s">
        <v>231</v>
      </c>
      <c r="N39" s="2">
        <v>9735.92</v>
      </c>
      <c r="O39" s="2">
        <v>0</v>
      </c>
      <c r="P39" s="2">
        <f t="shared" si="0"/>
        <v>9735.92</v>
      </c>
      <c r="Q39" s="2">
        <v>1752.47</v>
      </c>
      <c r="R39" s="2">
        <v>11488</v>
      </c>
      <c r="S39" s="2" t="s">
        <v>232</v>
      </c>
      <c r="T39" s="2">
        <v>9000</v>
      </c>
      <c r="U39" s="5">
        <v>45001</v>
      </c>
      <c r="V39" s="3" t="s">
        <v>569</v>
      </c>
    </row>
    <row r="40" spans="1:22" hidden="1" x14ac:dyDescent="0.25">
      <c r="A40" s="2">
        <v>39</v>
      </c>
      <c r="B40" s="2" t="s">
        <v>233</v>
      </c>
      <c r="C40" s="2" t="s">
        <v>228</v>
      </c>
      <c r="D40" s="2" t="s">
        <v>19</v>
      </c>
      <c r="E40" s="2"/>
      <c r="F40" s="2"/>
      <c r="G40" s="2"/>
      <c r="H40" s="2" t="s">
        <v>234</v>
      </c>
      <c r="I40" s="2" t="s">
        <v>235</v>
      </c>
      <c r="J40" s="2" t="s">
        <v>87</v>
      </c>
      <c r="K40" s="2" t="s">
        <v>236</v>
      </c>
      <c r="L40" s="5">
        <v>44999</v>
      </c>
      <c r="M40" s="2" t="s">
        <v>237</v>
      </c>
      <c r="N40" s="2">
        <v>29066.52</v>
      </c>
      <c r="O40" s="2">
        <v>1124.7</v>
      </c>
      <c r="P40" s="2">
        <f t="shared" si="0"/>
        <v>30191.22</v>
      </c>
      <c r="Q40" s="2">
        <v>5434.42</v>
      </c>
      <c r="R40" s="2">
        <v>35626</v>
      </c>
      <c r="S40" s="2" t="s">
        <v>238</v>
      </c>
      <c r="T40" s="2">
        <v>20000</v>
      </c>
      <c r="U40" s="5">
        <v>45001</v>
      </c>
      <c r="V40" s="3" t="s">
        <v>569</v>
      </c>
    </row>
    <row r="41" spans="1:22" hidden="1" x14ac:dyDescent="0.25">
      <c r="A41" s="2">
        <v>40</v>
      </c>
      <c r="B41" s="2" t="s">
        <v>239</v>
      </c>
      <c r="C41" s="2" t="s">
        <v>222</v>
      </c>
      <c r="D41" s="2" t="s">
        <v>19</v>
      </c>
      <c r="E41" s="2"/>
      <c r="F41" s="2"/>
      <c r="G41" s="2"/>
      <c r="H41" s="2" t="s">
        <v>240</v>
      </c>
      <c r="I41" s="2" t="s">
        <v>241</v>
      </c>
      <c r="J41" s="2" t="s">
        <v>22</v>
      </c>
      <c r="K41" s="2" t="s">
        <v>242</v>
      </c>
      <c r="L41" s="5">
        <v>45000</v>
      </c>
      <c r="M41" s="2" t="s">
        <v>243</v>
      </c>
      <c r="N41" s="2">
        <v>3200</v>
      </c>
      <c r="O41" s="2">
        <v>192</v>
      </c>
      <c r="P41" s="2">
        <f t="shared" si="0"/>
        <v>3392</v>
      </c>
      <c r="Q41" s="2">
        <v>610.55999999999995</v>
      </c>
      <c r="R41" s="2">
        <v>4003</v>
      </c>
      <c r="S41" s="2" t="s">
        <v>244</v>
      </c>
      <c r="T41" s="2">
        <v>3000</v>
      </c>
      <c r="U41" s="5">
        <v>45001</v>
      </c>
      <c r="V41" s="3" t="s">
        <v>569</v>
      </c>
    </row>
    <row r="42" spans="1:22" hidden="1" x14ac:dyDescent="0.25">
      <c r="A42" s="2">
        <v>41</v>
      </c>
      <c r="B42" s="2" t="s">
        <v>245</v>
      </c>
      <c r="C42" s="2" t="s">
        <v>77</v>
      </c>
      <c r="D42" s="2" t="s">
        <v>19</v>
      </c>
      <c r="E42" s="2"/>
      <c r="F42" s="2"/>
      <c r="G42" s="2"/>
      <c r="H42" s="2" t="s">
        <v>246</v>
      </c>
      <c r="I42" s="2" t="s">
        <v>247</v>
      </c>
      <c r="J42" s="2" t="s">
        <v>248</v>
      </c>
      <c r="K42" s="2">
        <v>4504002661</v>
      </c>
      <c r="L42" s="5">
        <v>44999</v>
      </c>
      <c r="M42" s="2" t="s">
        <v>249</v>
      </c>
      <c r="N42" s="2">
        <v>2944</v>
      </c>
      <c r="O42" s="2">
        <v>0</v>
      </c>
      <c r="P42" s="2">
        <f t="shared" si="0"/>
        <v>2944</v>
      </c>
      <c r="Q42" s="2">
        <v>529.91999999999996</v>
      </c>
      <c r="R42" s="2">
        <v>3474</v>
      </c>
      <c r="S42" s="2" t="s">
        <v>250</v>
      </c>
      <c r="T42" s="2">
        <v>2400</v>
      </c>
      <c r="U42" s="5">
        <v>45001</v>
      </c>
      <c r="V42" s="3" t="s">
        <v>569</v>
      </c>
    </row>
    <row r="43" spans="1:22" hidden="1" x14ac:dyDescent="0.25">
      <c r="A43" s="2">
        <v>42</v>
      </c>
      <c r="B43" s="2" t="s">
        <v>251</v>
      </c>
      <c r="C43" s="2" t="s">
        <v>188</v>
      </c>
      <c r="D43" s="2" t="s">
        <v>19</v>
      </c>
      <c r="E43" s="2"/>
      <c r="F43" s="2"/>
      <c r="G43" s="2"/>
      <c r="H43" s="2" t="s">
        <v>252</v>
      </c>
      <c r="I43" s="2" t="s">
        <v>253</v>
      </c>
      <c r="J43" s="2" t="s">
        <v>254</v>
      </c>
      <c r="K43" s="2">
        <v>4504000665</v>
      </c>
      <c r="L43" s="5">
        <v>44996</v>
      </c>
      <c r="M43" s="2" t="s">
        <v>255</v>
      </c>
      <c r="N43" s="2">
        <v>500</v>
      </c>
      <c r="O43" s="2">
        <v>30</v>
      </c>
      <c r="P43" s="2">
        <f t="shared" si="0"/>
        <v>530</v>
      </c>
      <c r="Q43" s="2">
        <v>95.4</v>
      </c>
      <c r="R43" s="2">
        <v>625</v>
      </c>
      <c r="S43" s="2" t="s">
        <v>256</v>
      </c>
      <c r="T43" s="2">
        <v>400</v>
      </c>
      <c r="U43" s="5">
        <v>45001</v>
      </c>
      <c r="V43" s="3" t="s">
        <v>569</v>
      </c>
    </row>
    <row r="44" spans="1:22" x14ac:dyDescent="0.25">
      <c r="A44" s="2">
        <v>43</v>
      </c>
      <c r="B44" s="2" t="s">
        <v>257</v>
      </c>
      <c r="C44" s="2" t="s">
        <v>258</v>
      </c>
      <c r="D44" s="2" t="s">
        <v>134</v>
      </c>
      <c r="E44" s="2" t="s">
        <v>577</v>
      </c>
      <c r="F44" s="5">
        <v>45012</v>
      </c>
      <c r="G44" s="2"/>
      <c r="H44" s="2" t="s">
        <v>259</v>
      </c>
      <c r="I44" s="2" t="s">
        <v>260</v>
      </c>
      <c r="J44" s="2" t="s">
        <v>261</v>
      </c>
      <c r="K44" s="2">
        <v>4503999233</v>
      </c>
      <c r="L44" s="5">
        <v>45009</v>
      </c>
      <c r="M44" s="13" t="s">
        <v>262</v>
      </c>
      <c r="N44" s="2">
        <v>8400</v>
      </c>
      <c r="O44" s="2">
        <v>504</v>
      </c>
      <c r="P44" s="2">
        <f t="shared" si="0"/>
        <v>8904</v>
      </c>
      <c r="Q44" s="2">
        <v>1602.72</v>
      </c>
      <c r="R44" s="2">
        <v>10507</v>
      </c>
      <c r="S44" s="2" t="s">
        <v>263</v>
      </c>
      <c r="T44" s="2">
        <v>8200</v>
      </c>
      <c r="U44" s="5">
        <v>45001</v>
      </c>
      <c r="V44" s="3" t="s">
        <v>569</v>
      </c>
    </row>
    <row r="45" spans="1:22" x14ac:dyDescent="0.25">
      <c r="A45" s="2">
        <v>44</v>
      </c>
      <c r="B45" s="2" t="s">
        <v>264</v>
      </c>
      <c r="C45" s="2" t="s">
        <v>258</v>
      </c>
      <c r="D45" s="2" t="s">
        <v>134</v>
      </c>
      <c r="E45" s="2" t="s">
        <v>577</v>
      </c>
      <c r="F45" s="5">
        <v>45012</v>
      </c>
      <c r="G45" s="2"/>
      <c r="H45" s="2" t="s">
        <v>259</v>
      </c>
      <c r="I45" s="2" t="s">
        <v>260</v>
      </c>
      <c r="J45" s="2" t="s">
        <v>261</v>
      </c>
      <c r="K45" s="2" t="s">
        <v>265</v>
      </c>
      <c r="L45" s="5">
        <v>45000</v>
      </c>
      <c r="M45" s="13" t="s">
        <v>266</v>
      </c>
      <c r="N45" s="2">
        <v>7300</v>
      </c>
      <c r="O45" s="2">
        <v>438</v>
      </c>
      <c r="P45" s="2">
        <f t="shared" si="0"/>
        <v>7738</v>
      </c>
      <c r="Q45" s="2">
        <v>1392.84</v>
      </c>
      <c r="R45" s="2">
        <v>9131</v>
      </c>
      <c r="S45" s="2" t="s">
        <v>267</v>
      </c>
      <c r="T45" s="2">
        <v>7100</v>
      </c>
      <c r="U45" s="5">
        <v>45001</v>
      </c>
      <c r="V45" s="3" t="s">
        <v>569</v>
      </c>
    </row>
    <row r="46" spans="1:22" x14ac:dyDescent="0.25">
      <c r="A46" s="2">
        <v>45</v>
      </c>
      <c r="B46" s="2" t="s">
        <v>268</v>
      </c>
      <c r="C46" s="2" t="s">
        <v>133</v>
      </c>
      <c r="D46" s="2" t="s">
        <v>134</v>
      </c>
      <c r="E46" s="2" t="s">
        <v>578</v>
      </c>
      <c r="F46" s="5">
        <v>45012</v>
      </c>
      <c r="G46" s="2"/>
      <c r="H46" s="2" t="s">
        <v>269</v>
      </c>
      <c r="I46" s="2" t="s">
        <v>270</v>
      </c>
      <c r="J46" s="2" t="s">
        <v>32</v>
      </c>
      <c r="K46" s="2">
        <v>4504010679</v>
      </c>
      <c r="L46" s="5">
        <v>44996</v>
      </c>
      <c r="M46" s="13" t="s">
        <v>271</v>
      </c>
      <c r="N46" s="2">
        <v>14250</v>
      </c>
      <c r="O46" s="2">
        <v>234.3</v>
      </c>
      <c r="P46" s="2">
        <f t="shared" si="0"/>
        <v>14484.3</v>
      </c>
      <c r="Q46" s="2">
        <v>2607.17</v>
      </c>
      <c r="R46" s="2">
        <v>17091</v>
      </c>
      <c r="S46" s="2" t="s">
        <v>272</v>
      </c>
      <c r="T46" s="2">
        <v>11855</v>
      </c>
      <c r="U46" s="5">
        <v>45001</v>
      </c>
      <c r="V46" s="3" t="s">
        <v>569</v>
      </c>
    </row>
    <row r="47" spans="1:22" x14ac:dyDescent="0.25">
      <c r="A47" s="2">
        <v>46</v>
      </c>
      <c r="B47" s="2" t="s">
        <v>273</v>
      </c>
      <c r="C47" s="2" t="s">
        <v>258</v>
      </c>
      <c r="D47" s="2" t="s">
        <v>134</v>
      </c>
      <c r="E47" s="2" t="s">
        <v>577</v>
      </c>
      <c r="F47" s="5">
        <v>45012</v>
      </c>
      <c r="G47" s="2"/>
      <c r="H47" s="2" t="s">
        <v>259</v>
      </c>
      <c r="I47" s="2" t="s">
        <v>260</v>
      </c>
      <c r="J47" s="2" t="s">
        <v>261</v>
      </c>
      <c r="K47" s="2">
        <v>63652152</v>
      </c>
      <c r="L47" s="5">
        <v>45008</v>
      </c>
      <c r="M47" s="13" t="s">
        <v>274</v>
      </c>
      <c r="N47" s="2">
        <v>7100</v>
      </c>
      <c r="O47" s="2">
        <v>426</v>
      </c>
      <c r="P47" s="2">
        <f t="shared" si="0"/>
        <v>7526</v>
      </c>
      <c r="Q47" s="2">
        <v>1354.68</v>
      </c>
      <c r="R47" s="2">
        <v>8881</v>
      </c>
      <c r="S47" s="2" t="s">
        <v>275</v>
      </c>
      <c r="T47" s="2">
        <v>6950</v>
      </c>
      <c r="U47" s="5">
        <v>45001</v>
      </c>
      <c r="V47" s="3" t="s">
        <v>569</v>
      </c>
    </row>
    <row r="48" spans="1:22" hidden="1" x14ac:dyDescent="0.25">
      <c r="A48" s="2">
        <v>47</v>
      </c>
      <c r="B48" s="2" t="s">
        <v>276</v>
      </c>
      <c r="C48" s="2" t="s">
        <v>72</v>
      </c>
      <c r="D48" s="2" t="s">
        <v>51</v>
      </c>
      <c r="E48" s="2"/>
      <c r="F48" s="2"/>
      <c r="G48" s="2"/>
      <c r="H48" s="2" t="s">
        <v>109</v>
      </c>
      <c r="I48" s="2" t="s">
        <v>277</v>
      </c>
      <c r="J48" s="2" t="s">
        <v>87</v>
      </c>
      <c r="K48" s="2">
        <v>4504003717</v>
      </c>
      <c r="L48" s="5">
        <v>44999</v>
      </c>
      <c r="M48" s="2" t="s">
        <v>278</v>
      </c>
      <c r="N48" s="2">
        <v>2500</v>
      </c>
      <c r="O48" s="2">
        <v>150</v>
      </c>
      <c r="P48" s="2">
        <f t="shared" si="0"/>
        <v>2650</v>
      </c>
      <c r="Q48" s="2">
        <v>477</v>
      </c>
      <c r="R48" s="2">
        <v>3127</v>
      </c>
      <c r="S48" s="2" t="s">
        <v>279</v>
      </c>
      <c r="T48" s="2">
        <v>2300</v>
      </c>
      <c r="U48" s="5">
        <v>45002</v>
      </c>
      <c r="V48" s="3" t="s">
        <v>569</v>
      </c>
    </row>
    <row r="49" spans="1:22" hidden="1" x14ac:dyDescent="0.25">
      <c r="A49" s="2">
        <v>48</v>
      </c>
      <c r="B49" s="2" t="s">
        <v>280</v>
      </c>
      <c r="C49" s="2" t="s">
        <v>84</v>
      </c>
      <c r="D49" s="2" t="s">
        <v>51</v>
      </c>
      <c r="E49" s="2"/>
      <c r="F49" s="2"/>
      <c r="G49" s="2"/>
      <c r="H49" s="2" t="s">
        <v>281</v>
      </c>
      <c r="I49" s="2" t="s">
        <v>282</v>
      </c>
      <c r="J49" s="2" t="s">
        <v>87</v>
      </c>
      <c r="K49" s="2">
        <v>4504005089</v>
      </c>
      <c r="L49" s="5">
        <v>44999</v>
      </c>
      <c r="M49" s="2" t="s">
        <v>283</v>
      </c>
      <c r="N49" s="2">
        <v>950</v>
      </c>
      <c r="O49" s="2">
        <v>57</v>
      </c>
      <c r="P49" s="2">
        <f t="shared" si="0"/>
        <v>1007</v>
      </c>
      <c r="Q49" s="2">
        <v>181.26</v>
      </c>
      <c r="R49" s="2">
        <v>1188</v>
      </c>
      <c r="S49" s="2" t="s">
        <v>284</v>
      </c>
      <c r="T49" s="2">
        <v>900</v>
      </c>
      <c r="U49" s="5">
        <v>45002</v>
      </c>
      <c r="V49" s="3" t="s">
        <v>569</v>
      </c>
    </row>
    <row r="50" spans="1:22" hidden="1" x14ac:dyDescent="0.25">
      <c r="A50" s="2">
        <v>49</v>
      </c>
      <c r="B50" s="2" t="s">
        <v>285</v>
      </c>
      <c r="C50" s="2" t="s">
        <v>84</v>
      </c>
      <c r="D50" s="2" t="s">
        <v>51</v>
      </c>
      <c r="E50" s="2"/>
      <c r="F50" s="2"/>
      <c r="G50" s="2"/>
      <c r="H50" s="2" t="s">
        <v>286</v>
      </c>
      <c r="I50" s="2" t="s">
        <v>287</v>
      </c>
      <c r="J50" s="2" t="s">
        <v>32</v>
      </c>
      <c r="K50" s="2">
        <v>4504003724</v>
      </c>
      <c r="L50" s="5">
        <v>45001</v>
      </c>
      <c r="M50" s="2" t="s">
        <v>288</v>
      </c>
      <c r="N50" s="2">
        <v>750</v>
      </c>
      <c r="O50" s="2">
        <v>45</v>
      </c>
      <c r="P50" s="2">
        <f t="shared" si="0"/>
        <v>795</v>
      </c>
      <c r="Q50" s="2">
        <v>143.1</v>
      </c>
      <c r="R50" s="2">
        <v>938</v>
      </c>
      <c r="S50" s="2" t="s">
        <v>289</v>
      </c>
      <c r="T50" s="2">
        <v>700</v>
      </c>
      <c r="U50" s="5">
        <v>45002</v>
      </c>
      <c r="V50" s="3" t="s">
        <v>569</v>
      </c>
    </row>
    <row r="51" spans="1:22" hidden="1" x14ac:dyDescent="0.25">
      <c r="A51" s="2">
        <v>50</v>
      </c>
      <c r="B51" s="2" t="s">
        <v>290</v>
      </c>
      <c r="C51" s="2" t="s">
        <v>91</v>
      </c>
      <c r="D51" s="2" t="s">
        <v>19</v>
      </c>
      <c r="E51" s="2"/>
      <c r="F51" s="2"/>
      <c r="G51" s="2"/>
      <c r="H51" s="2" t="s">
        <v>103</v>
      </c>
      <c r="I51" s="2" t="s">
        <v>104</v>
      </c>
      <c r="J51" s="2" t="s">
        <v>32</v>
      </c>
      <c r="K51" s="2">
        <v>4504003702</v>
      </c>
      <c r="L51" s="5">
        <v>44999</v>
      </c>
      <c r="M51" s="2" t="s">
        <v>291</v>
      </c>
      <c r="N51" s="2">
        <v>35323.199999999997</v>
      </c>
      <c r="O51" s="2">
        <v>0</v>
      </c>
      <c r="P51" s="2">
        <f t="shared" si="0"/>
        <v>35323.199999999997</v>
      </c>
      <c r="Q51" s="2">
        <v>6358.18</v>
      </c>
      <c r="R51" s="2">
        <v>41681</v>
      </c>
      <c r="S51" s="2" t="s">
        <v>292</v>
      </c>
      <c r="T51" s="2">
        <v>24000</v>
      </c>
      <c r="U51" s="5">
        <v>45002</v>
      </c>
      <c r="V51" s="3" t="s">
        <v>569</v>
      </c>
    </row>
    <row r="52" spans="1:22" hidden="1" x14ac:dyDescent="0.25">
      <c r="A52" s="2">
        <v>51</v>
      </c>
      <c r="B52" s="2" t="s">
        <v>293</v>
      </c>
      <c r="C52" s="2" t="s">
        <v>163</v>
      </c>
      <c r="D52" s="2" t="s">
        <v>19</v>
      </c>
      <c r="E52" s="2"/>
      <c r="F52" s="2"/>
      <c r="G52" s="2"/>
      <c r="H52" s="2" t="s">
        <v>294</v>
      </c>
      <c r="I52" s="2" t="s">
        <v>295</v>
      </c>
      <c r="J52" s="2" t="s">
        <v>32</v>
      </c>
      <c r="K52" s="2">
        <v>4504006235</v>
      </c>
      <c r="L52" s="5">
        <v>45001</v>
      </c>
      <c r="M52" s="2" t="s">
        <v>296</v>
      </c>
      <c r="N52" s="2">
        <v>5100</v>
      </c>
      <c r="O52" s="2">
        <v>306</v>
      </c>
      <c r="P52" s="2">
        <f t="shared" si="0"/>
        <v>5406</v>
      </c>
      <c r="Q52" s="2">
        <v>973.08</v>
      </c>
      <c r="R52" s="2">
        <v>6379</v>
      </c>
      <c r="S52" s="2" t="s">
        <v>297</v>
      </c>
      <c r="T52" s="2">
        <v>4800</v>
      </c>
      <c r="U52" s="5">
        <v>45002</v>
      </c>
      <c r="V52" s="3" t="s">
        <v>569</v>
      </c>
    </row>
    <row r="53" spans="1:22" hidden="1" x14ac:dyDescent="0.25">
      <c r="A53" s="2">
        <v>52</v>
      </c>
      <c r="B53" s="2" t="s">
        <v>298</v>
      </c>
      <c r="C53" s="2" t="s">
        <v>65</v>
      </c>
      <c r="D53" s="2" t="s">
        <v>51</v>
      </c>
      <c r="E53" s="2"/>
      <c r="F53" s="2"/>
      <c r="G53" s="2"/>
      <c r="H53" s="2" t="s">
        <v>299</v>
      </c>
      <c r="I53" s="2" t="s">
        <v>300</v>
      </c>
      <c r="J53" s="2" t="s">
        <v>301</v>
      </c>
      <c r="K53" s="2" t="s">
        <v>302</v>
      </c>
      <c r="L53" s="5">
        <v>44999</v>
      </c>
      <c r="M53" s="2" t="s">
        <v>303</v>
      </c>
      <c r="N53" s="2">
        <v>21740</v>
      </c>
      <c r="O53" s="2">
        <v>30</v>
      </c>
      <c r="P53" s="2">
        <f t="shared" si="0"/>
        <v>21770</v>
      </c>
      <c r="Q53" s="2">
        <v>3918.6</v>
      </c>
      <c r="R53" s="2">
        <v>25689</v>
      </c>
      <c r="S53" s="2" t="s">
        <v>304</v>
      </c>
      <c r="T53" s="2">
        <v>19000</v>
      </c>
      <c r="U53" s="5">
        <v>45002</v>
      </c>
      <c r="V53" s="3" t="s">
        <v>569</v>
      </c>
    </row>
    <row r="54" spans="1:22" hidden="1" x14ac:dyDescent="0.25">
      <c r="A54" s="2">
        <v>53</v>
      </c>
      <c r="B54" s="2" t="s">
        <v>305</v>
      </c>
      <c r="C54" s="2" t="s">
        <v>65</v>
      </c>
      <c r="D54" s="2" t="s">
        <v>51</v>
      </c>
      <c r="E54" s="2"/>
      <c r="F54" s="2"/>
      <c r="G54" s="2"/>
      <c r="H54" s="2" t="s">
        <v>306</v>
      </c>
      <c r="I54" s="2" t="s">
        <v>307</v>
      </c>
      <c r="J54" s="2" t="s">
        <v>32</v>
      </c>
      <c r="K54" s="2">
        <v>4504015094</v>
      </c>
      <c r="L54" s="5">
        <v>45001</v>
      </c>
      <c r="M54" s="2" t="s">
        <v>308</v>
      </c>
      <c r="N54" s="2">
        <v>25095.06</v>
      </c>
      <c r="O54" s="2">
        <v>1505.7</v>
      </c>
      <c r="P54" s="2">
        <f t="shared" si="0"/>
        <v>26600.760000000002</v>
      </c>
      <c r="Q54" s="2">
        <v>4788.1400000000003</v>
      </c>
      <c r="R54" s="2">
        <v>31389</v>
      </c>
      <c r="S54" s="2" t="s">
        <v>309</v>
      </c>
      <c r="T54" s="2">
        <v>24603</v>
      </c>
      <c r="U54" s="5">
        <v>45002</v>
      </c>
      <c r="V54" s="3" t="s">
        <v>569</v>
      </c>
    </row>
    <row r="55" spans="1:22" hidden="1" x14ac:dyDescent="0.25">
      <c r="A55" s="2">
        <v>54</v>
      </c>
      <c r="B55" s="2" t="s">
        <v>310</v>
      </c>
      <c r="C55" s="2" t="s">
        <v>40</v>
      </c>
      <c r="D55" s="2" t="s">
        <v>19</v>
      </c>
      <c r="E55" s="2"/>
      <c r="F55" s="2"/>
      <c r="G55" s="2"/>
      <c r="H55" s="2" t="s">
        <v>41</v>
      </c>
      <c r="I55" s="2">
        <v>5791</v>
      </c>
      <c r="J55" s="2" t="s">
        <v>32</v>
      </c>
      <c r="K55" s="2">
        <v>4504002169</v>
      </c>
      <c r="L55" s="5">
        <v>44995</v>
      </c>
      <c r="M55" s="2" t="s">
        <v>311</v>
      </c>
      <c r="N55" s="2">
        <v>34300</v>
      </c>
      <c r="O55" s="2">
        <v>2058</v>
      </c>
      <c r="P55" s="2">
        <f t="shared" si="0"/>
        <v>36358</v>
      </c>
      <c r="Q55" s="2">
        <v>6544.44</v>
      </c>
      <c r="R55" s="2">
        <v>42902</v>
      </c>
      <c r="S55" s="2" t="s">
        <v>312</v>
      </c>
      <c r="T55" s="2">
        <v>24454</v>
      </c>
      <c r="U55" s="5">
        <v>45002</v>
      </c>
      <c r="V55" s="3" t="s">
        <v>569</v>
      </c>
    </row>
    <row r="56" spans="1:22" hidden="1" x14ac:dyDescent="0.25">
      <c r="A56" s="2">
        <v>55</v>
      </c>
      <c r="B56" s="2" t="s">
        <v>313</v>
      </c>
      <c r="C56" s="2" t="s">
        <v>40</v>
      </c>
      <c r="D56" s="2" t="s">
        <v>19</v>
      </c>
      <c r="E56" s="2"/>
      <c r="F56" s="2"/>
      <c r="G56" s="2"/>
      <c r="H56" s="2" t="s">
        <v>41</v>
      </c>
      <c r="I56" s="2">
        <v>5791</v>
      </c>
      <c r="J56" s="2" t="s">
        <v>32</v>
      </c>
      <c r="K56" s="2">
        <v>4504007260</v>
      </c>
      <c r="L56" s="5">
        <v>45001</v>
      </c>
      <c r="M56" s="2" t="s">
        <v>314</v>
      </c>
      <c r="N56" s="2">
        <v>47520</v>
      </c>
      <c r="O56" s="2">
        <v>0</v>
      </c>
      <c r="P56" s="2">
        <f t="shared" si="0"/>
        <v>47520</v>
      </c>
      <c r="Q56" s="2">
        <v>8553.6</v>
      </c>
      <c r="R56" s="2">
        <v>56074</v>
      </c>
      <c r="S56" s="2" t="s">
        <v>315</v>
      </c>
      <c r="T56" s="2">
        <v>25000</v>
      </c>
      <c r="U56" s="5">
        <v>45002</v>
      </c>
      <c r="V56" s="3" t="s">
        <v>569</v>
      </c>
    </row>
    <row r="57" spans="1:22" hidden="1" x14ac:dyDescent="0.25">
      <c r="A57" s="2">
        <v>56</v>
      </c>
      <c r="B57" s="2" t="s">
        <v>316</v>
      </c>
      <c r="C57" s="2" t="s">
        <v>91</v>
      </c>
      <c r="D57" s="2" t="s">
        <v>19</v>
      </c>
      <c r="E57" s="2"/>
      <c r="F57" s="2"/>
      <c r="G57" s="2"/>
      <c r="H57" s="2" t="s">
        <v>317</v>
      </c>
      <c r="I57" s="2" t="s">
        <v>318</v>
      </c>
      <c r="J57" s="2" t="s">
        <v>93</v>
      </c>
      <c r="K57" s="2">
        <v>4504003742</v>
      </c>
      <c r="L57" s="5">
        <v>45002</v>
      </c>
      <c r="M57" s="2" t="s">
        <v>319</v>
      </c>
      <c r="N57" s="2">
        <v>1652</v>
      </c>
      <c r="O57" s="2">
        <v>0</v>
      </c>
      <c r="P57" s="2">
        <f t="shared" si="0"/>
        <v>1652</v>
      </c>
      <c r="Q57" s="2">
        <v>297.36</v>
      </c>
      <c r="R57" s="2">
        <v>1949</v>
      </c>
      <c r="S57" s="2" t="s">
        <v>320</v>
      </c>
      <c r="T57" s="2">
        <v>1400</v>
      </c>
      <c r="U57" s="5">
        <v>45005</v>
      </c>
      <c r="V57" s="3" t="s">
        <v>570</v>
      </c>
    </row>
    <row r="58" spans="1:22" hidden="1" x14ac:dyDescent="0.25">
      <c r="A58" s="2">
        <v>57</v>
      </c>
      <c r="B58" s="2" t="s">
        <v>321</v>
      </c>
      <c r="C58" s="2" t="s">
        <v>163</v>
      </c>
      <c r="D58" s="2" t="s">
        <v>19</v>
      </c>
      <c r="E58" s="2"/>
      <c r="F58" s="2"/>
      <c r="G58" s="2"/>
      <c r="H58" s="2" t="s">
        <v>322</v>
      </c>
      <c r="I58" s="2">
        <v>8401</v>
      </c>
      <c r="J58" s="2" t="s">
        <v>323</v>
      </c>
      <c r="K58" s="2" t="s">
        <v>324</v>
      </c>
      <c r="L58" s="5">
        <v>45002</v>
      </c>
      <c r="M58" s="2" t="s">
        <v>325</v>
      </c>
      <c r="N58" s="2">
        <v>599608</v>
      </c>
      <c r="O58" s="2">
        <v>5274</v>
      </c>
      <c r="P58" s="2">
        <f t="shared" si="0"/>
        <v>604882</v>
      </c>
      <c r="Q58" s="2">
        <v>108878.76</v>
      </c>
      <c r="R58" s="2">
        <v>713761</v>
      </c>
      <c r="S58" s="6" t="s">
        <v>326</v>
      </c>
      <c r="T58" s="2">
        <v>300000</v>
      </c>
      <c r="U58" s="5">
        <v>45008</v>
      </c>
      <c r="V58" s="3" t="s">
        <v>570</v>
      </c>
    </row>
    <row r="59" spans="1:22" hidden="1" x14ac:dyDescent="0.25">
      <c r="A59" s="2">
        <v>58</v>
      </c>
      <c r="B59" s="2" t="s">
        <v>327</v>
      </c>
      <c r="C59" s="2" t="s">
        <v>163</v>
      </c>
      <c r="D59" s="2" t="s">
        <v>19</v>
      </c>
      <c r="E59" s="2"/>
      <c r="F59" s="2"/>
      <c r="G59" s="2"/>
      <c r="H59" s="2" t="s">
        <v>322</v>
      </c>
      <c r="I59" s="2">
        <v>8401</v>
      </c>
      <c r="J59" s="2" t="s">
        <v>323</v>
      </c>
      <c r="K59" s="2" t="s">
        <v>324</v>
      </c>
      <c r="L59" s="5">
        <v>45002</v>
      </c>
      <c r="M59" s="2" t="s">
        <v>328</v>
      </c>
      <c r="N59" s="2">
        <v>356940.72</v>
      </c>
      <c r="O59" s="2">
        <v>6369.18</v>
      </c>
      <c r="P59" s="2">
        <f t="shared" si="0"/>
        <v>363309.89999999997</v>
      </c>
      <c r="Q59" s="2">
        <v>65395.77</v>
      </c>
      <c r="R59" s="2">
        <v>428706</v>
      </c>
      <c r="S59" s="2" t="s">
        <v>329</v>
      </c>
      <c r="T59" s="2">
        <v>185000</v>
      </c>
      <c r="U59" s="5">
        <v>45008</v>
      </c>
      <c r="V59" s="3" t="s">
        <v>570</v>
      </c>
    </row>
    <row r="60" spans="1:22" hidden="1" x14ac:dyDescent="0.25">
      <c r="A60" s="2">
        <v>59</v>
      </c>
      <c r="B60" s="2" t="s">
        <v>330</v>
      </c>
      <c r="C60" s="2" t="s">
        <v>29</v>
      </c>
      <c r="D60" s="2" t="s">
        <v>19</v>
      </c>
      <c r="E60" s="2"/>
      <c r="F60" s="2"/>
      <c r="G60" s="2"/>
      <c r="H60" s="2" t="s">
        <v>331</v>
      </c>
      <c r="I60" s="2" t="s">
        <v>332</v>
      </c>
      <c r="J60" s="2" t="s">
        <v>301</v>
      </c>
      <c r="K60" s="2" t="s">
        <v>333</v>
      </c>
      <c r="L60" s="5">
        <v>45002</v>
      </c>
      <c r="M60" s="2" t="s">
        <v>334</v>
      </c>
      <c r="N60" s="2">
        <v>10250</v>
      </c>
      <c r="O60" s="2">
        <v>123</v>
      </c>
      <c r="P60" s="2">
        <f t="shared" si="0"/>
        <v>10373</v>
      </c>
      <c r="Q60" s="2">
        <v>1867.14</v>
      </c>
      <c r="R60" s="2">
        <v>12240</v>
      </c>
      <c r="S60" s="2" t="s">
        <v>335</v>
      </c>
      <c r="T60" s="2">
        <v>9800</v>
      </c>
      <c r="U60" s="5">
        <v>45005</v>
      </c>
      <c r="V60" s="3" t="s">
        <v>570</v>
      </c>
    </row>
    <row r="61" spans="1:22" x14ac:dyDescent="0.25">
      <c r="A61" s="2">
        <v>60</v>
      </c>
      <c r="B61" s="2" t="s">
        <v>336</v>
      </c>
      <c r="C61" s="2" t="s">
        <v>133</v>
      </c>
      <c r="D61" s="2" t="s">
        <v>134</v>
      </c>
      <c r="E61" s="2" t="s">
        <v>579</v>
      </c>
      <c r="F61" s="5"/>
      <c r="G61" s="2"/>
      <c r="H61" s="2" t="s">
        <v>337</v>
      </c>
      <c r="I61" s="2">
        <v>7568</v>
      </c>
      <c r="J61" s="2" t="s">
        <v>338</v>
      </c>
      <c r="K61" s="2" t="s">
        <v>265</v>
      </c>
      <c r="L61" s="5">
        <v>45001</v>
      </c>
      <c r="M61" s="13" t="s">
        <v>339</v>
      </c>
      <c r="N61" s="2">
        <v>680</v>
      </c>
      <c r="O61" s="2">
        <v>0</v>
      </c>
      <c r="P61" s="2">
        <f t="shared" si="0"/>
        <v>680</v>
      </c>
      <c r="Q61" s="2">
        <v>122.4</v>
      </c>
      <c r="R61" s="2">
        <v>802</v>
      </c>
      <c r="S61" s="2" t="s">
        <v>340</v>
      </c>
      <c r="T61" s="2">
        <v>600</v>
      </c>
      <c r="U61" s="5">
        <v>45005</v>
      </c>
      <c r="V61" s="3" t="s">
        <v>570</v>
      </c>
    </row>
    <row r="62" spans="1:22" x14ac:dyDescent="0.25">
      <c r="A62" s="2">
        <v>61</v>
      </c>
      <c r="B62" s="2" t="s">
        <v>341</v>
      </c>
      <c r="C62" s="2" t="s">
        <v>133</v>
      </c>
      <c r="D62" s="2" t="s">
        <v>134</v>
      </c>
      <c r="E62" s="2" t="s">
        <v>579</v>
      </c>
      <c r="F62" s="5"/>
      <c r="G62" s="2"/>
      <c r="H62" s="2" t="s">
        <v>342</v>
      </c>
      <c r="I62" s="2" t="s">
        <v>343</v>
      </c>
      <c r="J62" s="2" t="s">
        <v>301</v>
      </c>
      <c r="K62" s="2" t="s">
        <v>179</v>
      </c>
      <c r="L62" s="5">
        <v>45003</v>
      </c>
      <c r="M62" s="13" t="s">
        <v>344</v>
      </c>
      <c r="N62" s="2">
        <v>18500</v>
      </c>
      <c r="O62" s="2">
        <v>1110</v>
      </c>
      <c r="P62" s="2">
        <f t="shared" si="0"/>
        <v>19610</v>
      </c>
      <c r="Q62" s="2">
        <v>3529.8</v>
      </c>
      <c r="R62" s="2">
        <v>23140</v>
      </c>
      <c r="S62" s="2" t="s">
        <v>345</v>
      </c>
      <c r="T62" s="2">
        <v>18000</v>
      </c>
      <c r="U62" s="5">
        <v>45003</v>
      </c>
      <c r="V62" s="3" t="s">
        <v>569</v>
      </c>
    </row>
    <row r="63" spans="1:22" hidden="1" x14ac:dyDescent="0.25">
      <c r="A63" s="2">
        <v>62</v>
      </c>
      <c r="B63" s="2" t="s">
        <v>346</v>
      </c>
      <c r="C63" s="2" t="s">
        <v>163</v>
      </c>
      <c r="D63" s="2" t="s">
        <v>19</v>
      </c>
      <c r="E63" s="2"/>
      <c r="F63" s="2"/>
      <c r="G63" s="2"/>
      <c r="H63" s="2" t="s">
        <v>347</v>
      </c>
      <c r="I63" s="2" t="s">
        <v>348</v>
      </c>
      <c r="J63" s="2" t="s">
        <v>32</v>
      </c>
      <c r="K63" s="2" t="s">
        <v>349</v>
      </c>
      <c r="L63" s="5">
        <v>44995</v>
      </c>
      <c r="M63" s="2" t="s">
        <v>350</v>
      </c>
      <c r="N63" s="2">
        <v>31750</v>
      </c>
      <c r="O63" s="2">
        <v>0</v>
      </c>
      <c r="P63" s="2">
        <f t="shared" si="0"/>
        <v>31750</v>
      </c>
      <c r="Q63" s="2">
        <v>5715</v>
      </c>
      <c r="R63" s="2">
        <v>37465</v>
      </c>
      <c r="S63" s="2" t="s">
        <v>351</v>
      </c>
      <c r="T63" s="2">
        <v>19000</v>
      </c>
      <c r="U63" s="5">
        <v>45005</v>
      </c>
      <c r="V63" s="3" t="s">
        <v>570</v>
      </c>
    </row>
    <row r="64" spans="1:22" hidden="1" x14ac:dyDescent="0.25">
      <c r="A64" s="2">
        <v>63</v>
      </c>
      <c r="B64" s="2" t="s">
        <v>352</v>
      </c>
      <c r="C64" s="2" t="s">
        <v>188</v>
      </c>
      <c r="D64" s="2" t="s">
        <v>19</v>
      </c>
      <c r="E64" s="2"/>
      <c r="F64" s="2"/>
      <c r="G64" s="2"/>
      <c r="H64" s="2" t="s">
        <v>353</v>
      </c>
      <c r="I64" s="2">
        <v>8005</v>
      </c>
      <c r="J64" s="2" t="s">
        <v>32</v>
      </c>
      <c r="K64" s="2">
        <v>4503999155</v>
      </c>
      <c r="L64" s="5">
        <v>45002</v>
      </c>
      <c r="M64" s="2" t="s">
        <v>354</v>
      </c>
      <c r="N64" s="2">
        <v>705</v>
      </c>
      <c r="O64" s="2">
        <v>0</v>
      </c>
      <c r="P64" s="2">
        <f t="shared" si="0"/>
        <v>705</v>
      </c>
      <c r="Q64" s="2">
        <v>126.9</v>
      </c>
      <c r="R64" s="2">
        <v>832</v>
      </c>
      <c r="S64" s="2" t="s">
        <v>355</v>
      </c>
      <c r="T64" s="2">
        <v>500</v>
      </c>
      <c r="U64" s="5">
        <v>45005</v>
      </c>
      <c r="V64" s="3" t="s">
        <v>570</v>
      </c>
    </row>
    <row r="65" spans="1:22" x14ac:dyDescent="0.25">
      <c r="A65" s="2">
        <v>64</v>
      </c>
      <c r="B65" s="2" t="s">
        <v>356</v>
      </c>
      <c r="C65" s="2" t="s">
        <v>357</v>
      </c>
      <c r="D65" s="2" t="s">
        <v>134</v>
      </c>
      <c r="E65" s="2" t="s">
        <v>578</v>
      </c>
      <c r="F65" s="5">
        <v>45012</v>
      </c>
      <c r="G65" s="2"/>
      <c r="H65" s="2" t="s">
        <v>358</v>
      </c>
      <c r="I65" s="2">
        <v>8342</v>
      </c>
      <c r="J65" s="2" t="s">
        <v>115</v>
      </c>
      <c r="K65" s="2">
        <v>4504006232</v>
      </c>
      <c r="L65" s="5">
        <v>45001</v>
      </c>
      <c r="M65" s="13" t="s">
        <v>359</v>
      </c>
      <c r="N65" s="2">
        <v>1500</v>
      </c>
      <c r="O65" s="2">
        <v>90</v>
      </c>
      <c r="P65" s="2">
        <f t="shared" si="0"/>
        <v>1590</v>
      </c>
      <c r="Q65" s="2">
        <v>286.2</v>
      </c>
      <c r="R65" s="2">
        <v>1876</v>
      </c>
      <c r="S65" s="2" t="s">
        <v>360</v>
      </c>
      <c r="T65" s="2">
        <v>1200</v>
      </c>
      <c r="U65" s="5">
        <v>45005</v>
      </c>
      <c r="V65" s="3" t="s">
        <v>570</v>
      </c>
    </row>
    <row r="66" spans="1:22" x14ac:dyDescent="0.25">
      <c r="A66" s="2">
        <v>65</v>
      </c>
      <c r="B66" s="2" t="s">
        <v>361</v>
      </c>
      <c r="C66" s="2" t="s">
        <v>133</v>
      </c>
      <c r="D66" s="2" t="s">
        <v>134</v>
      </c>
      <c r="E66" s="2" t="s">
        <v>579</v>
      </c>
      <c r="F66" s="5"/>
      <c r="G66" s="2"/>
      <c r="H66" s="2" t="s">
        <v>135</v>
      </c>
      <c r="I66" s="2" t="s">
        <v>136</v>
      </c>
      <c r="J66" s="2" t="s">
        <v>137</v>
      </c>
      <c r="K66" s="2">
        <v>4504004214</v>
      </c>
      <c r="L66" s="5">
        <v>45005</v>
      </c>
      <c r="M66" s="13" t="s">
        <v>362</v>
      </c>
      <c r="N66" s="2">
        <v>5100</v>
      </c>
      <c r="O66" s="2">
        <v>306</v>
      </c>
      <c r="P66" s="2">
        <f t="shared" si="0"/>
        <v>5406</v>
      </c>
      <c r="Q66" s="2">
        <v>973.08</v>
      </c>
      <c r="R66" s="2">
        <v>6379</v>
      </c>
      <c r="S66" s="2" t="s">
        <v>363</v>
      </c>
      <c r="T66" s="2">
        <v>5000</v>
      </c>
      <c r="U66" s="5">
        <v>45003</v>
      </c>
      <c r="V66" s="3" t="s">
        <v>569</v>
      </c>
    </row>
    <row r="67" spans="1:22" x14ac:dyDescent="0.25">
      <c r="A67" s="2">
        <v>66</v>
      </c>
      <c r="B67" s="2" t="s">
        <v>364</v>
      </c>
      <c r="C67" s="2" t="s">
        <v>365</v>
      </c>
      <c r="D67" s="2" t="s">
        <v>134</v>
      </c>
      <c r="E67" s="2" t="s">
        <v>580</v>
      </c>
      <c r="F67" s="5"/>
      <c r="G67" s="2"/>
      <c r="H67" s="2" t="s">
        <v>366</v>
      </c>
      <c r="I67" s="2" t="s">
        <v>367</v>
      </c>
      <c r="J67" s="2" t="s">
        <v>137</v>
      </c>
      <c r="K67" s="2">
        <v>4504010704</v>
      </c>
      <c r="L67" s="5">
        <v>44998</v>
      </c>
      <c r="M67" s="13" t="s">
        <v>368</v>
      </c>
      <c r="N67" s="2">
        <v>16840.2</v>
      </c>
      <c r="O67" s="2">
        <v>0</v>
      </c>
      <c r="P67" s="2">
        <f t="shared" ref="P67:P107" si="1">N67+O67</f>
        <v>16840.2</v>
      </c>
      <c r="Q67" s="2">
        <v>3031.24</v>
      </c>
      <c r="R67" s="2">
        <v>19871</v>
      </c>
      <c r="S67" s="2" t="s">
        <v>369</v>
      </c>
      <c r="T67" s="2">
        <v>10950</v>
      </c>
      <c r="U67" s="5">
        <v>45005</v>
      </c>
      <c r="V67" s="3" t="s">
        <v>570</v>
      </c>
    </row>
    <row r="68" spans="1:22" x14ac:dyDescent="0.25">
      <c r="A68" s="2">
        <v>67</v>
      </c>
      <c r="B68" s="2" t="s">
        <v>370</v>
      </c>
      <c r="C68" s="2" t="s">
        <v>371</v>
      </c>
      <c r="D68" s="2" t="s">
        <v>175</v>
      </c>
      <c r="E68" s="2" t="s">
        <v>580</v>
      </c>
      <c r="F68" s="5"/>
      <c r="G68" s="2"/>
      <c r="H68" s="2" t="s">
        <v>372</v>
      </c>
      <c r="I68" s="2">
        <v>7835</v>
      </c>
      <c r="J68" s="2" t="s">
        <v>373</v>
      </c>
      <c r="K68" s="2">
        <v>4504002619</v>
      </c>
      <c r="L68" s="5">
        <v>44995</v>
      </c>
      <c r="M68" s="13" t="s">
        <v>374</v>
      </c>
      <c r="N68" s="2">
        <v>5450</v>
      </c>
      <c r="O68" s="2">
        <v>327</v>
      </c>
      <c r="P68" s="2">
        <f t="shared" si="1"/>
        <v>5777</v>
      </c>
      <c r="Q68" s="2">
        <v>1039.8599999999999</v>
      </c>
      <c r="R68" s="2">
        <v>6817</v>
      </c>
      <c r="S68" s="2" t="s">
        <v>375</v>
      </c>
      <c r="T68" s="2">
        <v>4160</v>
      </c>
      <c r="U68" s="5">
        <v>45005</v>
      </c>
      <c r="V68" s="3" t="s">
        <v>570</v>
      </c>
    </row>
    <row r="69" spans="1:22" hidden="1" x14ac:dyDescent="0.25">
      <c r="A69" s="2">
        <v>68</v>
      </c>
      <c r="B69" s="2" t="s">
        <v>376</v>
      </c>
      <c r="C69" s="2" t="s">
        <v>163</v>
      </c>
      <c r="D69" s="2" t="s">
        <v>19</v>
      </c>
      <c r="E69" s="2"/>
      <c r="F69" s="2"/>
      <c r="G69" s="2"/>
      <c r="H69" s="2" t="s">
        <v>347</v>
      </c>
      <c r="I69" s="2" t="s">
        <v>348</v>
      </c>
      <c r="J69" s="2" t="s">
        <v>32</v>
      </c>
      <c r="K69" s="2">
        <v>4504002241</v>
      </c>
      <c r="L69" s="5">
        <v>45002</v>
      </c>
      <c r="M69" s="2" t="s">
        <v>377</v>
      </c>
      <c r="N69" s="2">
        <v>24300</v>
      </c>
      <c r="O69" s="2">
        <v>0</v>
      </c>
      <c r="P69" s="2">
        <f t="shared" si="1"/>
        <v>24300</v>
      </c>
      <c r="Q69" s="2">
        <v>4374</v>
      </c>
      <c r="R69" s="2">
        <v>28674</v>
      </c>
      <c r="S69" s="2" t="s">
        <v>378</v>
      </c>
      <c r="T69" s="2">
        <v>18000</v>
      </c>
      <c r="U69" s="5">
        <v>45005</v>
      </c>
      <c r="V69" s="3" t="s">
        <v>570</v>
      </c>
    </row>
    <row r="70" spans="1:22" hidden="1" x14ac:dyDescent="0.25">
      <c r="A70" s="2">
        <v>69</v>
      </c>
      <c r="B70" s="2" t="s">
        <v>379</v>
      </c>
      <c r="C70" s="2" t="s">
        <v>380</v>
      </c>
      <c r="D70" s="2" t="s">
        <v>51</v>
      </c>
      <c r="E70" s="2"/>
      <c r="F70" s="2"/>
      <c r="G70" s="2"/>
      <c r="H70" s="2" t="s">
        <v>59</v>
      </c>
      <c r="I70" s="2" t="s">
        <v>381</v>
      </c>
      <c r="J70" s="2" t="s">
        <v>382</v>
      </c>
      <c r="K70" s="2">
        <v>4504011410</v>
      </c>
      <c r="L70" s="5">
        <v>45003</v>
      </c>
      <c r="M70" s="2" t="s">
        <v>383</v>
      </c>
      <c r="N70" s="2">
        <v>394750</v>
      </c>
      <c r="O70" s="2">
        <v>23685</v>
      </c>
      <c r="P70" s="2">
        <f t="shared" si="1"/>
        <v>418435</v>
      </c>
      <c r="Q70" s="2">
        <v>75318.3</v>
      </c>
      <c r="R70" s="2">
        <v>493753</v>
      </c>
      <c r="S70" s="6" t="s">
        <v>384</v>
      </c>
      <c r="T70" s="2">
        <v>100000</v>
      </c>
      <c r="U70" s="5">
        <v>45005</v>
      </c>
      <c r="V70" s="3" t="s">
        <v>570</v>
      </c>
    </row>
    <row r="71" spans="1:22" hidden="1" x14ac:dyDescent="0.25">
      <c r="A71" s="2">
        <v>70</v>
      </c>
      <c r="B71" s="2" t="s">
        <v>385</v>
      </c>
      <c r="C71" s="2" t="s">
        <v>58</v>
      </c>
      <c r="D71" s="2" t="s">
        <v>51</v>
      </c>
      <c r="E71" s="2"/>
      <c r="F71" s="2"/>
      <c r="G71" s="2"/>
      <c r="H71" s="2" t="s">
        <v>386</v>
      </c>
      <c r="I71" s="2" t="s">
        <v>387</v>
      </c>
      <c r="J71" s="2" t="s">
        <v>388</v>
      </c>
      <c r="K71" s="2" t="s">
        <v>389</v>
      </c>
      <c r="L71" s="5">
        <v>45002</v>
      </c>
      <c r="M71" s="2" t="s">
        <v>390</v>
      </c>
      <c r="N71" s="2">
        <v>900</v>
      </c>
      <c r="O71" s="2">
        <v>12</v>
      </c>
      <c r="P71" s="2">
        <f t="shared" si="1"/>
        <v>912</v>
      </c>
      <c r="Q71" s="2">
        <v>164.16</v>
      </c>
      <c r="R71" s="2">
        <v>1076</v>
      </c>
      <c r="S71" s="2" t="s">
        <v>391</v>
      </c>
      <c r="T71" s="2">
        <v>700</v>
      </c>
      <c r="U71" s="5">
        <v>45005</v>
      </c>
      <c r="V71" s="3" t="s">
        <v>570</v>
      </c>
    </row>
    <row r="72" spans="1:22" hidden="1" x14ac:dyDescent="0.25">
      <c r="A72" s="2">
        <v>71</v>
      </c>
      <c r="B72" s="2" t="s">
        <v>392</v>
      </c>
      <c r="C72" s="2" t="s">
        <v>58</v>
      </c>
      <c r="D72" s="2" t="s">
        <v>51</v>
      </c>
      <c r="E72" s="2"/>
      <c r="F72" s="2"/>
      <c r="G72" s="2"/>
      <c r="H72" s="2" t="s">
        <v>59</v>
      </c>
      <c r="I72" s="2">
        <v>2946</v>
      </c>
      <c r="J72" s="2" t="s">
        <v>145</v>
      </c>
      <c r="K72" s="2" t="s">
        <v>393</v>
      </c>
      <c r="L72" s="5">
        <v>45002</v>
      </c>
      <c r="M72" s="2" t="s">
        <v>394</v>
      </c>
      <c r="N72" s="2">
        <v>18603.150000000001</v>
      </c>
      <c r="O72" s="2">
        <v>30</v>
      </c>
      <c r="P72" s="2">
        <f t="shared" si="1"/>
        <v>18633.150000000001</v>
      </c>
      <c r="Q72" s="2">
        <v>3353.97</v>
      </c>
      <c r="R72" s="2">
        <v>21987</v>
      </c>
      <c r="S72" s="2" t="s">
        <v>395</v>
      </c>
      <c r="T72" s="2">
        <v>14940</v>
      </c>
      <c r="U72" s="5">
        <v>45005</v>
      </c>
      <c r="V72" s="3" t="s">
        <v>570</v>
      </c>
    </row>
    <row r="73" spans="1:22" x14ac:dyDescent="0.25">
      <c r="A73" s="2">
        <v>72</v>
      </c>
      <c r="B73" s="2" t="s">
        <v>396</v>
      </c>
      <c r="C73" s="2" t="s">
        <v>397</v>
      </c>
      <c r="D73" s="2" t="s">
        <v>175</v>
      </c>
      <c r="E73" s="2" t="s">
        <v>578</v>
      </c>
      <c r="F73" s="5">
        <v>45012</v>
      </c>
      <c r="G73" s="2"/>
      <c r="H73" s="2" t="s">
        <v>398</v>
      </c>
      <c r="I73" s="2" t="s">
        <v>399</v>
      </c>
      <c r="J73" s="2" t="s">
        <v>400</v>
      </c>
      <c r="K73" s="2">
        <v>4503999235</v>
      </c>
      <c r="L73" s="5">
        <v>45009</v>
      </c>
      <c r="M73" s="13" t="s">
        <v>401</v>
      </c>
      <c r="N73" s="2">
        <v>13700</v>
      </c>
      <c r="O73" s="2">
        <v>822</v>
      </c>
      <c r="P73" s="2">
        <f t="shared" si="1"/>
        <v>14522</v>
      </c>
      <c r="Q73" s="2">
        <v>2613.96</v>
      </c>
      <c r="R73" s="2">
        <v>17136</v>
      </c>
      <c r="S73" s="2" t="s">
        <v>402</v>
      </c>
      <c r="T73" s="2">
        <v>13420</v>
      </c>
      <c r="U73" s="5">
        <v>45005</v>
      </c>
      <c r="V73" s="3" t="s">
        <v>570</v>
      </c>
    </row>
    <row r="74" spans="1:22" hidden="1" x14ac:dyDescent="0.25">
      <c r="A74" s="2">
        <v>73</v>
      </c>
      <c r="B74" s="2" t="s">
        <v>403</v>
      </c>
      <c r="C74" s="2" t="s">
        <v>77</v>
      </c>
      <c r="D74" s="2" t="s">
        <v>19</v>
      </c>
      <c r="E74" s="2"/>
      <c r="F74" s="2"/>
      <c r="G74" s="2"/>
      <c r="H74" s="2" t="s">
        <v>404</v>
      </c>
      <c r="I74" s="2">
        <v>5865</v>
      </c>
      <c r="J74" s="2" t="s">
        <v>254</v>
      </c>
      <c r="K74" s="2">
        <v>4504004207</v>
      </c>
      <c r="L74" s="5">
        <v>45004</v>
      </c>
      <c r="M74" s="2" t="s">
        <v>405</v>
      </c>
      <c r="N74" s="2">
        <v>400</v>
      </c>
      <c r="O74" s="2">
        <v>24</v>
      </c>
      <c r="P74" s="2">
        <f t="shared" si="1"/>
        <v>424</v>
      </c>
      <c r="Q74" s="2">
        <v>76.319999999999993</v>
      </c>
      <c r="R74" s="2">
        <v>500</v>
      </c>
      <c r="S74" s="2" t="s">
        <v>406</v>
      </c>
      <c r="T74" s="2">
        <v>380</v>
      </c>
      <c r="U74" s="5">
        <v>45006</v>
      </c>
      <c r="V74" s="3" t="s">
        <v>570</v>
      </c>
    </row>
    <row r="75" spans="1:22" hidden="1" x14ac:dyDescent="0.25">
      <c r="A75" s="2">
        <v>74</v>
      </c>
      <c r="B75" s="2" t="s">
        <v>407</v>
      </c>
      <c r="C75" s="2" t="s">
        <v>40</v>
      </c>
      <c r="D75" s="2" t="s">
        <v>19</v>
      </c>
      <c r="E75" s="2"/>
      <c r="F75" s="2"/>
      <c r="G75" s="2"/>
      <c r="H75" s="2" t="s">
        <v>408</v>
      </c>
      <c r="I75" s="2" t="s">
        <v>409</v>
      </c>
      <c r="J75" s="2" t="s">
        <v>93</v>
      </c>
      <c r="K75" s="2">
        <v>4504017694</v>
      </c>
      <c r="L75" s="5">
        <v>45005</v>
      </c>
      <c r="M75" s="2" t="s">
        <v>410</v>
      </c>
      <c r="N75" s="2">
        <v>9120</v>
      </c>
      <c r="O75" s="2">
        <v>0</v>
      </c>
      <c r="P75" s="2">
        <f t="shared" si="1"/>
        <v>9120</v>
      </c>
      <c r="Q75" s="2">
        <v>1641.6</v>
      </c>
      <c r="R75" s="2">
        <v>10762</v>
      </c>
      <c r="S75" s="2" t="s">
        <v>411</v>
      </c>
      <c r="T75" s="2">
        <v>8000</v>
      </c>
      <c r="U75" s="5">
        <v>45006</v>
      </c>
      <c r="V75" s="3" t="s">
        <v>570</v>
      </c>
    </row>
    <row r="76" spans="1:22" hidden="1" x14ac:dyDescent="0.25">
      <c r="A76" s="2">
        <v>75</v>
      </c>
      <c r="B76" s="2" t="s">
        <v>412</v>
      </c>
      <c r="C76" s="2" t="s">
        <v>29</v>
      </c>
      <c r="D76" s="2" t="s">
        <v>19</v>
      </c>
      <c r="E76" s="2"/>
      <c r="F76" s="2"/>
      <c r="G76" s="2"/>
      <c r="H76" s="2" t="s">
        <v>413</v>
      </c>
      <c r="I76" s="2" t="s">
        <v>414</v>
      </c>
      <c r="J76" s="2" t="s">
        <v>415</v>
      </c>
      <c r="K76" s="2">
        <v>4504003175</v>
      </c>
      <c r="L76" s="5">
        <v>45003</v>
      </c>
      <c r="M76" s="2" t="s">
        <v>416</v>
      </c>
      <c r="N76" s="2">
        <v>2300</v>
      </c>
      <c r="O76" s="2">
        <v>138</v>
      </c>
      <c r="P76" s="2">
        <f t="shared" si="1"/>
        <v>2438</v>
      </c>
      <c r="Q76" s="2">
        <v>438.84</v>
      </c>
      <c r="R76" s="2">
        <v>2877</v>
      </c>
      <c r="S76" s="2" t="s">
        <v>417</v>
      </c>
      <c r="T76" s="2">
        <v>1940</v>
      </c>
      <c r="U76" s="5">
        <v>45006</v>
      </c>
      <c r="V76" s="3" t="s">
        <v>570</v>
      </c>
    </row>
    <row r="77" spans="1:22" hidden="1" x14ac:dyDescent="0.25">
      <c r="A77" s="2">
        <v>76</v>
      </c>
      <c r="B77" s="2" t="s">
        <v>418</v>
      </c>
      <c r="C77" s="2" t="s">
        <v>29</v>
      </c>
      <c r="D77" s="2" t="s">
        <v>19</v>
      </c>
      <c r="E77" s="2"/>
      <c r="F77" s="2"/>
      <c r="G77" s="2"/>
      <c r="H77" s="2" t="s">
        <v>30</v>
      </c>
      <c r="I77" s="2" t="s">
        <v>31</v>
      </c>
      <c r="J77" s="2" t="s">
        <v>32</v>
      </c>
      <c r="K77" s="2">
        <v>4504003176</v>
      </c>
      <c r="L77" s="5">
        <v>45003</v>
      </c>
      <c r="M77" s="2" t="s">
        <v>419</v>
      </c>
      <c r="N77" s="2">
        <v>1050</v>
      </c>
      <c r="O77" s="2">
        <v>63</v>
      </c>
      <c r="P77" s="2">
        <f t="shared" si="1"/>
        <v>1113</v>
      </c>
      <c r="Q77" s="2">
        <v>200.34</v>
      </c>
      <c r="R77" s="2">
        <v>1313</v>
      </c>
      <c r="S77" s="2" t="s">
        <v>420</v>
      </c>
      <c r="T77" s="2">
        <v>1000</v>
      </c>
      <c r="U77" s="5">
        <v>45006</v>
      </c>
      <c r="V77" s="3" t="s">
        <v>570</v>
      </c>
    </row>
    <row r="78" spans="1:22" hidden="1" x14ac:dyDescent="0.25">
      <c r="A78" s="2">
        <v>77</v>
      </c>
      <c r="B78" s="2" t="s">
        <v>421</v>
      </c>
      <c r="C78" s="2" t="s">
        <v>188</v>
      </c>
      <c r="D78" s="2" t="s">
        <v>19</v>
      </c>
      <c r="E78" s="2"/>
      <c r="F78" s="2"/>
      <c r="G78" s="2"/>
      <c r="H78" s="2" t="s">
        <v>252</v>
      </c>
      <c r="I78" s="2" t="s">
        <v>253</v>
      </c>
      <c r="J78" s="2" t="s">
        <v>254</v>
      </c>
      <c r="K78" s="2">
        <v>4504009722</v>
      </c>
      <c r="L78" s="5">
        <v>45004</v>
      </c>
      <c r="M78" s="2" t="s">
        <v>422</v>
      </c>
      <c r="N78" s="2">
        <v>800</v>
      </c>
      <c r="O78" s="2">
        <v>48</v>
      </c>
      <c r="P78" s="2">
        <f t="shared" si="1"/>
        <v>848</v>
      </c>
      <c r="Q78" s="2">
        <v>152.63999999999999</v>
      </c>
      <c r="R78" s="2">
        <v>1001</v>
      </c>
      <c r="S78" s="2" t="s">
        <v>423</v>
      </c>
      <c r="T78" s="2">
        <v>700</v>
      </c>
      <c r="U78" s="5">
        <v>45006</v>
      </c>
      <c r="V78" s="3" t="s">
        <v>570</v>
      </c>
    </row>
    <row r="79" spans="1:22" hidden="1" x14ac:dyDescent="0.25">
      <c r="A79" s="2">
        <v>78</v>
      </c>
      <c r="B79" s="2" t="s">
        <v>424</v>
      </c>
      <c r="C79" s="2" t="s">
        <v>77</v>
      </c>
      <c r="D79" s="2" t="s">
        <v>19</v>
      </c>
      <c r="E79" s="2"/>
      <c r="F79" s="2"/>
      <c r="G79" s="2"/>
      <c r="H79" s="2" t="s">
        <v>425</v>
      </c>
      <c r="I79" s="2" t="s">
        <v>426</v>
      </c>
      <c r="J79" s="2" t="s">
        <v>427</v>
      </c>
      <c r="K79" s="2">
        <v>4504004208</v>
      </c>
      <c r="L79" s="5">
        <v>45004</v>
      </c>
      <c r="M79" s="2" t="s">
        <v>428</v>
      </c>
      <c r="N79" s="2">
        <v>2600</v>
      </c>
      <c r="O79" s="2">
        <v>156</v>
      </c>
      <c r="P79" s="2">
        <f t="shared" si="1"/>
        <v>2756</v>
      </c>
      <c r="Q79" s="2">
        <v>496.08</v>
      </c>
      <c r="R79" s="2">
        <v>3252</v>
      </c>
      <c r="S79" s="2" t="s">
        <v>429</v>
      </c>
      <c r="T79" s="2">
        <v>2400</v>
      </c>
      <c r="U79" s="5">
        <v>45006</v>
      </c>
      <c r="V79" s="3" t="s">
        <v>570</v>
      </c>
    </row>
    <row r="80" spans="1:22" hidden="1" x14ac:dyDescent="0.25">
      <c r="A80" s="2">
        <v>79</v>
      </c>
      <c r="B80" s="2" t="s">
        <v>430</v>
      </c>
      <c r="C80" s="2" t="s">
        <v>72</v>
      </c>
      <c r="D80" s="2" t="s">
        <v>51</v>
      </c>
      <c r="E80" s="2"/>
      <c r="F80" s="2"/>
      <c r="G80" s="2"/>
      <c r="H80" s="2" t="s">
        <v>431</v>
      </c>
      <c r="I80" s="2">
        <v>5784</v>
      </c>
      <c r="J80" s="2" t="s">
        <v>32</v>
      </c>
      <c r="K80" s="2">
        <v>4504004212</v>
      </c>
      <c r="L80" s="5">
        <v>45005</v>
      </c>
      <c r="M80" s="2" t="s">
        <v>432</v>
      </c>
      <c r="N80" s="2">
        <v>2040</v>
      </c>
      <c r="O80" s="2">
        <v>122.4</v>
      </c>
      <c r="P80" s="2">
        <f t="shared" si="1"/>
        <v>2162.4</v>
      </c>
      <c r="Q80" s="2">
        <v>389.23</v>
      </c>
      <c r="R80" s="2">
        <v>2552</v>
      </c>
      <c r="S80" s="2" t="s">
        <v>433</v>
      </c>
      <c r="T80" s="2">
        <v>2000</v>
      </c>
      <c r="U80" s="5">
        <v>45006</v>
      </c>
      <c r="V80" s="3" t="s">
        <v>570</v>
      </c>
    </row>
    <row r="81" spans="1:22" hidden="1" x14ac:dyDescent="0.25">
      <c r="A81" s="2">
        <v>80</v>
      </c>
      <c r="B81" s="2" t="s">
        <v>434</v>
      </c>
      <c r="C81" s="2" t="s">
        <v>228</v>
      </c>
      <c r="D81" s="2" t="s">
        <v>19</v>
      </c>
      <c r="E81" s="2"/>
      <c r="F81" s="2"/>
      <c r="G81" s="2"/>
      <c r="H81" s="2" t="s">
        <v>435</v>
      </c>
      <c r="I81" s="2" t="s">
        <v>436</v>
      </c>
      <c r="J81" s="2" t="s">
        <v>301</v>
      </c>
      <c r="K81" s="2">
        <v>4504003198</v>
      </c>
      <c r="L81" s="5">
        <v>45005</v>
      </c>
      <c r="M81" s="2" t="s">
        <v>437</v>
      </c>
      <c r="N81" s="2">
        <v>20000</v>
      </c>
      <c r="O81" s="2">
        <v>1200</v>
      </c>
      <c r="P81" s="2">
        <f t="shared" si="1"/>
        <v>21200</v>
      </c>
      <c r="Q81" s="2">
        <v>3816</v>
      </c>
      <c r="R81" s="2">
        <v>25016</v>
      </c>
      <c r="S81" s="2" t="s">
        <v>438</v>
      </c>
      <c r="T81" s="2">
        <v>15000</v>
      </c>
      <c r="U81" s="5">
        <v>45006</v>
      </c>
      <c r="V81" s="3" t="s">
        <v>570</v>
      </c>
    </row>
    <row r="82" spans="1:22" hidden="1" x14ac:dyDescent="0.25">
      <c r="A82" s="2">
        <v>81</v>
      </c>
      <c r="B82" s="2" t="s">
        <v>439</v>
      </c>
      <c r="C82" s="2" t="s">
        <v>228</v>
      </c>
      <c r="D82" s="2" t="s">
        <v>19</v>
      </c>
      <c r="E82" s="2"/>
      <c r="F82" s="2"/>
      <c r="G82" s="2"/>
      <c r="H82" s="2" t="s">
        <v>440</v>
      </c>
      <c r="I82" s="2" t="s">
        <v>441</v>
      </c>
      <c r="J82" s="2" t="s">
        <v>442</v>
      </c>
      <c r="K82" s="2">
        <v>4504007669</v>
      </c>
      <c r="L82" s="5">
        <v>45005</v>
      </c>
      <c r="M82" s="2" t="s">
        <v>443</v>
      </c>
      <c r="N82" s="2">
        <v>7500</v>
      </c>
      <c r="O82" s="2">
        <v>450</v>
      </c>
      <c r="P82" s="2">
        <f t="shared" si="1"/>
        <v>7950</v>
      </c>
      <c r="Q82" s="2">
        <v>1431</v>
      </c>
      <c r="R82" s="2">
        <v>9381</v>
      </c>
      <c r="S82" s="2" t="s">
        <v>444</v>
      </c>
      <c r="T82" s="2">
        <v>6500</v>
      </c>
      <c r="U82" s="5">
        <v>45006</v>
      </c>
      <c r="V82" s="3" t="s">
        <v>570</v>
      </c>
    </row>
    <row r="83" spans="1:22" hidden="1" x14ac:dyDescent="0.25">
      <c r="A83" s="2">
        <v>82</v>
      </c>
      <c r="B83" s="2" t="s">
        <v>445</v>
      </c>
      <c r="C83" s="2" t="s">
        <v>228</v>
      </c>
      <c r="D83" s="2" t="s">
        <v>19</v>
      </c>
      <c r="E83" s="2"/>
      <c r="F83" s="2"/>
      <c r="G83" s="2"/>
      <c r="H83" s="2" t="s">
        <v>446</v>
      </c>
      <c r="I83" s="2">
        <v>1979</v>
      </c>
      <c r="J83" s="2" t="s">
        <v>32</v>
      </c>
      <c r="K83" s="2">
        <v>4504007680</v>
      </c>
      <c r="L83" s="5">
        <v>45005</v>
      </c>
      <c r="M83" s="2" t="s">
        <v>447</v>
      </c>
      <c r="N83" s="2">
        <v>540</v>
      </c>
      <c r="O83" s="2">
        <v>32.4</v>
      </c>
      <c r="P83" s="2">
        <f t="shared" si="1"/>
        <v>572.4</v>
      </c>
      <c r="Q83" s="2">
        <v>103.03</v>
      </c>
      <c r="R83" s="2">
        <v>675</v>
      </c>
      <c r="S83" s="2" t="s">
        <v>448</v>
      </c>
      <c r="T83" s="2">
        <v>500</v>
      </c>
      <c r="U83" s="5">
        <v>45006</v>
      </c>
      <c r="V83" s="3" t="s">
        <v>570</v>
      </c>
    </row>
    <row r="84" spans="1:22" hidden="1" x14ac:dyDescent="0.25">
      <c r="A84" s="2">
        <v>83</v>
      </c>
      <c r="B84" s="2" t="s">
        <v>449</v>
      </c>
      <c r="C84" s="2" t="s">
        <v>228</v>
      </c>
      <c r="D84" s="2" t="s">
        <v>19</v>
      </c>
      <c r="E84" s="2"/>
      <c r="F84" s="2"/>
      <c r="G84" s="2"/>
      <c r="H84" s="2" t="s">
        <v>450</v>
      </c>
      <c r="I84" s="2" t="s">
        <v>451</v>
      </c>
      <c r="J84" s="2" t="s">
        <v>32</v>
      </c>
      <c r="K84" s="2">
        <v>4504007679</v>
      </c>
      <c r="L84" s="5">
        <v>45005</v>
      </c>
      <c r="M84" s="2" t="s">
        <v>452</v>
      </c>
      <c r="N84" s="2">
        <v>8000</v>
      </c>
      <c r="O84" s="2">
        <v>480</v>
      </c>
      <c r="P84" s="2">
        <f t="shared" si="1"/>
        <v>8480</v>
      </c>
      <c r="Q84" s="2">
        <v>1526.4</v>
      </c>
      <c r="R84" s="2">
        <v>10006</v>
      </c>
      <c r="S84" s="2" t="s">
        <v>453</v>
      </c>
      <c r="T84" s="2">
        <v>7700</v>
      </c>
      <c r="U84" s="5">
        <v>45006</v>
      </c>
      <c r="V84" s="3" t="s">
        <v>570</v>
      </c>
    </row>
    <row r="85" spans="1:22" hidden="1" x14ac:dyDescent="0.25">
      <c r="A85" s="2">
        <v>84</v>
      </c>
      <c r="B85" s="2" t="s">
        <v>454</v>
      </c>
      <c r="C85" s="2" t="s">
        <v>228</v>
      </c>
      <c r="D85" s="2" t="s">
        <v>19</v>
      </c>
      <c r="E85" s="2"/>
      <c r="F85" s="2"/>
      <c r="G85" s="2"/>
      <c r="H85" s="2" t="s">
        <v>455</v>
      </c>
      <c r="I85" s="2">
        <v>8149</v>
      </c>
      <c r="J85" s="2" t="s">
        <v>218</v>
      </c>
      <c r="K85" s="2">
        <v>4504007681</v>
      </c>
      <c r="L85" s="5">
        <v>45005</v>
      </c>
      <c r="M85" s="2" t="s">
        <v>456</v>
      </c>
      <c r="N85" s="2">
        <v>8400</v>
      </c>
      <c r="O85" s="2">
        <v>504</v>
      </c>
      <c r="P85" s="2">
        <f t="shared" si="1"/>
        <v>8904</v>
      </c>
      <c r="Q85" s="2">
        <v>1602.72</v>
      </c>
      <c r="R85" s="2">
        <v>10507</v>
      </c>
      <c r="S85" s="2" t="s">
        <v>457</v>
      </c>
      <c r="T85" s="2">
        <v>9204</v>
      </c>
      <c r="U85" s="5">
        <v>45006</v>
      </c>
      <c r="V85" s="3" t="s">
        <v>570</v>
      </c>
    </row>
    <row r="86" spans="1:22" hidden="1" x14ac:dyDescent="0.25">
      <c r="A86" s="2">
        <v>85</v>
      </c>
      <c r="B86" s="2" t="s">
        <v>458</v>
      </c>
      <c r="C86" s="2" t="s">
        <v>228</v>
      </c>
      <c r="D86" s="2" t="s">
        <v>19</v>
      </c>
      <c r="E86" s="2"/>
      <c r="F86" s="2"/>
      <c r="G86" s="2"/>
      <c r="H86" s="2" t="s">
        <v>459</v>
      </c>
      <c r="I86" s="2" t="s">
        <v>460</v>
      </c>
      <c r="J86" s="2" t="s">
        <v>32</v>
      </c>
      <c r="K86" s="2">
        <v>4504003239</v>
      </c>
      <c r="L86" s="5">
        <v>45005</v>
      </c>
      <c r="M86" s="2" t="s">
        <v>461</v>
      </c>
      <c r="N86" s="2">
        <v>1330</v>
      </c>
      <c r="O86" s="2">
        <v>79.8</v>
      </c>
      <c r="P86" s="2">
        <f t="shared" si="1"/>
        <v>1409.8</v>
      </c>
      <c r="Q86" s="2">
        <v>253.76</v>
      </c>
      <c r="R86" s="2">
        <v>1664</v>
      </c>
      <c r="S86" s="2" t="s">
        <v>462</v>
      </c>
      <c r="T86" s="2">
        <v>1200</v>
      </c>
      <c r="U86" s="5">
        <v>45006</v>
      </c>
      <c r="V86" s="3" t="s">
        <v>570</v>
      </c>
    </row>
    <row r="87" spans="1:22" hidden="1" x14ac:dyDescent="0.25">
      <c r="A87" s="2">
        <v>86</v>
      </c>
      <c r="B87" s="2" t="s">
        <v>463</v>
      </c>
      <c r="C87" s="2" t="s">
        <v>228</v>
      </c>
      <c r="D87" s="2" t="s">
        <v>19</v>
      </c>
      <c r="E87" s="2"/>
      <c r="F87" s="2"/>
      <c r="G87" s="2"/>
      <c r="H87" s="2" t="s">
        <v>464</v>
      </c>
      <c r="I87" s="2" t="s">
        <v>465</v>
      </c>
      <c r="J87" s="2" t="s">
        <v>466</v>
      </c>
      <c r="K87" s="2" t="s">
        <v>467</v>
      </c>
      <c r="L87" s="5">
        <v>45005</v>
      </c>
      <c r="M87" s="2" t="s">
        <v>468</v>
      </c>
      <c r="N87" s="2">
        <v>7120</v>
      </c>
      <c r="O87" s="2">
        <v>420</v>
      </c>
      <c r="P87" s="2">
        <f t="shared" si="1"/>
        <v>7540</v>
      </c>
      <c r="Q87" s="2">
        <v>1357.2</v>
      </c>
      <c r="R87" s="2">
        <v>8897</v>
      </c>
      <c r="S87" s="2" t="s">
        <v>469</v>
      </c>
      <c r="T87" s="2">
        <v>6600</v>
      </c>
      <c r="U87" s="5">
        <v>45006</v>
      </c>
      <c r="V87" s="3" t="s">
        <v>570</v>
      </c>
    </row>
    <row r="88" spans="1:22" x14ac:dyDescent="0.25">
      <c r="A88" s="2">
        <v>87</v>
      </c>
      <c r="B88" s="2" t="s">
        <v>470</v>
      </c>
      <c r="C88" s="2" t="s">
        <v>471</v>
      </c>
      <c r="D88" s="2" t="s">
        <v>134</v>
      </c>
      <c r="E88" s="2" t="s">
        <v>581</v>
      </c>
      <c r="F88" s="5">
        <v>45011</v>
      </c>
      <c r="G88" s="2"/>
      <c r="H88" s="2" t="s">
        <v>472</v>
      </c>
      <c r="I88" s="2" t="s">
        <v>473</v>
      </c>
      <c r="J88" s="2" t="s">
        <v>93</v>
      </c>
      <c r="K88" s="2">
        <v>4504026339</v>
      </c>
      <c r="L88" s="5">
        <v>45005</v>
      </c>
      <c r="M88" s="13" t="s">
        <v>474</v>
      </c>
      <c r="N88" s="2">
        <v>2100</v>
      </c>
      <c r="O88" s="2">
        <v>126</v>
      </c>
      <c r="P88" s="2">
        <f t="shared" si="1"/>
        <v>2226</v>
      </c>
      <c r="Q88" s="2">
        <v>400.68</v>
      </c>
      <c r="R88" s="2">
        <v>2627</v>
      </c>
      <c r="S88" s="2" t="s">
        <v>475</v>
      </c>
      <c r="T88" s="2">
        <v>1750</v>
      </c>
      <c r="U88" s="5">
        <v>45006</v>
      </c>
      <c r="V88" s="3" t="s">
        <v>570</v>
      </c>
    </row>
    <row r="89" spans="1:22" x14ac:dyDescent="0.25">
      <c r="A89" s="2">
        <v>88</v>
      </c>
      <c r="B89" s="2" t="s">
        <v>476</v>
      </c>
      <c r="C89" s="2" t="s">
        <v>133</v>
      </c>
      <c r="D89" s="2" t="s">
        <v>134</v>
      </c>
      <c r="E89" s="2" t="s">
        <v>579</v>
      </c>
      <c r="F89" s="5"/>
      <c r="G89" s="2"/>
      <c r="H89" s="2" t="s">
        <v>135</v>
      </c>
      <c r="I89" s="2" t="s">
        <v>136</v>
      </c>
      <c r="J89" s="2" t="s">
        <v>137</v>
      </c>
      <c r="K89" s="2">
        <v>4504025870</v>
      </c>
      <c r="L89" s="5">
        <v>45005</v>
      </c>
      <c r="M89" s="13" t="s">
        <v>477</v>
      </c>
      <c r="N89" s="2">
        <v>4500</v>
      </c>
      <c r="O89" s="2">
        <v>270</v>
      </c>
      <c r="P89" s="2">
        <f t="shared" si="1"/>
        <v>4770</v>
      </c>
      <c r="Q89" s="2">
        <v>858.6</v>
      </c>
      <c r="R89" s="2">
        <v>5629</v>
      </c>
      <c r="S89" s="2" t="s">
        <v>478</v>
      </c>
      <c r="T89" s="2">
        <v>4200</v>
      </c>
      <c r="U89" s="5">
        <v>45006</v>
      </c>
      <c r="V89" s="3" t="s">
        <v>570</v>
      </c>
    </row>
    <row r="90" spans="1:22" x14ac:dyDescent="0.25">
      <c r="A90" s="2">
        <v>89</v>
      </c>
      <c r="B90" s="2" t="s">
        <v>479</v>
      </c>
      <c r="C90" s="2" t="s">
        <v>480</v>
      </c>
      <c r="D90" s="2" t="s">
        <v>175</v>
      </c>
      <c r="E90" s="2" t="s">
        <v>578</v>
      </c>
      <c r="F90" s="5">
        <v>45011</v>
      </c>
      <c r="G90" s="2"/>
      <c r="H90" s="2" t="s">
        <v>206</v>
      </c>
      <c r="I90" s="2" t="s">
        <v>481</v>
      </c>
      <c r="J90" s="2" t="s">
        <v>415</v>
      </c>
      <c r="K90" s="2">
        <v>4504024980</v>
      </c>
      <c r="L90" s="5">
        <v>45008</v>
      </c>
      <c r="M90" s="13" t="s">
        <v>482</v>
      </c>
      <c r="N90" s="2">
        <v>2025</v>
      </c>
      <c r="O90" s="2">
        <v>121.5</v>
      </c>
      <c r="P90" s="2">
        <f t="shared" si="1"/>
        <v>2146.5</v>
      </c>
      <c r="Q90" s="2">
        <v>386.37</v>
      </c>
      <c r="R90" s="2">
        <v>2533</v>
      </c>
      <c r="S90" s="2" t="s">
        <v>475</v>
      </c>
      <c r="T90" s="2">
        <v>1750</v>
      </c>
      <c r="U90" s="5">
        <v>45006</v>
      </c>
      <c r="V90" s="3" t="s">
        <v>570</v>
      </c>
    </row>
    <row r="91" spans="1:22" x14ac:dyDescent="0.25">
      <c r="A91" s="2">
        <v>90</v>
      </c>
      <c r="B91" s="2" t="s">
        <v>483</v>
      </c>
      <c r="C91" s="2" t="s">
        <v>484</v>
      </c>
      <c r="D91" s="2" t="s">
        <v>134</v>
      </c>
      <c r="E91" s="2" t="s">
        <v>580</v>
      </c>
      <c r="F91" s="5"/>
      <c r="G91" s="2"/>
      <c r="H91" s="2" t="s">
        <v>485</v>
      </c>
      <c r="I91" s="2" t="s">
        <v>486</v>
      </c>
      <c r="J91" s="2" t="s">
        <v>487</v>
      </c>
      <c r="K91" s="2" t="s">
        <v>265</v>
      </c>
      <c r="L91" s="5">
        <v>45001</v>
      </c>
      <c r="M91" s="13" t="s">
        <v>488</v>
      </c>
      <c r="N91" s="2">
        <v>9500</v>
      </c>
      <c r="O91" s="2">
        <v>570</v>
      </c>
      <c r="P91" s="2">
        <f t="shared" si="1"/>
        <v>10070</v>
      </c>
      <c r="Q91" s="2">
        <v>1812.6</v>
      </c>
      <c r="R91" s="2">
        <v>11883</v>
      </c>
      <c r="S91" s="2" t="s">
        <v>489</v>
      </c>
      <c r="T91" s="2">
        <v>8500</v>
      </c>
      <c r="U91" s="5">
        <v>45006</v>
      </c>
      <c r="V91" s="3" t="s">
        <v>570</v>
      </c>
    </row>
    <row r="92" spans="1:22" x14ac:dyDescent="0.25">
      <c r="A92" s="2">
        <v>91</v>
      </c>
      <c r="B92" s="2" t="s">
        <v>490</v>
      </c>
      <c r="C92" s="2" t="s">
        <v>371</v>
      </c>
      <c r="D92" s="2" t="s">
        <v>175</v>
      </c>
      <c r="E92" s="2" t="s">
        <v>578</v>
      </c>
      <c r="F92" s="5">
        <v>45011</v>
      </c>
      <c r="G92" s="2"/>
      <c r="H92" s="2" t="s">
        <v>491</v>
      </c>
      <c r="I92" s="2" t="s">
        <v>492</v>
      </c>
      <c r="J92" s="2" t="s">
        <v>323</v>
      </c>
      <c r="K92" s="2">
        <v>4504017701</v>
      </c>
      <c r="L92" s="5">
        <v>45005</v>
      </c>
      <c r="M92" s="13" t="s">
        <v>493</v>
      </c>
      <c r="N92" s="2">
        <v>2100</v>
      </c>
      <c r="O92" s="2">
        <v>126</v>
      </c>
      <c r="P92" s="2">
        <f t="shared" si="1"/>
        <v>2226</v>
      </c>
      <c r="Q92" s="2">
        <v>400.68</v>
      </c>
      <c r="R92" s="2">
        <v>2627</v>
      </c>
      <c r="S92" s="2" t="s">
        <v>475</v>
      </c>
      <c r="T92" s="2">
        <v>1750</v>
      </c>
      <c r="U92" s="5">
        <v>45006</v>
      </c>
      <c r="V92" s="3" t="s">
        <v>570</v>
      </c>
    </row>
    <row r="93" spans="1:22" hidden="1" x14ac:dyDescent="0.25">
      <c r="A93" s="2">
        <v>92</v>
      </c>
      <c r="B93" s="2" t="s">
        <v>494</v>
      </c>
      <c r="C93" s="2" t="s">
        <v>84</v>
      </c>
      <c r="D93" s="2" t="s">
        <v>51</v>
      </c>
      <c r="E93" s="2"/>
      <c r="F93" s="2"/>
      <c r="G93" s="2"/>
      <c r="H93" s="2" t="s">
        <v>495</v>
      </c>
      <c r="I93" s="2" t="s">
        <v>496</v>
      </c>
      <c r="J93" s="2" t="s">
        <v>87</v>
      </c>
      <c r="K93" s="2" t="s">
        <v>497</v>
      </c>
      <c r="L93" s="5">
        <v>45005</v>
      </c>
      <c r="M93" s="2" t="s">
        <v>498</v>
      </c>
      <c r="N93" s="2">
        <v>8684</v>
      </c>
      <c r="O93" s="2">
        <v>234</v>
      </c>
      <c r="P93" s="2">
        <f t="shared" si="1"/>
        <v>8918</v>
      </c>
      <c r="Q93" s="2">
        <v>1605.24</v>
      </c>
      <c r="R93" s="2">
        <v>10523</v>
      </c>
      <c r="S93" s="2" t="s">
        <v>499</v>
      </c>
      <c r="T93" s="2">
        <v>7500</v>
      </c>
      <c r="U93" s="5">
        <v>45008</v>
      </c>
      <c r="V93" s="3" t="s">
        <v>570</v>
      </c>
    </row>
    <row r="94" spans="1:22" hidden="1" x14ac:dyDescent="0.25">
      <c r="A94" s="2">
        <v>93</v>
      </c>
      <c r="B94" s="2" t="s">
        <v>500</v>
      </c>
      <c r="C94" s="2" t="s">
        <v>29</v>
      </c>
      <c r="D94" s="2" t="s">
        <v>19</v>
      </c>
      <c r="E94" s="2"/>
      <c r="F94" s="2"/>
      <c r="G94" s="2"/>
      <c r="H94" s="2" t="s">
        <v>45</v>
      </c>
      <c r="I94" s="2" t="s">
        <v>46</v>
      </c>
      <c r="J94" s="2" t="s">
        <v>32</v>
      </c>
      <c r="K94" s="2" t="s">
        <v>501</v>
      </c>
      <c r="L94" s="5">
        <v>45005</v>
      </c>
      <c r="M94" s="2" t="s">
        <v>502</v>
      </c>
      <c r="N94" s="2">
        <v>6300</v>
      </c>
      <c r="O94" s="2">
        <v>24</v>
      </c>
      <c r="P94" s="2">
        <f t="shared" si="1"/>
        <v>6324</v>
      </c>
      <c r="Q94" s="2">
        <v>1138.32</v>
      </c>
      <c r="R94" s="2">
        <v>7462</v>
      </c>
      <c r="S94" s="2" t="s">
        <v>503</v>
      </c>
      <c r="T94" s="2">
        <v>5200</v>
      </c>
      <c r="U94" s="5">
        <v>45008</v>
      </c>
      <c r="V94" s="3" t="s">
        <v>570</v>
      </c>
    </row>
    <row r="95" spans="1:22" hidden="1" x14ac:dyDescent="0.25">
      <c r="A95" s="2">
        <v>94</v>
      </c>
      <c r="B95" s="2" t="s">
        <v>504</v>
      </c>
      <c r="C95" s="2" t="s">
        <v>77</v>
      </c>
      <c r="D95" s="2" t="s">
        <v>19</v>
      </c>
      <c r="E95" s="2"/>
      <c r="F95" s="2"/>
      <c r="G95" s="2"/>
      <c r="H95" s="2" t="s">
        <v>505</v>
      </c>
      <c r="I95" s="2" t="s">
        <v>506</v>
      </c>
      <c r="J95" s="2" t="s">
        <v>507</v>
      </c>
      <c r="K95" s="2">
        <v>4504018805</v>
      </c>
      <c r="L95" s="5">
        <v>45006</v>
      </c>
      <c r="M95" s="2" t="s">
        <v>508</v>
      </c>
      <c r="N95" s="2">
        <v>2800</v>
      </c>
      <c r="O95" s="2">
        <v>168</v>
      </c>
      <c r="P95" s="2">
        <f t="shared" si="1"/>
        <v>2968</v>
      </c>
      <c r="Q95" s="2">
        <v>534.24</v>
      </c>
      <c r="R95" s="2">
        <v>3502</v>
      </c>
      <c r="S95" s="2" t="s">
        <v>509</v>
      </c>
      <c r="T95" s="2">
        <v>2400</v>
      </c>
      <c r="U95" s="5">
        <v>45008</v>
      </c>
      <c r="V95" s="3" t="s">
        <v>570</v>
      </c>
    </row>
    <row r="96" spans="1:22" hidden="1" x14ac:dyDescent="0.25">
      <c r="A96" s="2">
        <v>95</v>
      </c>
      <c r="B96" s="2" t="s">
        <v>510</v>
      </c>
      <c r="C96" s="2" t="s">
        <v>72</v>
      </c>
      <c r="D96" s="2" t="s">
        <v>51</v>
      </c>
      <c r="E96" s="2"/>
      <c r="F96" s="2"/>
      <c r="G96" s="2"/>
      <c r="H96" s="2" t="s">
        <v>511</v>
      </c>
      <c r="I96" s="2">
        <v>3696</v>
      </c>
      <c r="J96" s="2" t="s">
        <v>373</v>
      </c>
      <c r="K96" s="2" t="s">
        <v>512</v>
      </c>
      <c r="L96" s="5">
        <v>45006</v>
      </c>
      <c r="M96" s="2" t="s">
        <v>513</v>
      </c>
      <c r="N96" s="2">
        <v>4050</v>
      </c>
      <c r="O96" s="2">
        <v>243</v>
      </c>
      <c r="P96" s="2">
        <f t="shared" si="1"/>
        <v>4293</v>
      </c>
      <c r="Q96" s="2">
        <v>772.74</v>
      </c>
      <c r="R96" s="2">
        <v>5066</v>
      </c>
      <c r="S96" s="2" t="s">
        <v>514</v>
      </c>
      <c r="T96" s="2">
        <v>4180.2</v>
      </c>
      <c r="U96" s="5">
        <v>45008</v>
      </c>
      <c r="V96" s="3" t="s">
        <v>570</v>
      </c>
    </row>
    <row r="97" spans="1:22" hidden="1" x14ac:dyDescent="0.25">
      <c r="A97" s="2">
        <v>96</v>
      </c>
      <c r="B97" s="2" t="s">
        <v>515</v>
      </c>
      <c r="C97" s="2" t="s">
        <v>163</v>
      </c>
      <c r="D97" s="2" t="s">
        <v>19</v>
      </c>
      <c r="E97" s="2"/>
      <c r="F97" s="2"/>
      <c r="G97" s="2"/>
      <c r="H97" s="2" t="s">
        <v>516</v>
      </c>
      <c r="I97" s="2" t="s">
        <v>517</v>
      </c>
      <c r="J97" s="2" t="s">
        <v>218</v>
      </c>
      <c r="K97" s="2">
        <v>4504007697</v>
      </c>
      <c r="L97" s="5">
        <v>45006</v>
      </c>
      <c r="M97" s="2" t="s">
        <v>518</v>
      </c>
      <c r="N97" s="2">
        <v>3700</v>
      </c>
      <c r="O97" s="2">
        <v>222</v>
      </c>
      <c r="P97" s="2">
        <f t="shared" si="1"/>
        <v>3922</v>
      </c>
      <c r="Q97" s="2">
        <v>705.96</v>
      </c>
      <c r="R97" s="2">
        <v>4628</v>
      </c>
      <c r="S97" s="2" t="s">
        <v>519</v>
      </c>
      <c r="T97" s="2">
        <v>3000</v>
      </c>
      <c r="U97" s="5">
        <v>45008</v>
      </c>
      <c r="V97" s="3" t="s">
        <v>570</v>
      </c>
    </row>
    <row r="98" spans="1:22" hidden="1" x14ac:dyDescent="0.25">
      <c r="A98" s="2">
        <v>97</v>
      </c>
      <c r="B98" s="2" t="s">
        <v>520</v>
      </c>
      <c r="C98" s="2" t="s">
        <v>77</v>
      </c>
      <c r="D98" s="2" t="s">
        <v>19</v>
      </c>
      <c r="E98" s="2"/>
      <c r="F98" s="2"/>
      <c r="G98" s="2"/>
      <c r="H98" s="2" t="s">
        <v>521</v>
      </c>
      <c r="I98" s="2" t="s">
        <v>522</v>
      </c>
      <c r="J98" s="2" t="s">
        <v>254</v>
      </c>
      <c r="K98" s="2">
        <v>4090634446</v>
      </c>
      <c r="L98" s="5">
        <v>45006</v>
      </c>
      <c r="M98" s="2" t="s">
        <v>523</v>
      </c>
      <c r="N98" s="2">
        <v>1577</v>
      </c>
      <c r="O98" s="2">
        <v>0</v>
      </c>
      <c r="P98" s="2">
        <f t="shared" si="1"/>
        <v>1577</v>
      </c>
      <c r="Q98" s="2">
        <v>283.86</v>
      </c>
      <c r="R98" s="2">
        <v>1861</v>
      </c>
      <c r="S98" s="2" t="s">
        <v>524</v>
      </c>
      <c r="T98" s="2">
        <v>1634</v>
      </c>
      <c r="U98" s="5">
        <v>45008</v>
      </c>
      <c r="V98" s="3" t="s">
        <v>570</v>
      </c>
    </row>
    <row r="99" spans="1:22" hidden="1" x14ac:dyDescent="0.25">
      <c r="A99" s="2">
        <v>98</v>
      </c>
      <c r="B99" s="2" t="s">
        <v>525</v>
      </c>
      <c r="C99" s="2" t="s">
        <v>77</v>
      </c>
      <c r="D99" s="2" t="s">
        <v>19</v>
      </c>
      <c r="E99" s="2"/>
      <c r="F99" s="2"/>
      <c r="G99" s="2"/>
      <c r="H99" s="2" t="s">
        <v>526</v>
      </c>
      <c r="I99" s="2" t="s">
        <v>527</v>
      </c>
      <c r="J99" s="2" t="s">
        <v>528</v>
      </c>
      <c r="K99" s="2">
        <v>4504007699</v>
      </c>
      <c r="L99" s="5">
        <v>45006</v>
      </c>
      <c r="M99" s="2" t="s">
        <v>529</v>
      </c>
      <c r="N99" s="2">
        <v>4480</v>
      </c>
      <c r="O99" s="2">
        <v>268.8</v>
      </c>
      <c r="P99" s="2">
        <f t="shared" si="1"/>
        <v>4748.8</v>
      </c>
      <c r="Q99" s="2">
        <v>854.78</v>
      </c>
      <c r="R99" s="2">
        <v>5604</v>
      </c>
      <c r="S99" s="2" t="s">
        <v>530</v>
      </c>
      <c r="T99" s="2">
        <v>4000</v>
      </c>
      <c r="U99" s="5">
        <v>45008</v>
      </c>
      <c r="V99" s="3" t="s">
        <v>570</v>
      </c>
    </row>
    <row r="100" spans="1:22" hidden="1" x14ac:dyDescent="0.25">
      <c r="A100" s="2">
        <v>99</v>
      </c>
      <c r="B100" s="2" t="s">
        <v>531</v>
      </c>
      <c r="C100" s="2" t="s">
        <v>77</v>
      </c>
      <c r="D100" s="2" t="s">
        <v>19</v>
      </c>
      <c r="E100" s="2"/>
      <c r="F100" s="2"/>
      <c r="G100" s="2"/>
      <c r="H100" s="2" t="s">
        <v>532</v>
      </c>
      <c r="I100" s="2">
        <v>5030</v>
      </c>
      <c r="J100" s="2" t="s">
        <v>254</v>
      </c>
      <c r="K100" s="2" t="s">
        <v>533</v>
      </c>
      <c r="L100" s="5">
        <v>45005</v>
      </c>
      <c r="M100" s="2" t="s">
        <v>534</v>
      </c>
      <c r="N100" s="2">
        <v>5940</v>
      </c>
      <c r="O100" s="2">
        <v>0</v>
      </c>
      <c r="P100" s="2">
        <f t="shared" si="1"/>
        <v>5940</v>
      </c>
      <c r="Q100" s="2">
        <v>1069.2</v>
      </c>
      <c r="R100" s="2">
        <v>7009</v>
      </c>
      <c r="S100" s="2" t="s">
        <v>535</v>
      </c>
      <c r="T100" s="2">
        <v>5200</v>
      </c>
      <c r="U100" s="5">
        <v>45009</v>
      </c>
      <c r="V100" s="3" t="s">
        <v>570</v>
      </c>
    </row>
    <row r="101" spans="1:22" hidden="1" x14ac:dyDescent="0.25">
      <c r="A101" s="2">
        <v>100</v>
      </c>
      <c r="B101" s="2" t="s">
        <v>536</v>
      </c>
      <c r="C101" s="2" t="s">
        <v>163</v>
      </c>
      <c r="D101" s="2" t="s">
        <v>19</v>
      </c>
      <c r="E101" s="2"/>
      <c r="F101" s="2"/>
      <c r="G101" s="2"/>
      <c r="H101" s="2" t="s">
        <v>537</v>
      </c>
      <c r="I101" s="2">
        <v>2007</v>
      </c>
      <c r="J101" s="2" t="s">
        <v>93</v>
      </c>
      <c r="K101" s="2">
        <v>4090805817</v>
      </c>
      <c r="L101" s="5">
        <v>45008</v>
      </c>
      <c r="M101" s="2" t="s">
        <v>538</v>
      </c>
      <c r="N101" s="2">
        <v>4731</v>
      </c>
      <c r="O101" s="2">
        <v>0</v>
      </c>
      <c r="P101" s="2">
        <f t="shared" si="1"/>
        <v>4731</v>
      </c>
      <c r="Q101" s="2">
        <v>851.58</v>
      </c>
      <c r="R101" s="2">
        <v>5583</v>
      </c>
      <c r="S101" s="2" t="s">
        <v>539</v>
      </c>
      <c r="T101" s="2">
        <v>4902</v>
      </c>
      <c r="U101" s="5">
        <v>45009</v>
      </c>
      <c r="V101" s="3" t="s">
        <v>570</v>
      </c>
    </row>
    <row r="102" spans="1:22" hidden="1" x14ac:dyDescent="0.25">
      <c r="A102" s="2">
        <v>101</v>
      </c>
      <c r="B102" s="2" t="s">
        <v>540</v>
      </c>
      <c r="C102" s="2" t="s">
        <v>40</v>
      </c>
      <c r="D102" s="2" t="s">
        <v>19</v>
      </c>
      <c r="E102" s="2"/>
      <c r="F102" s="2"/>
      <c r="G102" s="2"/>
      <c r="H102" s="2" t="s">
        <v>541</v>
      </c>
      <c r="I102" s="2" t="s">
        <v>542</v>
      </c>
      <c r="J102" s="2" t="s">
        <v>543</v>
      </c>
      <c r="K102" s="2">
        <v>4504024969</v>
      </c>
      <c r="L102" s="5">
        <v>45007</v>
      </c>
      <c r="M102" s="2" t="s">
        <v>544</v>
      </c>
      <c r="N102" s="2">
        <v>955</v>
      </c>
      <c r="O102" s="2">
        <v>57.3</v>
      </c>
      <c r="P102" s="2">
        <f t="shared" si="1"/>
        <v>1012.3</v>
      </c>
      <c r="Q102" s="2">
        <v>182.21</v>
      </c>
      <c r="R102" s="2">
        <v>1195</v>
      </c>
      <c r="S102" s="2" t="s">
        <v>545</v>
      </c>
      <c r="T102" s="2">
        <v>900</v>
      </c>
      <c r="U102" s="5">
        <v>45009</v>
      </c>
      <c r="V102" s="3" t="s">
        <v>570</v>
      </c>
    </row>
    <row r="103" spans="1:22" hidden="1" x14ac:dyDescent="0.25">
      <c r="A103" s="2">
        <v>102</v>
      </c>
      <c r="B103" s="2" t="s">
        <v>546</v>
      </c>
      <c r="C103" s="2" t="s">
        <v>195</v>
      </c>
      <c r="D103" s="2" t="s">
        <v>19</v>
      </c>
      <c r="E103" s="2"/>
      <c r="F103" s="2"/>
      <c r="G103" s="2"/>
      <c r="H103" s="2" t="s">
        <v>547</v>
      </c>
      <c r="I103" s="2">
        <v>9090</v>
      </c>
      <c r="J103" s="2" t="s">
        <v>32</v>
      </c>
      <c r="K103" s="2">
        <v>4504024970</v>
      </c>
      <c r="L103" s="5">
        <v>45007</v>
      </c>
      <c r="M103" s="2" t="s">
        <v>548</v>
      </c>
      <c r="N103" s="2">
        <v>3624</v>
      </c>
      <c r="O103" s="2">
        <v>0</v>
      </c>
      <c r="P103" s="2">
        <f t="shared" si="1"/>
        <v>3624</v>
      </c>
      <c r="Q103" s="2">
        <v>652.32000000000005</v>
      </c>
      <c r="R103" s="2">
        <v>4276</v>
      </c>
      <c r="S103" s="2" t="s">
        <v>549</v>
      </c>
      <c r="T103" s="2">
        <v>3823</v>
      </c>
      <c r="U103" s="5">
        <v>45009</v>
      </c>
      <c r="V103" s="3" t="s">
        <v>570</v>
      </c>
    </row>
    <row r="104" spans="1:22" hidden="1" x14ac:dyDescent="0.25">
      <c r="A104" s="2">
        <v>103</v>
      </c>
      <c r="B104" s="2" t="s">
        <v>550</v>
      </c>
      <c r="C104" s="2" t="s">
        <v>195</v>
      </c>
      <c r="D104" s="2" t="s">
        <v>19</v>
      </c>
      <c r="E104" s="2"/>
      <c r="F104" s="2"/>
      <c r="G104" s="2"/>
      <c r="H104" s="2" t="s">
        <v>547</v>
      </c>
      <c r="I104" s="2">
        <v>9090</v>
      </c>
      <c r="J104" s="2" t="s">
        <v>32</v>
      </c>
      <c r="K104" s="2">
        <v>4090135157</v>
      </c>
      <c r="L104" s="5">
        <v>45002</v>
      </c>
      <c r="M104" s="2" t="s">
        <v>551</v>
      </c>
      <c r="N104" s="2">
        <v>3000</v>
      </c>
      <c r="O104" s="2">
        <v>0</v>
      </c>
      <c r="P104" s="2">
        <f t="shared" si="1"/>
        <v>3000</v>
      </c>
      <c r="Q104" s="2">
        <v>540</v>
      </c>
      <c r="R104" s="2">
        <v>3540</v>
      </c>
      <c r="S104" s="2" t="s">
        <v>552</v>
      </c>
      <c r="T104" s="2">
        <v>2512</v>
      </c>
      <c r="U104" s="5">
        <v>45009</v>
      </c>
      <c r="V104" s="3" t="s">
        <v>570</v>
      </c>
    </row>
    <row r="105" spans="1:22" hidden="1" x14ac:dyDescent="0.25">
      <c r="A105" s="2">
        <v>104</v>
      </c>
      <c r="B105" s="2" t="s">
        <v>553</v>
      </c>
      <c r="C105" s="2" t="s">
        <v>40</v>
      </c>
      <c r="D105" s="2" t="s">
        <v>19</v>
      </c>
      <c r="E105" s="2"/>
      <c r="F105" s="2"/>
      <c r="G105" s="2"/>
      <c r="H105" s="2" t="s">
        <v>408</v>
      </c>
      <c r="I105" s="2" t="s">
        <v>554</v>
      </c>
      <c r="J105" s="2" t="s">
        <v>555</v>
      </c>
      <c r="K105" s="2">
        <v>4504024971</v>
      </c>
      <c r="L105" s="5">
        <v>45007</v>
      </c>
      <c r="M105" s="2" t="s">
        <v>556</v>
      </c>
      <c r="N105" s="2">
        <v>8840</v>
      </c>
      <c r="O105" s="2">
        <v>530.4</v>
      </c>
      <c r="P105" s="2">
        <f t="shared" si="1"/>
        <v>9370.4</v>
      </c>
      <c r="Q105" s="2">
        <v>1686.67</v>
      </c>
      <c r="R105" s="2">
        <v>11057</v>
      </c>
      <c r="S105" s="2" t="s">
        <v>557</v>
      </c>
      <c r="T105" s="2">
        <v>7600</v>
      </c>
      <c r="U105" s="5">
        <v>45009</v>
      </c>
      <c r="V105" s="3" t="s">
        <v>570</v>
      </c>
    </row>
    <row r="106" spans="1:22" hidden="1" x14ac:dyDescent="0.25">
      <c r="A106" s="2">
        <v>105</v>
      </c>
      <c r="B106" s="2" t="s">
        <v>558</v>
      </c>
      <c r="C106" s="2" t="s">
        <v>163</v>
      </c>
      <c r="D106" s="2" t="s">
        <v>19</v>
      </c>
      <c r="E106" s="2"/>
      <c r="F106" s="2"/>
      <c r="G106" s="2"/>
      <c r="H106" s="2" t="s">
        <v>537</v>
      </c>
      <c r="I106" s="2">
        <v>2007</v>
      </c>
      <c r="J106" s="2" t="s">
        <v>93</v>
      </c>
      <c r="K106" s="2">
        <v>4504010654</v>
      </c>
      <c r="L106" s="5">
        <v>44995</v>
      </c>
      <c r="M106" s="2" t="s">
        <v>559</v>
      </c>
      <c r="N106" s="2">
        <v>3735</v>
      </c>
      <c r="O106" s="2">
        <v>224.1</v>
      </c>
      <c r="P106" s="2">
        <f t="shared" si="1"/>
        <v>3959.1</v>
      </c>
      <c r="Q106" s="2">
        <v>712.64</v>
      </c>
      <c r="R106" s="2">
        <v>4672</v>
      </c>
      <c r="S106" s="2" t="s">
        <v>560</v>
      </c>
      <c r="T106" s="2">
        <v>3523</v>
      </c>
      <c r="U106" s="5">
        <v>45009</v>
      </c>
      <c r="V106" s="3" t="s">
        <v>570</v>
      </c>
    </row>
    <row r="107" spans="1:22" hidden="1" x14ac:dyDescent="0.25">
      <c r="A107" s="2">
        <v>106</v>
      </c>
      <c r="B107" s="2" t="s">
        <v>561</v>
      </c>
      <c r="C107" s="2" t="s">
        <v>29</v>
      </c>
      <c r="D107" s="2" t="s">
        <v>19</v>
      </c>
      <c r="E107" s="2"/>
      <c r="F107" s="2"/>
      <c r="G107" s="2"/>
      <c r="H107" s="2" t="s">
        <v>331</v>
      </c>
      <c r="I107" s="2" t="s">
        <v>332</v>
      </c>
      <c r="J107" s="2" t="s">
        <v>301</v>
      </c>
      <c r="K107" s="2" t="s">
        <v>562</v>
      </c>
      <c r="L107" s="5">
        <v>45008</v>
      </c>
      <c r="M107" s="2" t="s">
        <v>563</v>
      </c>
      <c r="N107" s="2">
        <v>23630</v>
      </c>
      <c r="O107" s="2">
        <v>169.8</v>
      </c>
      <c r="P107" s="2">
        <f t="shared" si="1"/>
        <v>23799.8</v>
      </c>
      <c r="Q107" s="2">
        <v>4283.96</v>
      </c>
      <c r="R107" s="2">
        <v>28084</v>
      </c>
      <c r="S107" s="2" t="s">
        <v>564</v>
      </c>
      <c r="T107" s="2">
        <v>22350</v>
      </c>
      <c r="U107" s="5">
        <v>45009</v>
      </c>
      <c r="V107" s="3" t="s">
        <v>570</v>
      </c>
    </row>
  </sheetData>
  <sheetProtection formatCells="0" formatColumns="0" formatRows="0" insertColumns="0" insertRows="0" insertHyperlinks="0" deleteColumns="0" deleteRows="0" sort="0" autoFilter="0" pivotTables="0"/>
  <autoFilter ref="A1:V107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H11" sqref="H11"/>
    </sheetView>
  </sheetViews>
  <sheetFormatPr defaultRowHeight="15" x14ac:dyDescent="0.25"/>
  <cols>
    <col min="2" max="2" width="15.42578125" bestFit="1" customWidth="1"/>
    <col min="3" max="3" width="19.85546875" bestFit="1" customWidth="1"/>
    <col min="4" max="4" width="14.140625" bestFit="1" customWidth="1"/>
  </cols>
  <sheetData>
    <row r="3" spans="2:4" x14ac:dyDescent="0.25">
      <c r="B3" s="8" t="s">
        <v>572</v>
      </c>
      <c r="C3" s="8" t="s">
        <v>574</v>
      </c>
      <c r="D3" s="8" t="s">
        <v>575</v>
      </c>
    </row>
    <row r="4" spans="2:4" x14ac:dyDescent="0.25">
      <c r="B4" s="2" t="s">
        <v>51</v>
      </c>
      <c r="C4" s="7">
        <v>23</v>
      </c>
      <c r="D4" s="11">
        <v>724346.9</v>
      </c>
    </row>
    <row r="5" spans="2:4" x14ac:dyDescent="0.25">
      <c r="B5" s="2" t="s">
        <v>19</v>
      </c>
      <c r="C5" s="7">
        <v>63</v>
      </c>
      <c r="D5" s="11">
        <v>1665539.8900000001</v>
      </c>
    </row>
    <row r="6" spans="2:4" x14ac:dyDescent="0.25">
      <c r="B6" s="2" t="s">
        <v>134</v>
      </c>
      <c r="C6" s="7">
        <v>15</v>
      </c>
      <c r="D6" s="11">
        <v>132421.5</v>
      </c>
    </row>
    <row r="7" spans="2:4" x14ac:dyDescent="0.25">
      <c r="B7" s="2" t="s">
        <v>175</v>
      </c>
      <c r="C7" s="7">
        <v>5</v>
      </c>
      <c r="D7" s="11">
        <v>170474.5</v>
      </c>
    </row>
    <row r="8" spans="2:4" x14ac:dyDescent="0.25">
      <c r="B8" s="9" t="s">
        <v>573</v>
      </c>
      <c r="C8" s="10">
        <v>106</v>
      </c>
      <c r="D8" s="12">
        <v>2692782.7899999991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2023-03-25T11:08:42Z</dcterms:created>
  <dcterms:modified xsi:type="dcterms:W3CDTF">2023-03-25T11:42:09Z</dcterms:modified>
  <cp:category/>
</cp:coreProperties>
</file>